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fo9_\Documents\"/>
    </mc:Choice>
  </mc:AlternateContent>
  <xr:revisionPtr revIDLastSave="0" documentId="13_ncr:1_{24018BA6-1D75-4CDF-BB44-C6F7F9C88EB8}" xr6:coauthVersionLast="47" xr6:coauthVersionMax="47" xr10:uidLastSave="{00000000-0000-0000-0000-000000000000}"/>
  <bookViews>
    <workbookView xWindow="-98" yWindow="-98" windowWidth="21795" windowHeight="12975" xr2:uid="{C98DF993-45A3-4EDC-99C4-32DFDEDA16B3}"/>
  </bookViews>
  <sheets>
    <sheet name="Sheet1" sheetId="1" r:id="rId1"/>
    <sheet name="Sheet3" sheetId="3" r:id="rId2"/>
    <sheet name="Sheet2" sheetId="2" r:id="rId3"/>
  </sheets>
  <definedNames>
    <definedName name="_xlnm._FilterDatabase" localSheetId="0" hidden="1">Sheet1!$A$2:$AJ$1002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" i="1" l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3" i="1"/>
  <c r="AH998" i="1"/>
  <c r="AI998" i="1" s="1"/>
  <c r="AH991" i="1"/>
  <c r="AI991" i="1" s="1"/>
  <c r="AH985" i="1"/>
  <c r="AJ985" i="1" s="1"/>
  <c r="AH984" i="1"/>
  <c r="AH983" i="1"/>
  <c r="AI983" i="1" s="1"/>
  <c r="AH982" i="1"/>
  <c r="AH979" i="1"/>
  <c r="AI979" i="1" s="1"/>
  <c r="AH972" i="1"/>
  <c r="AH969" i="1"/>
  <c r="AH926" i="1"/>
  <c r="AH923" i="1"/>
  <c r="AI923" i="1" s="1"/>
  <c r="AH922" i="1"/>
  <c r="AI922" i="1" s="1"/>
  <c r="AH910" i="1"/>
  <c r="AH907" i="1"/>
  <c r="AI907" i="1" s="1"/>
  <c r="AH903" i="1"/>
  <c r="AJ903" i="1" s="1"/>
  <c r="AH901" i="1"/>
  <c r="AI901" i="1" s="1"/>
  <c r="AH900" i="1"/>
  <c r="AJ900" i="1" s="1"/>
  <c r="AH898" i="1"/>
  <c r="AI898" i="1" s="1"/>
  <c r="AH887" i="1"/>
  <c r="AH247" i="1"/>
  <c r="AJ247" i="1" s="1"/>
  <c r="AH242" i="1"/>
  <c r="AJ242" i="1" s="1"/>
  <c r="AH237" i="1"/>
  <c r="AH228" i="1"/>
  <c r="AH219" i="1"/>
  <c r="AJ219" i="1" s="1"/>
  <c r="AH212" i="1"/>
  <c r="AH211" i="1"/>
  <c r="AH210" i="1"/>
  <c r="AH207" i="1"/>
  <c r="AI207" i="1" s="1"/>
  <c r="AH206" i="1"/>
  <c r="AH199" i="1"/>
  <c r="AH192" i="1"/>
  <c r="AI192" i="1" s="1"/>
  <c r="AH181" i="1"/>
  <c r="AI181" i="1" s="1"/>
  <c r="AH167" i="1"/>
  <c r="AJ167" i="1" s="1"/>
  <c r="AH149" i="1"/>
  <c r="AJ149" i="1" s="1"/>
  <c r="AH140" i="1"/>
  <c r="AH133" i="1"/>
  <c r="AJ133" i="1" s="1"/>
  <c r="AH113" i="1"/>
  <c r="AH108" i="1"/>
  <c r="AJ108" i="1" s="1"/>
  <c r="AH96" i="1"/>
  <c r="AI96" i="1" s="1"/>
  <c r="AH75" i="1"/>
  <c r="AJ75" i="1" s="1"/>
  <c r="AH59" i="1"/>
  <c r="AJ59" i="1" s="1"/>
  <c r="AH57" i="1"/>
  <c r="AJ57" i="1" s="1"/>
  <c r="AH56" i="1"/>
  <c r="AJ56" i="1" s="1"/>
  <c r="AH30" i="1"/>
  <c r="AC4" i="1"/>
  <c r="AD4" i="1"/>
  <c r="AE4" i="1" s="1"/>
  <c r="AH4" i="1"/>
  <c r="AJ4" i="1" s="1"/>
  <c r="AC5" i="1"/>
  <c r="AD5" i="1"/>
  <c r="AE5" i="1" s="1"/>
  <c r="AH5" i="1"/>
  <c r="AJ5" i="1" s="1"/>
  <c r="AC6" i="1"/>
  <c r="AD6" i="1"/>
  <c r="AE6" i="1" s="1"/>
  <c r="AC7" i="1"/>
  <c r="AD7" i="1"/>
  <c r="AE7" i="1" s="1"/>
  <c r="AH7" i="1"/>
  <c r="AI7" i="1" s="1"/>
  <c r="AC8" i="1"/>
  <c r="AD8" i="1"/>
  <c r="AE8" i="1" s="1"/>
  <c r="AC9" i="1"/>
  <c r="AD9" i="1"/>
  <c r="AE9" i="1" s="1"/>
  <c r="AC10" i="1"/>
  <c r="AD10" i="1"/>
  <c r="AE10" i="1" s="1"/>
  <c r="AH10" i="1"/>
  <c r="AJ10" i="1" s="1"/>
  <c r="AC11" i="1"/>
  <c r="AD11" i="1"/>
  <c r="AE11" i="1" s="1"/>
  <c r="AC12" i="1"/>
  <c r="AD12" i="1"/>
  <c r="AE12" i="1" s="1"/>
  <c r="AC13" i="1"/>
  <c r="AD13" i="1"/>
  <c r="AE13" i="1" s="1"/>
  <c r="AH13" i="1"/>
  <c r="AI13" i="1" s="1"/>
  <c r="AC14" i="1"/>
  <c r="AD14" i="1"/>
  <c r="AE14" i="1" s="1"/>
  <c r="AC15" i="1"/>
  <c r="AD15" i="1"/>
  <c r="AE15" i="1" s="1"/>
  <c r="AC16" i="1"/>
  <c r="AD16" i="1"/>
  <c r="AE16" i="1" s="1"/>
  <c r="AH16" i="1"/>
  <c r="AJ16" i="1" s="1"/>
  <c r="AC17" i="1"/>
  <c r="AD17" i="1"/>
  <c r="AE17" i="1" s="1"/>
  <c r="AH17" i="1"/>
  <c r="AJ17" i="1" s="1"/>
  <c r="AC18" i="1"/>
  <c r="AD18" i="1"/>
  <c r="AE18" i="1" s="1"/>
  <c r="AC19" i="1"/>
  <c r="AD19" i="1"/>
  <c r="AE19" i="1" s="1"/>
  <c r="AC20" i="1"/>
  <c r="AD20" i="1"/>
  <c r="AE20" i="1" s="1"/>
  <c r="AH20" i="1"/>
  <c r="AJ20" i="1" s="1"/>
  <c r="AC21" i="1"/>
  <c r="AD21" i="1"/>
  <c r="AE21" i="1" s="1"/>
  <c r="AH21" i="1"/>
  <c r="AJ21" i="1" s="1"/>
  <c r="AC22" i="1"/>
  <c r="AD22" i="1"/>
  <c r="AE22" i="1" s="1"/>
  <c r="AC23" i="1"/>
  <c r="AD23" i="1"/>
  <c r="AE23" i="1" s="1"/>
  <c r="AC24" i="1"/>
  <c r="AD24" i="1"/>
  <c r="AE24" i="1" s="1"/>
  <c r="AH24" i="1"/>
  <c r="AI24" i="1" s="1"/>
  <c r="AC25" i="1"/>
  <c r="AD25" i="1"/>
  <c r="AE25" i="1" s="1"/>
  <c r="AH25" i="1"/>
  <c r="AC26" i="1"/>
  <c r="AD26" i="1"/>
  <c r="AE26" i="1" s="1"/>
  <c r="AC27" i="1"/>
  <c r="AD27" i="1"/>
  <c r="AE27" i="1" s="1"/>
  <c r="AH27" i="1"/>
  <c r="AC28" i="1"/>
  <c r="AD28" i="1"/>
  <c r="AE28" i="1" s="1"/>
  <c r="AC29" i="1"/>
  <c r="AD29" i="1"/>
  <c r="AE29" i="1" s="1"/>
  <c r="AH29" i="1"/>
  <c r="AJ29" i="1" s="1"/>
  <c r="AC30" i="1"/>
  <c r="AD30" i="1"/>
  <c r="AE30" i="1" s="1"/>
  <c r="AC31" i="1"/>
  <c r="AD31" i="1"/>
  <c r="AE31" i="1" s="1"/>
  <c r="AH31" i="1"/>
  <c r="AC32" i="1"/>
  <c r="AD32" i="1"/>
  <c r="AE32" i="1" s="1"/>
  <c r="AH32" i="1"/>
  <c r="AC33" i="1"/>
  <c r="AD33" i="1"/>
  <c r="AE33" i="1" s="1"/>
  <c r="AH33" i="1"/>
  <c r="AC34" i="1"/>
  <c r="AD34" i="1"/>
  <c r="AE34" i="1" s="1"/>
  <c r="AC35" i="1"/>
  <c r="AD35" i="1"/>
  <c r="AE35" i="1" s="1"/>
  <c r="AC36" i="1"/>
  <c r="AD36" i="1"/>
  <c r="AE36" i="1" s="1"/>
  <c r="AC37" i="1"/>
  <c r="AD37" i="1"/>
  <c r="AE37" i="1" s="1"/>
  <c r="AH37" i="1"/>
  <c r="AC38" i="1"/>
  <c r="AD38" i="1"/>
  <c r="AE38" i="1" s="1"/>
  <c r="AC39" i="1"/>
  <c r="AD39" i="1"/>
  <c r="AE39" i="1" s="1"/>
  <c r="AH39" i="1"/>
  <c r="AC40" i="1"/>
  <c r="AD40" i="1"/>
  <c r="AE40" i="1" s="1"/>
  <c r="AC41" i="1"/>
  <c r="AD41" i="1"/>
  <c r="AE41" i="1" s="1"/>
  <c r="AH41" i="1"/>
  <c r="AJ41" i="1" s="1"/>
  <c r="AC42" i="1"/>
  <c r="AD42" i="1"/>
  <c r="AE42" i="1" s="1"/>
  <c r="AH42" i="1"/>
  <c r="AJ42" i="1" s="1"/>
  <c r="AC43" i="1"/>
  <c r="AD43" i="1"/>
  <c r="AE43" i="1" s="1"/>
  <c r="AH43" i="1"/>
  <c r="AI43" i="1" s="1"/>
  <c r="AC44" i="1"/>
  <c r="AD44" i="1"/>
  <c r="AE44" i="1" s="1"/>
  <c r="AC45" i="1"/>
  <c r="AD45" i="1"/>
  <c r="AE45" i="1" s="1"/>
  <c r="AC46" i="1"/>
  <c r="AD46" i="1"/>
  <c r="AE46" i="1" s="1"/>
  <c r="AC47" i="1"/>
  <c r="AD47" i="1"/>
  <c r="AE47" i="1" s="1"/>
  <c r="AC48" i="1"/>
  <c r="AD48" i="1"/>
  <c r="AE48" i="1" s="1"/>
  <c r="AH48" i="1"/>
  <c r="AJ48" i="1" s="1"/>
  <c r="AC49" i="1"/>
  <c r="AD49" i="1"/>
  <c r="AE49" i="1" s="1"/>
  <c r="AC50" i="1"/>
  <c r="AD50" i="1"/>
  <c r="AE50" i="1" s="1"/>
  <c r="AH50" i="1"/>
  <c r="AJ50" i="1" s="1"/>
  <c r="AC51" i="1"/>
  <c r="AD51" i="1"/>
  <c r="AE51" i="1" s="1"/>
  <c r="AH51" i="1"/>
  <c r="AC52" i="1"/>
  <c r="AD52" i="1"/>
  <c r="AE52" i="1" s="1"/>
  <c r="AH52" i="1"/>
  <c r="AJ52" i="1" s="1"/>
  <c r="AC53" i="1"/>
  <c r="AD53" i="1"/>
  <c r="AE53" i="1" s="1"/>
  <c r="AC54" i="1"/>
  <c r="AD54" i="1"/>
  <c r="AE54" i="1" s="1"/>
  <c r="AC55" i="1"/>
  <c r="AD55" i="1"/>
  <c r="AE55" i="1" s="1"/>
  <c r="AH55" i="1"/>
  <c r="AC56" i="1"/>
  <c r="AD56" i="1"/>
  <c r="AE56" i="1" s="1"/>
  <c r="AC57" i="1"/>
  <c r="AD57" i="1"/>
  <c r="AE57" i="1" s="1"/>
  <c r="AC58" i="1"/>
  <c r="AD58" i="1"/>
  <c r="AE58" i="1" s="1"/>
  <c r="AH58" i="1"/>
  <c r="AJ58" i="1" s="1"/>
  <c r="AC59" i="1"/>
  <c r="AD59" i="1"/>
  <c r="AE59" i="1" s="1"/>
  <c r="AC60" i="1"/>
  <c r="AD60" i="1"/>
  <c r="AE60" i="1" s="1"/>
  <c r="AH60" i="1"/>
  <c r="AJ60" i="1" s="1"/>
  <c r="AC61" i="1"/>
  <c r="AD61" i="1"/>
  <c r="AE61" i="1" s="1"/>
  <c r="AH61" i="1"/>
  <c r="AJ61" i="1" s="1"/>
  <c r="AC62" i="1"/>
  <c r="AD62" i="1"/>
  <c r="AE62" i="1" s="1"/>
  <c r="AH62" i="1"/>
  <c r="AC63" i="1"/>
  <c r="AD63" i="1"/>
  <c r="AE63" i="1" s="1"/>
  <c r="AH63" i="1"/>
  <c r="AJ63" i="1" s="1"/>
  <c r="AC64" i="1"/>
  <c r="AD64" i="1"/>
  <c r="AE64" i="1" s="1"/>
  <c r="AC65" i="1"/>
  <c r="AD65" i="1"/>
  <c r="AE65" i="1" s="1"/>
  <c r="AC66" i="1"/>
  <c r="AD66" i="1"/>
  <c r="AE66" i="1" s="1"/>
  <c r="AH66" i="1"/>
  <c r="AC67" i="1"/>
  <c r="AD67" i="1"/>
  <c r="AE67" i="1" s="1"/>
  <c r="AC68" i="1"/>
  <c r="AD68" i="1"/>
  <c r="AE68" i="1" s="1"/>
  <c r="AC69" i="1"/>
  <c r="AD69" i="1"/>
  <c r="AE69" i="1" s="1"/>
  <c r="AC70" i="1"/>
  <c r="AD70" i="1"/>
  <c r="AE70" i="1" s="1"/>
  <c r="AH70" i="1"/>
  <c r="AI70" i="1" s="1"/>
  <c r="AC71" i="1"/>
  <c r="AD71" i="1"/>
  <c r="AE71" i="1" s="1"/>
  <c r="AC72" i="1"/>
  <c r="AD72" i="1"/>
  <c r="AE72" i="1" s="1"/>
  <c r="AC73" i="1"/>
  <c r="AD73" i="1"/>
  <c r="AE73" i="1" s="1"/>
  <c r="AC74" i="1"/>
  <c r="AD74" i="1"/>
  <c r="AE74" i="1" s="1"/>
  <c r="AH74" i="1"/>
  <c r="AJ74" i="1" s="1"/>
  <c r="AC75" i="1"/>
  <c r="AD75" i="1"/>
  <c r="AE75" i="1" s="1"/>
  <c r="AC76" i="1"/>
  <c r="AD76" i="1"/>
  <c r="AE76" i="1" s="1"/>
  <c r="AH76" i="1"/>
  <c r="AC77" i="1"/>
  <c r="AD77" i="1"/>
  <c r="AE77" i="1" s="1"/>
  <c r="AC78" i="1"/>
  <c r="AD78" i="1"/>
  <c r="AE78" i="1" s="1"/>
  <c r="AC79" i="1"/>
  <c r="AD79" i="1"/>
  <c r="AE79" i="1" s="1"/>
  <c r="AH79" i="1"/>
  <c r="AC80" i="1"/>
  <c r="AD80" i="1"/>
  <c r="AE80" i="1" s="1"/>
  <c r="AC81" i="1"/>
  <c r="AD81" i="1"/>
  <c r="AE81" i="1" s="1"/>
  <c r="AH81" i="1"/>
  <c r="AC82" i="1"/>
  <c r="AD82" i="1"/>
  <c r="AE82" i="1" s="1"/>
  <c r="AC83" i="1"/>
  <c r="AD83" i="1"/>
  <c r="AE83" i="1" s="1"/>
  <c r="AH83" i="1"/>
  <c r="AJ83" i="1" s="1"/>
  <c r="AC84" i="1"/>
  <c r="AD84" i="1"/>
  <c r="AE84" i="1" s="1"/>
  <c r="AC85" i="1"/>
  <c r="AD85" i="1"/>
  <c r="AE85" i="1" s="1"/>
  <c r="AH85" i="1"/>
  <c r="AI85" i="1" s="1"/>
  <c r="AC86" i="1"/>
  <c r="AD86" i="1"/>
  <c r="AE86" i="1" s="1"/>
  <c r="AC87" i="1"/>
  <c r="AD87" i="1"/>
  <c r="AE87" i="1" s="1"/>
  <c r="AH87" i="1"/>
  <c r="AC88" i="1"/>
  <c r="AD88" i="1"/>
  <c r="AE88" i="1" s="1"/>
  <c r="AC89" i="1"/>
  <c r="AD89" i="1"/>
  <c r="AE89" i="1" s="1"/>
  <c r="AH89" i="1"/>
  <c r="AC90" i="1"/>
  <c r="AD90" i="1"/>
  <c r="AE90" i="1" s="1"/>
  <c r="AC91" i="1"/>
  <c r="AD91" i="1"/>
  <c r="AE91" i="1" s="1"/>
  <c r="AC92" i="1"/>
  <c r="AD92" i="1"/>
  <c r="AE92" i="1" s="1"/>
  <c r="AH92" i="1"/>
  <c r="AC93" i="1"/>
  <c r="AD93" i="1"/>
  <c r="AE93" i="1" s="1"/>
  <c r="AH93" i="1"/>
  <c r="AJ93" i="1" s="1"/>
  <c r="AC94" i="1"/>
  <c r="AD94" i="1"/>
  <c r="AE94" i="1" s="1"/>
  <c r="AH94" i="1"/>
  <c r="AJ94" i="1" s="1"/>
  <c r="AC95" i="1"/>
  <c r="AD95" i="1"/>
  <c r="AE95" i="1" s="1"/>
  <c r="AC96" i="1"/>
  <c r="AD96" i="1"/>
  <c r="AE96" i="1" s="1"/>
  <c r="AC97" i="1"/>
  <c r="AD97" i="1"/>
  <c r="AE97" i="1" s="1"/>
  <c r="AH97" i="1"/>
  <c r="AJ97" i="1" s="1"/>
  <c r="AC98" i="1"/>
  <c r="AD98" i="1"/>
  <c r="AE98" i="1" s="1"/>
  <c r="AH98" i="1"/>
  <c r="AC99" i="1"/>
  <c r="AD99" i="1"/>
  <c r="AE99" i="1" s="1"/>
  <c r="AC100" i="1"/>
  <c r="AD100" i="1"/>
  <c r="AE100" i="1" s="1"/>
  <c r="AH100" i="1"/>
  <c r="AI100" i="1" s="1"/>
  <c r="AC101" i="1"/>
  <c r="AD101" i="1"/>
  <c r="AE101" i="1" s="1"/>
  <c r="AC102" i="1"/>
  <c r="AD102" i="1"/>
  <c r="AE102" i="1" s="1"/>
  <c r="AH102" i="1"/>
  <c r="AC103" i="1"/>
  <c r="AD103" i="1"/>
  <c r="AE103" i="1" s="1"/>
  <c r="AH103" i="1"/>
  <c r="AI103" i="1" s="1"/>
  <c r="AC104" i="1"/>
  <c r="AD104" i="1"/>
  <c r="AE104" i="1" s="1"/>
  <c r="AC105" i="1"/>
  <c r="AD105" i="1"/>
  <c r="AE105" i="1" s="1"/>
  <c r="AC106" i="1"/>
  <c r="AD106" i="1"/>
  <c r="AE106" i="1" s="1"/>
  <c r="AC107" i="1"/>
  <c r="AD107" i="1"/>
  <c r="AE107" i="1" s="1"/>
  <c r="AH107" i="1"/>
  <c r="AJ107" i="1" s="1"/>
  <c r="AC108" i="1"/>
  <c r="AD108" i="1"/>
  <c r="AE108" i="1" s="1"/>
  <c r="AC109" i="1"/>
  <c r="AD109" i="1"/>
  <c r="AE109" i="1" s="1"/>
  <c r="AH109" i="1"/>
  <c r="AI109" i="1" s="1"/>
  <c r="AC110" i="1"/>
  <c r="AD110" i="1"/>
  <c r="AE110" i="1" s="1"/>
  <c r="AH110" i="1"/>
  <c r="AJ110" i="1" s="1"/>
  <c r="AC111" i="1"/>
  <c r="AD111" i="1"/>
  <c r="AE111" i="1" s="1"/>
  <c r="AH111" i="1"/>
  <c r="AI111" i="1" s="1"/>
  <c r="AC112" i="1"/>
  <c r="AD112" i="1"/>
  <c r="AE112" i="1" s="1"/>
  <c r="AH112" i="1"/>
  <c r="AJ112" i="1" s="1"/>
  <c r="AC113" i="1"/>
  <c r="AD113" i="1"/>
  <c r="AE113" i="1" s="1"/>
  <c r="AC114" i="1"/>
  <c r="AD114" i="1"/>
  <c r="AE114" i="1" s="1"/>
  <c r="AH114" i="1"/>
  <c r="AJ114" i="1" s="1"/>
  <c r="AC115" i="1"/>
  <c r="AD115" i="1"/>
  <c r="AE115" i="1" s="1"/>
  <c r="AH115" i="1"/>
  <c r="AC116" i="1"/>
  <c r="AD116" i="1"/>
  <c r="AE116" i="1" s="1"/>
  <c r="AH116" i="1"/>
  <c r="AC117" i="1"/>
  <c r="AD117" i="1"/>
  <c r="AE117" i="1" s="1"/>
  <c r="AC118" i="1"/>
  <c r="AD118" i="1"/>
  <c r="AE118" i="1" s="1"/>
  <c r="AC119" i="1"/>
  <c r="AD119" i="1"/>
  <c r="AE119" i="1" s="1"/>
  <c r="AC120" i="1"/>
  <c r="AD120" i="1"/>
  <c r="AE120" i="1" s="1"/>
  <c r="AH120" i="1"/>
  <c r="AJ120" i="1" s="1"/>
  <c r="AC121" i="1"/>
  <c r="AD121" i="1"/>
  <c r="AE121" i="1" s="1"/>
  <c r="AC122" i="1"/>
  <c r="AD122" i="1"/>
  <c r="AE122" i="1" s="1"/>
  <c r="AH122" i="1"/>
  <c r="AJ122" i="1" s="1"/>
  <c r="AC123" i="1"/>
  <c r="AD123" i="1"/>
  <c r="AE123" i="1" s="1"/>
  <c r="AC124" i="1"/>
  <c r="AD124" i="1"/>
  <c r="AE124" i="1" s="1"/>
  <c r="AH124" i="1"/>
  <c r="AC125" i="1"/>
  <c r="AD125" i="1"/>
  <c r="AE125" i="1" s="1"/>
  <c r="AC126" i="1"/>
  <c r="AD126" i="1"/>
  <c r="AE126" i="1" s="1"/>
  <c r="AH126" i="1"/>
  <c r="AI126" i="1" s="1"/>
  <c r="AC127" i="1"/>
  <c r="AD127" i="1"/>
  <c r="AE127" i="1" s="1"/>
  <c r="AH127" i="1"/>
  <c r="AC128" i="1"/>
  <c r="AD128" i="1"/>
  <c r="AE128" i="1" s="1"/>
  <c r="AC129" i="1"/>
  <c r="AD129" i="1"/>
  <c r="AE129" i="1" s="1"/>
  <c r="AH129" i="1"/>
  <c r="AJ129" i="1" s="1"/>
  <c r="AC130" i="1"/>
  <c r="AD130" i="1"/>
  <c r="AE130" i="1" s="1"/>
  <c r="AH130" i="1"/>
  <c r="AJ130" i="1" s="1"/>
  <c r="AC131" i="1"/>
  <c r="AD131" i="1"/>
  <c r="AE131" i="1" s="1"/>
  <c r="AH131" i="1"/>
  <c r="AJ131" i="1" s="1"/>
  <c r="AC132" i="1"/>
  <c r="AD132" i="1"/>
  <c r="AE132" i="1" s="1"/>
  <c r="AH132" i="1"/>
  <c r="AC133" i="1"/>
  <c r="AD133" i="1"/>
  <c r="AE133" i="1" s="1"/>
  <c r="AC134" i="1"/>
  <c r="AD134" i="1"/>
  <c r="AE134" i="1" s="1"/>
  <c r="AH134" i="1"/>
  <c r="AJ134" i="1" s="1"/>
  <c r="AC135" i="1"/>
  <c r="AD135" i="1"/>
  <c r="AE135" i="1" s="1"/>
  <c r="AH135" i="1"/>
  <c r="AI135" i="1" s="1"/>
  <c r="AC136" i="1"/>
  <c r="AD136" i="1"/>
  <c r="AE136" i="1" s="1"/>
  <c r="AH136" i="1"/>
  <c r="AC137" i="1"/>
  <c r="AD137" i="1"/>
  <c r="AE137" i="1" s="1"/>
  <c r="AC138" i="1"/>
  <c r="AD138" i="1"/>
  <c r="AE138" i="1" s="1"/>
  <c r="AH138" i="1"/>
  <c r="AC139" i="1"/>
  <c r="AD139" i="1"/>
  <c r="AE139" i="1" s="1"/>
  <c r="AH139" i="1"/>
  <c r="AC140" i="1"/>
  <c r="AD140" i="1"/>
  <c r="AE140" i="1" s="1"/>
  <c r="AC141" i="1"/>
  <c r="AD141" i="1"/>
  <c r="AE141" i="1" s="1"/>
  <c r="AH141" i="1"/>
  <c r="AC142" i="1"/>
  <c r="AD142" i="1"/>
  <c r="AE142" i="1" s="1"/>
  <c r="AH142" i="1"/>
  <c r="AI142" i="1" s="1"/>
  <c r="AC143" i="1"/>
  <c r="AD143" i="1"/>
  <c r="AE143" i="1" s="1"/>
  <c r="AH143" i="1"/>
  <c r="AC144" i="1"/>
  <c r="AD144" i="1"/>
  <c r="AE144" i="1" s="1"/>
  <c r="AH144" i="1"/>
  <c r="AI144" i="1" s="1"/>
  <c r="AC145" i="1"/>
  <c r="AD145" i="1"/>
  <c r="AE145" i="1" s="1"/>
  <c r="AH145" i="1"/>
  <c r="AC146" i="1"/>
  <c r="AD146" i="1"/>
  <c r="AE146" i="1" s="1"/>
  <c r="AC147" i="1"/>
  <c r="AD147" i="1"/>
  <c r="AE147" i="1" s="1"/>
  <c r="AC148" i="1"/>
  <c r="AD148" i="1"/>
  <c r="AE148" i="1" s="1"/>
  <c r="AH148" i="1"/>
  <c r="AI148" i="1" s="1"/>
  <c r="AC149" i="1"/>
  <c r="AD149" i="1"/>
  <c r="AE149" i="1" s="1"/>
  <c r="AC150" i="1"/>
  <c r="AD150" i="1"/>
  <c r="AE150" i="1" s="1"/>
  <c r="AH150" i="1"/>
  <c r="AI150" i="1" s="1"/>
  <c r="AC151" i="1"/>
  <c r="AD151" i="1"/>
  <c r="AE151" i="1" s="1"/>
  <c r="AC152" i="1"/>
  <c r="AD152" i="1"/>
  <c r="AE152" i="1" s="1"/>
  <c r="AC153" i="1"/>
  <c r="AD153" i="1"/>
  <c r="AE153" i="1" s="1"/>
  <c r="AH153" i="1"/>
  <c r="AJ153" i="1" s="1"/>
  <c r="AC154" i="1"/>
  <c r="AD154" i="1"/>
  <c r="AE154" i="1" s="1"/>
  <c r="AH154" i="1"/>
  <c r="AJ154" i="1" s="1"/>
  <c r="AC155" i="1"/>
  <c r="AD155" i="1"/>
  <c r="AE155" i="1" s="1"/>
  <c r="AH155" i="1"/>
  <c r="AJ155" i="1" s="1"/>
  <c r="AC156" i="1"/>
  <c r="AD156" i="1"/>
  <c r="AE156" i="1" s="1"/>
  <c r="AH156" i="1"/>
  <c r="AJ156" i="1" s="1"/>
  <c r="AC157" i="1"/>
  <c r="AD157" i="1"/>
  <c r="AE157" i="1" s="1"/>
  <c r="AC158" i="1"/>
  <c r="AD158" i="1"/>
  <c r="AE158" i="1" s="1"/>
  <c r="AC159" i="1"/>
  <c r="AD159" i="1"/>
  <c r="AE159" i="1" s="1"/>
  <c r="AC160" i="1"/>
  <c r="AD160" i="1"/>
  <c r="AE160" i="1" s="1"/>
  <c r="AC161" i="1"/>
  <c r="AD161" i="1"/>
  <c r="AE161" i="1" s="1"/>
  <c r="AC162" i="1"/>
  <c r="AD162" i="1"/>
  <c r="AE162" i="1" s="1"/>
  <c r="AC163" i="1"/>
  <c r="AD163" i="1"/>
  <c r="AE163" i="1" s="1"/>
  <c r="AH163" i="1"/>
  <c r="AC164" i="1"/>
  <c r="AD164" i="1"/>
  <c r="AE164" i="1" s="1"/>
  <c r="AC165" i="1"/>
  <c r="AD165" i="1"/>
  <c r="AE165" i="1" s="1"/>
  <c r="AC166" i="1"/>
  <c r="AD166" i="1"/>
  <c r="AE166" i="1" s="1"/>
  <c r="AC167" i="1"/>
  <c r="AD167" i="1"/>
  <c r="AE167" i="1" s="1"/>
  <c r="AC168" i="1"/>
  <c r="AD168" i="1"/>
  <c r="AE168" i="1" s="1"/>
  <c r="AH168" i="1"/>
  <c r="AC169" i="1"/>
  <c r="AD169" i="1"/>
  <c r="AE169" i="1" s="1"/>
  <c r="AH169" i="1"/>
  <c r="AC170" i="1"/>
  <c r="AD170" i="1"/>
  <c r="AE170" i="1" s="1"/>
  <c r="AH170" i="1"/>
  <c r="AC171" i="1"/>
  <c r="AD171" i="1"/>
  <c r="AE171" i="1" s="1"/>
  <c r="AC172" i="1"/>
  <c r="AD172" i="1"/>
  <c r="AE172" i="1" s="1"/>
  <c r="AH172" i="1"/>
  <c r="AJ172" i="1" s="1"/>
  <c r="AC173" i="1"/>
  <c r="AD173" i="1"/>
  <c r="AE173" i="1" s="1"/>
  <c r="AH173" i="1"/>
  <c r="AJ173" i="1" s="1"/>
  <c r="AC174" i="1"/>
  <c r="AD174" i="1"/>
  <c r="AE174" i="1" s="1"/>
  <c r="AC175" i="1"/>
  <c r="AD175" i="1"/>
  <c r="AE175" i="1" s="1"/>
  <c r="AC176" i="1"/>
  <c r="AD176" i="1"/>
  <c r="AE176" i="1" s="1"/>
  <c r="AH176" i="1"/>
  <c r="AC177" i="1"/>
  <c r="AD177" i="1"/>
  <c r="AE177" i="1" s="1"/>
  <c r="AH177" i="1"/>
  <c r="AJ177" i="1" s="1"/>
  <c r="AC178" i="1"/>
  <c r="AD178" i="1"/>
  <c r="AE178" i="1" s="1"/>
  <c r="AC179" i="1"/>
  <c r="AD179" i="1"/>
  <c r="AE179" i="1" s="1"/>
  <c r="AH179" i="1"/>
  <c r="AJ179" i="1" s="1"/>
  <c r="AC180" i="1"/>
  <c r="AD180" i="1"/>
  <c r="AE180" i="1" s="1"/>
  <c r="AC181" i="1"/>
  <c r="AD181" i="1"/>
  <c r="AE181" i="1" s="1"/>
  <c r="AC182" i="1"/>
  <c r="AD182" i="1"/>
  <c r="AE182" i="1" s="1"/>
  <c r="AH182" i="1"/>
  <c r="AJ182" i="1" s="1"/>
  <c r="AC183" i="1"/>
  <c r="AD183" i="1"/>
  <c r="AE183" i="1" s="1"/>
  <c r="AC184" i="1"/>
  <c r="AD184" i="1"/>
  <c r="AE184" i="1" s="1"/>
  <c r="AH184" i="1"/>
  <c r="AI184" i="1" s="1"/>
  <c r="AC185" i="1"/>
  <c r="AD185" i="1"/>
  <c r="AE185" i="1" s="1"/>
  <c r="AH185" i="1"/>
  <c r="AJ185" i="1" s="1"/>
  <c r="AC186" i="1"/>
  <c r="AD186" i="1"/>
  <c r="AE186" i="1" s="1"/>
  <c r="AC187" i="1"/>
  <c r="AD187" i="1"/>
  <c r="AE187" i="1" s="1"/>
  <c r="AC188" i="1"/>
  <c r="AD188" i="1"/>
  <c r="AE188" i="1" s="1"/>
  <c r="AH188" i="1"/>
  <c r="AC189" i="1"/>
  <c r="AD189" i="1"/>
  <c r="AE189" i="1" s="1"/>
  <c r="AH189" i="1"/>
  <c r="AC190" i="1"/>
  <c r="AD190" i="1"/>
  <c r="AE190" i="1" s="1"/>
  <c r="AH190" i="1"/>
  <c r="AJ190" i="1" s="1"/>
  <c r="AC191" i="1"/>
  <c r="AD191" i="1"/>
  <c r="AE191" i="1" s="1"/>
  <c r="AH191" i="1"/>
  <c r="AC192" i="1"/>
  <c r="AD192" i="1"/>
  <c r="AE192" i="1" s="1"/>
  <c r="AC193" i="1"/>
  <c r="AD193" i="1"/>
  <c r="AE193" i="1" s="1"/>
  <c r="AH193" i="1"/>
  <c r="AJ193" i="1" s="1"/>
  <c r="AC194" i="1"/>
  <c r="AD194" i="1"/>
  <c r="AE194" i="1" s="1"/>
  <c r="AH194" i="1"/>
  <c r="AJ194" i="1" s="1"/>
  <c r="AC195" i="1"/>
  <c r="AD195" i="1"/>
  <c r="AE195" i="1" s="1"/>
  <c r="AC196" i="1"/>
  <c r="AD196" i="1"/>
  <c r="AE196" i="1" s="1"/>
  <c r="AH196" i="1"/>
  <c r="AI196" i="1" s="1"/>
  <c r="AC197" i="1"/>
  <c r="AD197" i="1"/>
  <c r="AE197" i="1" s="1"/>
  <c r="AC198" i="1"/>
  <c r="AD198" i="1"/>
  <c r="AE198" i="1" s="1"/>
  <c r="AH198" i="1"/>
  <c r="AC199" i="1"/>
  <c r="AD199" i="1"/>
  <c r="AE199" i="1" s="1"/>
  <c r="AC200" i="1"/>
  <c r="AD200" i="1"/>
  <c r="AE200" i="1" s="1"/>
  <c r="AC201" i="1"/>
  <c r="AD201" i="1"/>
  <c r="AE201" i="1" s="1"/>
  <c r="AH201" i="1"/>
  <c r="AC202" i="1"/>
  <c r="AD202" i="1"/>
  <c r="AE202" i="1" s="1"/>
  <c r="AH202" i="1"/>
  <c r="AC203" i="1"/>
  <c r="AD203" i="1"/>
  <c r="AE203" i="1" s="1"/>
  <c r="AC204" i="1"/>
  <c r="AD204" i="1"/>
  <c r="AE204" i="1" s="1"/>
  <c r="AH204" i="1"/>
  <c r="AC205" i="1"/>
  <c r="AD205" i="1"/>
  <c r="AE205" i="1" s="1"/>
  <c r="AC206" i="1"/>
  <c r="AD206" i="1"/>
  <c r="AE206" i="1" s="1"/>
  <c r="AC207" i="1"/>
  <c r="AD207" i="1"/>
  <c r="AE207" i="1" s="1"/>
  <c r="AC208" i="1"/>
  <c r="AD208" i="1"/>
  <c r="AE208" i="1" s="1"/>
  <c r="AC209" i="1"/>
  <c r="AD209" i="1"/>
  <c r="AE209" i="1" s="1"/>
  <c r="AC210" i="1"/>
  <c r="AD210" i="1"/>
  <c r="AE210" i="1" s="1"/>
  <c r="AC211" i="1"/>
  <c r="AD211" i="1"/>
  <c r="AE211" i="1" s="1"/>
  <c r="AC212" i="1"/>
  <c r="AD212" i="1"/>
  <c r="AE212" i="1" s="1"/>
  <c r="AC213" i="1"/>
  <c r="AD213" i="1"/>
  <c r="AE213" i="1" s="1"/>
  <c r="AH213" i="1"/>
  <c r="AJ213" i="1" s="1"/>
  <c r="AC214" i="1"/>
  <c r="AD214" i="1"/>
  <c r="AE214" i="1" s="1"/>
  <c r="AC215" i="1"/>
  <c r="AD215" i="1"/>
  <c r="AE215" i="1" s="1"/>
  <c r="AC216" i="1"/>
  <c r="AD216" i="1"/>
  <c r="AE216" i="1" s="1"/>
  <c r="AH216" i="1"/>
  <c r="AC217" i="1"/>
  <c r="AD217" i="1"/>
  <c r="AE217" i="1" s="1"/>
  <c r="AH217" i="1"/>
  <c r="AJ217" i="1" s="1"/>
  <c r="AC218" i="1"/>
  <c r="AD218" i="1"/>
  <c r="AE218" i="1" s="1"/>
  <c r="AH218" i="1"/>
  <c r="AC219" i="1"/>
  <c r="AD219" i="1"/>
  <c r="AE219" i="1" s="1"/>
  <c r="AC220" i="1"/>
  <c r="AD220" i="1"/>
  <c r="AE220" i="1" s="1"/>
  <c r="AC221" i="1"/>
  <c r="AD221" i="1"/>
  <c r="AE221" i="1" s="1"/>
  <c r="AH221" i="1"/>
  <c r="AJ221" i="1" s="1"/>
  <c r="AC222" i="1"/>
  <c r="AD222" i="1"/>
  <c r="AE222" i="1" s="1"/>
  <c r="AC223" i="1"/>
  <c r="AD223" i="1"/>
  <c r="AE223" i="1" s="1"/>
  <c r="AC224" i="1"/>
  <c r="AD224" i="1"/>
  <c r="AE224" i="1" s="1"/>
  <c r="AH224" i="1"/>
  <c r="AC225" i="1"/>
  <c r="AD225" i="1"/>
  <c r="AE225" i="1" s="1"/>
  <c r="AH225" i="1"/>
  <c r="AJ225" i="1" s="1"/>
  <c r="AC226" i="1"/>
  <c r="AD226" i="1"/>
  <c r="AE226" i="1" s="1"/>
  <c r="AC227" i="1"/>
  <c r="AD227" i="1"/>
  <c r="AE227" i="1" s="1"/>
  <c r="AH227" i="1"/>
  <c r="AC228" i="1"/>
  <c r="AD228" i="1"/>
  <c r="AE228" i="1" s="1"/>
  <c r="AC229" i="1"/>
  <c r="AD229" i="1"/>
  <c r="AE229" i="1" s="1"/>
  <c r="AC230" i="1"/>
  <c r="AD230" i="1"/>
  <c r="AE230" i="1" s="1"/>
  <c r="AC231" i="1"/>
  <c r="AD231" i="1"/>
  <c r="AE231" i="1" s="1"/>
  <c r="AC232" i="1"/>
  <c r="AD232" i="1"/>
  <c r="AE232" i="1" s="1"/>
  <c r="AC233" i="1"/>
  <c r="AD233" i="1"/>
  <c r="AE233" i="1" s="1"/>
  <c r="AC234" i="1"/>
  <c r="AD234" i="1"/>
  <c r="AE234" i="1" s="1"/>
  <c r="AC235" i="1"/>
  <c r="AD235" i="1"/>
  <c r="AE235" i="1" s="1"/>
  <c r="AH235" i="1"/>
  <c r="AC236" i="1"/>
  <c r="AD236" i="1"/>
  <c r="AE236" i="1" s="1"/>
  <c r="AC237" i="1"/>
  <c r="AD237" i="1"/>
  <c r="AE237" i="1" s="1"/>
  <c r="AC238" i="1"/>
  <c r="AD238" i="1"/>
  <c r="AE238" i="1" s="1"/>
  <c r="AC239" i="1"/>
  <c r="AD239" i="1"/>
  <c r="AE239" i="1" s="1"/>
  <c r="AC240" i="1"/>
  <c r="AD240" i="1"/>
  <c r="AE240" i="1" s="1"/>
  <c r="AC241" i="1"/>
  <c r="AD241" i="1"/>
  <c r="AE241" i="1" s="1"/>
  <c r="AC242" i="1"/>
  <c r="AD242" i="1"/>
  <c r="AE242" i="1" s="1"/>
  <c r="AC243" i="1"/>
  <c r="AD243" i="1"/>
  <c r="AE243" i="1" s="1"/>
  <c r="AH243" i="1"/>
  <c r="AI243" i="1" s="1"/>
  <c r="AC244" i="1"/>
  <c r="AD244" i="1"/>
  <c r="AE244" i="1" s="1"/>
  <c r="AC245" i="1"/>
  <c r="AD245" i="1"/>
  <c r="AE245" i="1" s="1"/>
  <c r="AH245" i="1"/>
  <c r="AJ245" i="1" s="1"/>
  <c r="AC246" i="1"/>
  <c r="AD246" i="1"/>
  <c r="AE246" i="1" s="1"/>
  <c r="AH246" i="1"/>
  <c r="AC247" i="1"/>
  <c r="AD247" i="1"/>
  <c r="AE247" i="1" s="1"/>
  <c r="AC248" i="1"/>
  <c r="AD248" i="1"/>
  <c r="AE248" i="1" s="1"/>
  <c r="AC249" i="1"/>
  <c r="AD249" i="1"/>
  <c r="AE249" i="1" s="1"/>
  <c r="AC250" i="1"/>
  <c r="AD250" i="1"/>
  <c r="AE250" i="1" s="1"/>
  <c r="AC251" i="1"/>
  <c r="AD251" i="1"/>
  <c r="AE251" i="1" s="1"/>
  <c r="AC252" i="1"/>
  <c r="AD252" i="1"/>
  <c r="AE252" i="1" s="1"/>
  <c r="AH252" i="1"/>
  <c r="AI252" i="1" s="1"/>
  <c r="AC253" i="1"/>
  <c r="AD253" i="1"/>
  <c r="AE253" i="1" s="1"/>
  <c r="AC254" i="1"/>
  <c r="AD254" i="1"/>
  <c r="AE254" i="1" s="1"/>
  <c r="AC255" i="1"/>
  <c r="AD255" i="1"/>
  <c r="AE255" i="1" s="1"/>
  <c r="AC256" i="1"/>
  <c r="AD256" i="1"/>
  <c r="AE256" i="1" s="1"/>
  <c r="AC257" i="1"/>
  <c r="AD257" i="1"/>
  <c r="AE257" i="1" s="1"/>
  <c r="AC258" i="1"/>
  <c r="AD258" i="1"/>
  <c r="AE258" i="1" s="1"/>
  <c r="AC259" i="1"/>
  <c r="AD259" i="1"/>
  <c r="AE259" i="1" s="1"/>
  <c r="AC260" i="1"/>
  <c r="AD260" i="1"/>
  <c r="AE260" i="1" s="1"/>
  <c r="AC261" i="1"/>
  <c r="AD261" i="1"/>
  <c r="AE261" i="1" s="1"/>
  <c r="AC262" i="1"/>
  <c r="AD262" i="1"/>
  <c r="AE262" i="1" s="1"/>
  <c r="AC263" i="1"/>
  <c r="AD263" i="1"/>
  <c r="AE263" i="1" s="1"/>
  <c r="AC264" i="1"/>
  <c r="AD264" i="1"/>
  <c r="AE264" i="1" s="1"/>
  <c r="AC265" i="1"/>
  <c r="AD265" i="1"/>
  <c r="AE265" i="1" s="1"/>
  <c r="AH265" i="1"/>
  <c r="AI265" i="1" s="1"/>
  <c r="AC266" i="1"/>
  <c r="AD266" i="1"/>
  <c r="AE266" i="1" s="1"/>
  <c r="AH266" i="1"/>
  <c r="AC267" i="1"/>
  <c r="AD267" i="1"/>
  <c r="AE267" i="1" s="1"/>
  <c r="AH267" i="1"/>
  <c r="AJ267" i="1" s="1"/>
  <c r="AC268" i="1"/>
  <c r="AD268" i="1"/>
  <c r="AE268" i="1" s="1"/>
  <c r="AC269" i="1"/>
  <c r="AD269" i="1"/>
  <c r="AE269" i="1" s="1"/>
  <c r="AC270" i="1"/>
  <c r="AD270" i="1"/>
  <c r="AE270" i="1" s="1"/>
  <c r="AC271" i="1"/>
  <c r="AD271" i="1"/>
  <c r="AE271" i="1" s="1"/>
  <c r="AC272" i="1"/>
  <c r="AD272" i="1"/>
  <c r="AE272" i="1" s="1"/>
  <c r="AC273" i="1"/>
  <c r="AD273" i="1"/>
  <c r="AE273" i="1" s="1"/>
  <c r="AC274" i="1"/>
  <c r="AD274" i="1"/>
  <c r="AE274" i="1" s="1"/>
  <c r="AH274" i="1"/>
  <c r="AC275" i="1"/>
  <c r="AD275" i="1"/>
  <c r="AE275" i="1" s="1"/>
  <c r="AC276" i="1"/>
  <c r="AD276" i="1"/>
  <c r="AE276" i="1" s="1"/>
  <c r="AC277" i="1"/>
  <c r="AD277" i="1"/>
  <c r="AE277" i="1" s="1"/>
  <c r="AC278" i="1"/>
  <c r="AD278" i="1"/>
  <c r="AE278" i="1" s="1"/>
  <c r="AH278" i="1"/>
  <c r="AC279" i="1"/>
  <c r="AD279" i="1"/>
  <c r="AE279" i="1" s="1"/>
  <c r="AC280" i="1"/>
  <c r="AD280" i="1"/>
  <c r="AE280" i="1" s="1"/>
  <c r="AC281" i="1"/>
  <c r="AD281" i="1"/>
  <c r="AE281" i="1" s="1"/>
  <c r="AC282" i="1"/>
  <c r="AD282" i="1"/>
  <c r="AE282" i="1" s="1"/>
  <c r="AC283" i="1"/>
  <c r="AD283" i="1"/>
  <c r="AE283" i="1" s="1"/>
  <c r="AH283" i="1"/>
  <c r="AC284" i="1"/>
  <c r="AD284" i="1"/>
  <c r="AE284" i="1" s="1"/>
  <c r="AH284" i="1"/>
  <c r="AC285" i="1"/>
  <c r="AD285" i="1"/>
  <c r="AE285" i="1" s="1"/>
  <c r="AC286" i="1"/>
  <c r="AD286" i="1"/>
  <c r="AE286" i="1" s="1"/>
  <c r="AC287" i="1"/>
  <c r="AD287" i="1"/>
  <c r="AE287" i="1" s="1"/>
  <c r="AC288" i="1"/>
  <c r="AD288" i="1"/>
  <c r="AE288" i="1" s="1"/>
  <c r="AC289" i="1"/>
  <c r="AD289" i="1"/>
  <c r="AE289" i="1" s="1"/>
  <c r="AC290" i="1"/>
  <c r="AD290" i="1"/>
  <c r="AE290" i="1" s="1"/>
  <c r="AH290" i="1"/>
  <c r="AC291" i="1"/>
  <c r="AD291" i="1"/>
  <c r="AE291" i="1" s="1"/>
  <c r="AC292" i="1"/>
  <c r="AD292" i="1"/>
  <c r="AE292" i="1" s="1"/>
  <c r="AC293" i="1"/>
  <c r="AD293" i="1"/>
  <c r="AE293" i="1" s="1"/>
  <c r="AH293" i="1"/>
  <c r="AC294" i="1"/>
  <c r="AD294" i="1"/>
  <c r="AE294" i="1" s="1"/>
  <c r="AC295" i="1"/>
  <c r="AD295" i="1"/>
  <c r="AE295" i="1" s="1"/>
  <c r="AH295" i="1"/>
  <c r="AI295" i="1" s="1"/>
  <c r="AC296" i="1"/>
  <c r="AD296" i="1"/>
  <c r="AE296" i="1" s="1"/>
  <c r="AC297" i="1"/>
  <c r="AD297" i="1"/>
  <c r="AE297" i="1" s="1"/>
  <c r="AC298" i="1"/>
  <c r="AD298" i="1"/>
  <c r="AE298" i="1" s="1"/>
  <c r="AC299" i="1"/>
  <c r="AD299" i="1"/>
  <c r="AE299" i="1" s="1"/>
  <c r="AC300" i="1"/>
  <c r="AD300" i="1"/>
  <c r="AE300" i="1" s="1"/>
  <c r="AC301" i="1"/>
  <c r="AD301" i="1"/>
  <c r="AE301" i="1" s="1"/>
  <c r="AH301" i="1"/>
  <c r="AJ301" i="1" s="1"/>
  <c r="AC302" i="1"/>
  <c r="AD302" i="1"/>
  <c r="AE302" i="1" s="1"/>
  <c r="AC303" i="1"/>
  <c r="AD303" i="1"/>
  <c r="AE303" i="1" s="1"/>
  <c r="AH303" i="1"/>
  <c r="AJ303" i="1" s="1"/>
  <c r="AC304" i="1"/>
  <c r="AD304" i="1"/>
  <c r="AE304" i="1" s="1"/>
  <c r="AC305" i="1"/>
  <c r="AD305" i="1"/>
  <c r="AE305" i="1" s="1"/>
  <c r="AC306" i="1"/>
  <c r="AD306" i="1"/>
  <c r="AE306" i="1" s="1"/>
  <c r="AC307" i="1"/>
  <c r="AD307" i="1"/>
  <c r="AE307" i="1" s="1"/>
  <c r="AC308" i="1"/>
  <c r="AD308" i="1"/>
  <c r="AE308" i="1" s="1"/>
  <c r="AH308" i="1"/>
  <c r="AI308" i="1" s="1"/>
  <c r="AC309" i="1"/>
  <c r="AD309" i="1"/>
  <c r="AE309" i="1" s="1"/>
  <c r="AH309" i="1"/>
  <c r="AJ309" i="1" s="1"/>
  <c r="AC310" i="1"/>
  <c r="AD310" i="1"/>
  <c r="AE310" i="1" s="1"/>
  <c r="AC311" i="1"/>
  <c r="AD311" i="1"/>
  <c r="AE311" i="1" s="1"/>
  <c r="AH311" i="1"/>
  <c r="AJ311" i="1" s="1"/>
  <c r="AC312" i="1"/>
  <c r="AD312" i="1"/>
  <c r="AE312" i="1" s="1"/>
  <c r="AH312" i="1"/>
  <c r="AC313" i="1"/>
  <c r="AD313" i="1"/>
  <c r="AE313" i="1" s="1"/>
  <c r="AC314" i="1"/>
  <c r="AD314" i="1"/>
  <c r="AE314" i="1" s="1"/>
  <c r="AH314" i="1"/>
  <c r="AJ314" i="1" s="1"/>
  <c r="AC315" i="1"/>
  <c r="AD315" i="1"/>
  <c r="AE315" i="1" s="1"/>
  <c r="AH315" i="1"/>
  <c r="AJ315" i="1" s="1"/>
  <c r="AC316" i="1"/>
  <c r="AD316" i="1"/>
  <c r="AE316" i="1" s="1"/>
  <c r="AH316" i="1"/>
  <c r="AC317" i="1"/>
  <c r="AD317" i="1"/>
  <c r="AE317" i="1" s="1"/>
  <c r="AC318" i="1"/>
  <c r="AD318" i="1"/>
  <c r="AE318" i="1" s="1"/>
  <c r="AC319" i="1"/>
  <c r="AD319" i="1"/>
  <c r="AE319" i="1" s="1"/>
  <c r="AC320" i="1"/>
  <c r="AD320" i="1"/>
  <c r="AE320" i="1" s="1"/>
  <c r="AC321" i="1"/>
  <c r="AD321" i="1"/>
  <c r="AE321" i="1" s="1"/>
  <c r="AH321" i="1"/>
  <c r="AJ321" i="1" s="1"/>
  <c r="AC322" i="1"/>
  <c r="AD322" i="1"/>
  <c r="AE322" i="1" s="1"/>
  <c r="AC323" i="1"/>
  <c r="AD323" i="1"/>
  <c r="AE323" i="1" s="1"/>
  <c r="AC324" i="1"/>
  <c r="AD324" i="1"/>
  <c r="AE324" i="1" s="1"/>
  <c r="AC325" i="1"/>
  <c r="AD325" i="1"/>
  <c r="AE325" i="1" s="1"/>
  <c r="AH325" i="1"/>
  <c r="AI325" i="1" s="1"/>
  <c r="AC326" i="1"/>
  <c r="AD326" i="1"/>
  <c r="AE326" i="1" s="1"/>
  <c r="AH326" i="1"/>
  <c r="AJ326" i="1" s="1"/>
  <c r="AC327" i="1"/>
  <c r="AD327" i="1"/>
  <c r="AE327" i="1" s="1"/>
  <c r="AH327" i="1"/>
  <c r="AJ327" i="1" s="1"/>
  <c r="AC328" i="1"/>
  <c r="AD328" i="1"/>
  <c r="AE328" i="1" s="1"/>
  <c r="AC329" i="1"/>
  <c r="AD329" i="1"/>
  <c r="AE329" i="1" s="1"/>
  <c r="AC330" i="1"/>
  <c r="AD330" i="1"/>
  <c r="AE330" i="1" s="1"/>
  <c r="AH330" i="1"/>
  <c r="AJ330" i="1" s="1"/>
  <c r="AC331" i="1"/>
  <c r="AD331" i="1"/>
  <c r="AE331" i="1" s="1"/>
  <c r="AH331" i="1"/>
  <c r="AJ331" i="1" s="1"/>
  <c r="AC332" i="1"/>
  <c r="AD332" i="1"/>
  <c r="AE332" i="1" s="1"/>
  <c r="AH332" i="1"/>
  <c r="AJ332" i="1" s="1"/>
  <c r="AC333" i="1"/>
  <c r="AD333" i="1"/>
  <c r="AE333" i="1" s="1"/>
  <c r="AC334" i="1"/>
  <c r="AD334" i="1"/>
  <c r="AE334" i="1" s="1"/>
  <c r="AH334" i="1"/>
  <c r="AI334" i="1" s="1"/>
  <c r="AC335" i="1"/>
  <c r="AD335" i="1"/>
  <c r="AE335" i="1" s="1"/>
  <c r="AC336" i="1"/>
  <c r="AD336" i="1"/>
  <c r="AE336" i="1" s="1"/>
  <c r="AC337" i="1"/>
  <c r="AD337" i="1"/>
  <c r="AE337" i="1" s="1"/>
  <c r="AC338" i="1"/>
  <c r="AD338" i="1"/>
  <c r="AE338" i="1" s="1"/>
  <c r="AC339" i="1"/>
  <c r="AD339" i="1"/>
  <c r="AE339" i="1" s="1"/>
  <c r="AH339" i="1"/>
  <c r="AC340" i="1"/>
  <c r="AD340" i="1"/>
  <c r="AE340" i="1" s="1"/>
  <c r="AH340" i="1"/>
  <c r="AJ340" i="1" s="1"/>
  <c r="AC341" i="1"/>
  <c r="AD341" i="1"/>
  <c r="AE341" i="1" s="1"/>
  <c r="AH341" i="1"/>
  <c r="AI341" i="1" s="1"/>
  <c r="AC342" i="1"/>
  <c r="AD342" i="1"/>
  <c r="AE342" i="1" s="1"/>
  <c r="AC343" i="1"/>
  <c r="AD343" i="1"/>
  <c r="AE343" i="1" s="1"/>
  <c r="AC344" i="1"/>
  <c r="AD344" i="1"/>
  <c r="AE344" i="1" s="1"/>
  <c r="AH344" i="1"/>
  <c r="AJ344" i="1" s="1"/>
  <c r="AC345" i="1"/>
  <c r="AD345" i="1"/>
  <c r="AE345" i="1" s="1"/>
  <c r="AC346" i="1"/>
  <c r="AD346" i="1"/>
  <c r="AE346" i="1" s="1"/>
  <c r="AC347" i="1"/>
  <c r="AD347" i="1"/>
  <c r="AE347" i="1" s="1"/>
  <c r="AC348" i="1"/>
  <c r="AD348" i="1"/>
  <c r="AE348" i="1" s="1"/>
  <c r="AC349" i="1"/>
  <c r="AD349" i="1"/>
  <c r="AE349" i="1" s="1"/>
  <c r="AH349" i="1"/>
  <c r="AI349" i="1" s="1"/>
  <c r="AC350" i="1"/>
  <c r="AD350" i="1"/>
  <c r="AE350" i="1" s="1"/>
  <c r="AH350" i="1"/>
  <c r="AI350" i="1" s="1"/>
  <c r="AC351" i="1"/>
  <c r="AD351" i="1"/>
  <c r="AE351" i="1" s="1"/>
  <c r="AH351" i="1"/>
  <c r="AC352" i="1"/>
  <c r="AD352" i="1"/>
  <c r="AE352" i="1" s="1"/>
  <c r="AC353" i="1"/>
  <c r="AD353" i="1"/>
  <c r="AE353" i="1" s="1"/>
  <c r="AH353" i="1"/>
  <c r="AI353" i="1" s="1"/>
  <c r="AC354" i="1"/>
  <c r="AD354" i="1"/>
  <c r="AE354" i="1" s="1"/>
  <c r="AC355" i="1"/>
  <c r="AD355" i="1"/>
  <c r="AE355" i="1" s="1"/>
  <c r="AC356" i="1"/>
  <c r="AD356" i="1"/>
  <c r="AE356" i="1" s="1"/>
  <c r="AH356" i="1"/>
  <c r="AJ356" i="1" s="1"/>
  <c r="AC357" i="1"/>
  <c r="AD357" i="1"/>
  <c r="AE357" i="1" s="1"/>
  <c r="AC358" i="1"/>
  <c r="AD358" i="1"/>
  <c r="AE358" i="1" s="1"/>
  <c r="AC359" i="1"/>
  <c r="AD359" i="1"/>
  <c r="AE359" i="1" s="1"/>
  <c r="AC360" i="1"/>
  <c r="AD360" i="1"/>
  <c r="AE360" i="1" s="1"/>
  <c r="AC361" i="1"/>
  <c r="AD361" i="1"/>
  <c r="AE361" i="1" s="1"/>
  <c r="AH361" i="1"/>
  <c r="AJ361" i="1" s="1"/>
  <c r="AC362" i="1"/>
  <c r="AD362" i="1"/>
  <c r="AE362" i="1" s="1"/>
  <c r="AC363" i="1"/>
  <c r="AD363" i="1"/>
  <c r="AE363" i="1" s="1"/>
  <c r="AH363" i="1"/>
  <c r="AJ363" i="1" s="1"/>
  <c r="AC364" i="1"/>
  <c r="AD364" i="1"/>
  <c r="AE364" i="1" s="1"/>
  <c r="AC365" i="1"/>
  <c r="AD365" i="1"/>
  <c r="AE365" i="1" s="1"/>
  <c r="AC366" i="1"/>
  <c r="AD366" i="1"/>
  <c r="AE366" i="1" s="1"/>
  <c r="AH366" i="1"/>
  <c r="AC367" i="1"/>
  <c r="AD367" i="1"/>
  <c r="AE367" i="1" s="1"/>
  <c r="AC368" i="1"/>
  <c r="AD368" i="1"/>
  <c r="AE368" i="1" s="1"/>
  <c r="AC369" i="1"/>
  <c r="AD369" i="1"/>
  <c r="AE369" i="1" s="1"/>
  <c r="AC370" i="1"/>
  <c r="AD370" i="1"/>
  <c r="AE370" i="1" s="1"/>
  <c r="AH370" i="1"/>
  <c r="AC371" i="1"/>
  <c r="AD371" i="1"/>
  <c r="AE371" i="1" s="1"/>
  <c r="AC372" i="1"/>
  <c r="AD372" i="1"/>
  <c r="AE372" i="1" s="1"/>
  <c r="AH372" i="1"/>
  <c r="AC373" i="1"/>
  <c r="AD373" i="1"/>
  <c r="AE373" i="1" s="1"/>
  <c r="AC374" i="1"/>
  <c r="AD374" i="1"/>
  <c r="AE374" i="1" s="1"/>
  <c r="AC375" i="1"/>
  <c r="AD375" i="1"/>
  <c r="AE375" i="1" s="1"/>
  <c r="AC376" i="1"/>
  <c r="AD376" i="1"/>
  <c r="AE376" i="1" s="1"/>
  <c r="AH376" i="1"/>
  <c r="AC377" i="1"/>
  <c r="AD377" i="1"/>
  <c r="AE377" i="1" s="1"/>
  <c r="AC378" i="1"/>
  <c r="AD378" i="1"/>
  <c r="AE378" i="1" s="1"/>
  <c r="AH378" i="1"/>
  <c r="AC379" i="1"/>
  <c r="AD379" i="1"/>
  <c r="AE379" i="1" s="1"/>
  <c r="AH379" i="1"/>
  <c r="AC380" i="1"/>
  <c r="AD380" i="1"/>
  <c r="AE380" i="1" s="1"/>
  <c r="AC381" i="1"/>
  <c r="AD381" i="1"/>
  <c r="AE381" i="1" s="1"/>
  <c r="AC382" i="1"/>
  <c r="AD382" i="1"/>
  <c r="AE382" i="1" s="1"/>
  <c r="AH382" i="1"/>
  <c r="AJ382" i="1" s="1"/>
  <c r="AC383" i="1"/>
  <c r="AD383" i="1"/>
  <c r="AE383" i="1" s="1"/>
  <c r="AH383" i="1"/>
  <c r="AC384" i="1"/>
  <c r="AD384" i="1"/>
  <c r="AE384" i="1" s="1"/>
  <c r="AH384" i="1"/>
  <c r="AC385" i="1"/>
  <c r="AD385" i="1"/>
  <c r="AE385" i="1" s="1"/>
  <c r="AC386" i="1"/>
  <c r="AD386" i="1"/>
  <c r="AE386" i="1" s="1"/>
  <c r="AH386" i="1"/>
  <c r="AI386" i="1" s="1"/>
  <c r="AC387" i="1"/>
  <c r="AD387" i="1"/>
  <c r="AE387" i="1" s="1"/>
  <c r="AH387" i="1"/>
  <c r="AC388" i="1"/>
  <c r="AD388" i="1"/>
  <c r="AE388" i="1" s="1"/>
  <c r="AC389" i="1"/>
  <c r="AD389" i="1"/>
  <c r="AE389" i="1" s="1"/>
  <c r="AH389" i="1"/>
  <c r="AI389" i="1" s="1"/>
  <c r="AC390" i="1"/>
  <c r="AD390" i="1"/>
  <c r="AE390" i="1" s="1"/>
  <c r="AH390" i="1"/>
  <c r="AJ390" i="1" s="1"/>
  <c r="AC391" i="1"/>
  <c r="AD391" i="1"/>
  <c r="AE391" i="1" s="1"/>
  <c r="AC392" i="1"/>
  <c r="AD392" i="1"/>
  <c r="AE392" i="1" s="1"/>
  <c r="AC393" i="1"/>
  <c r="AD393" i="1"/>
  <c r="AE393" i="1" s="1"/>
  <c r="AC394" i="1"/>
  <c r="AD394" i="1"/>
  <c r="AE394" i="1" s="1"/>
  <c r="AH394" i="1"/>
  <c r="AI394" i="1" s="1"/>
  <c r="AC395" i="1"/>
  <c r="AD395" i="1"/>
  <c r="AE395" i="1" s="1"/>
  <c r="AC396" i="1"/>
  <c r="AD396" i="1"/>
  <c r="AE396" i="1" s="1"/>
  <c r="AC397" i="1"/>
  <c r="AD397" i="1"/>
  <c r="AE397" i="1" s="1"/>
  <c r="AC398" i="1"/>
  <c r="AD398" i="1"/>
  <c r="AE398" i="1" s="1"/>
  <c r="AH398" i="1"/>
  <c r="AJ398" i="1" s="1"/>
  <c r="AC399" i="1"/>
  <c r="AD399" i="1"/>
  <c r="AE399" i="1" s="1"/>
  <c r="AH399" i="1"/>
  <c r="AC400" i="1"/>
  <c r="AD400" i="1"/>
  <c r="AE400" i="1" s="1"/>
  <c r="AC401" i="1"/>
  <c r="AD401" i="1"/>
  <c r="AE401" i="1" s="1"/>
  <c r="AC402" i="1"/>
  <c r="AD402" i="1"/>
  <c r="AE402" i="1" s="1"/>
  <c r="AH402" i="1"/>
  <c r="AC403" i="1"/>
  <c r="AD403" i="1"/>
  <c r="AE403" i="1" s="1"/>
  <c r="AC404" i="1"/>
  <c r="AD404" i="1"/>
  <c r="AE404" i="1" s="1"/>
  <c r="AH404" i="1"/>
  <c r="AI404" i="1" s="1"/>
  <c r="AC405" i="1"/>
  <c r="AD405" i="1"/>
  <c r="AE405" i="1" s="1"/>
  <c r="AH405" i="1"/>
  <c r="AC406" i="1"/>
  <c r="AD406" i="1"/>
  <c r="AE406" i="1" s="1"/>
  <c r="AH406" i="1"/>
  <c r="AI406" i="1" s="1"/>
  <c r="AC407" i="1"/>
  <c r="AD407" i="1"/>
  <c r="AE407" i="1" s="1"/>
  <c r="AH407" i="1"/>
  <c r="AI407" i="1" s="1"/>
  <c r="AC408" i="1"/>
  <c r="AD408" i="1"/>
  <c r="AE408" i="1" s="1"/>
  <c r="AC409" i="1"/>
  <c r="AD409" i="1"/>
  <c r="AE409" i="1" s="1"/>
  <c r="AH409" i="1"/>
  <c r="AJ409" i="1" s="1"/>
  <c r="AC410" i="1"/>
  <c r="AD410" i="1"/>
  <c r="AE410" i="1" s="1"/>
  <c r="AH410" i="1"/>
  <c r="AJ410" i="1" s="1"/>
  <c r="AC411" i="1"/>
  <c r="AD411" i="1"/>
  <c r="AE411" i="1" s="1"/>
  <c r="AC412" i="1"/>
  <c r="AD412" i="1"/>
  <c r="AE412" i="1" s="1"/>
  <c r="AC413" i="1"/>
  <c r="AD413" i="1"/>
  <c r="AE413" i="1" s="1"/>
  <c r="AH413" i="1"/>
  <c r="AC414" i="1"/>
  <c r="AD414" i="1"/>
  <c r="AE414" i="1" s="1"/>
  <c r="AH414" i="1"/>
  <c r="AC415" i="1"/>
  <c r="AD415" i="1"/>
  <c r="AE415" i="1" s="1"/>
  <c r="AH415" i="1"/>
  <c r="AI415" i="1" s="1"/>
  <c r="AC416" i="1"/>
  <c r="AD416" i="1"/>
  <c r="AE416" i="1" s="1"/>
  <c r="AH416" i="1"/>
  <c r="AJ416" i="1" s="1"/>
  <c r="AC417" i="1"/>
  <c r="AD417" i="1"/>
  <c r="AE417" i="1" s="1"/>
  <c r="AC418" i="1"/>
  <c r="AD418" i="1"/>
  <c r="AE418" i="1" s="1"/>
  <c r="AH418" i="1"/>
  <c r="AI418" i="1" s="1"/>
  <c r="AC419" i="1"/>
  <c r="AD419" i="1"/>
  <c r="AE419" i="1" s="1"/>
  <c r="AC420" i="1"/>
  <c r="AD420" i="1"/>
  <c r="AE420" i="1" s="1"/>
  <c r="AC421" i="1"/>
  <c r="AD421" i="1"/>
  <c r="AE421" i="1" s="1"/>
  <c r="AC422" i="1"/>
  <c r="AD422" i="1"/>
  <c r="AE422" i="1" s="1"/>
  <c r="AC423" i="1"/>
  <c r="AD423" i="1"/>
  <c r="AE423" i="1" s="1"/>
  <c r="AH423" i="1"/>
  <c r="AC424" i="1"/>
  <c r="AD424" i="1"/>
  <c r="AE424" i="1" s="1"/>
  <c r="AH424" i="1"/>
  <c r="AJ424" i="1" s="1"/>
  <c r="AC425" i="1"/>
  <c r="AD425" i="1"/>
  <c r="AE425" i="1" s="1"/>
  <c r="AH425" i="1"/>
  <c r="AC426" i="1"/>
  <c r="AD426" i="1"/>
  <c r="AE426" i="1" s="1"/>
  <c r="AH426" i="1"/>
  <c r="AJ426" i="1" s="1"/>
  <c r="AC427" i="1"/>
  <c r="AD427" i="1"/>
  <c r="AE427" i="1" s="1"/>
  <c r="AH427" i="1"/>
  <c r="AJ427" i="1" s="1"/>
  <c r="AC428" i="1"/>
  <c r="AD428" i="1"/>
  <c r="AE428" i="1" s="1"/>
  <c r="AC429" i="1"/>
  <c r="AD429" i="1"/>
  <c r="AE429" i="1" s="1"/>
  <c r="AC430" i="1"/>
  <c r="AD430" i="1"/>
  <c r="AE430" i="1" s="1"/>
  <c r="AH430" i="1"/>
  <c r="AI430" i="1" s="1"/>
  <c r="AC431" i="1"/>
  <c r="AD431" i="1"/>
  <c r="AE431" i="1" s="1"/>
  <c r="AC432" i="1"/>
  <c r="AD432" i="1"/>
  <c r="AE432" i="1" s="1"/>
  <c r="AH432" i="1"/>
  <c r="AJ432" i="1" s="1"/>
  <c r="AC433" i="1"/>
  <c r="AD433" i="1"/>
  <c r="AE433" i="1" s="1"/>
  <c r="AC434" i="1"/>
  <c r="AD434" i="1"/>
  <c r="AE434" i="1" s="1"/>
  <c r="AC435" i="1"/>
  <c r="AD435" i="1"/>
  <c r="AE435" i="1" s="1"/>
  <c r="AC436" i="1"/>
  <c r="AD436" i="1"/>
  <c r="AE436" i="1" s="1"/>
  <c r="AH436" i="1"/>
  <c r="AI436" i="1" s="1"/>
  <c r="AC437" i="1"/>
  <c r="AD437" i="1"/>
  <c r="AE437" i="1" s="1"/>
  <c r="AC438" i="1"/>
  <c r="AD438" i="1"/>
  <c r="AE438" i="1" s="1"/>
  <c r="AC439" i="1"/>
  <c r="AD439" i="1"/>
  <c r="AE439" i="1" s="1"/>
  <c r="AC440" i="1"/>
  <c r="AD440" i="1"/>
  <c r="AE440" i="1" s="1"/>
  <c r="AH440" i="1"/>
  <c r="AC441" i="1"/>
  <c r="AD441" i="1"/>
  <c r="AE441" i="1" s="1"/>
  <c r="AH441" i="1"/>
  <c r="AI441" i="1" s="1"/>
  <c r="AC442" i="1"/>
  <c r="AD442" i="1"/>
  <c r="AE442" i="1" s="1"/>
  <c r="AC443" i="1"/>
  <c r="AD443" i="1"/>
  <c r="AE443" i="1" s="1"/>
  <c r="AH443" i="1"/>
  <c r="AI443" i="1" s="1"/>
  <c r="AC444" i="1"/>
  <c r="AD444" i="1"/>
  <c r="AE444" i="1" s="1"/>
  <c r="AC445" i="1"/>
  <c r="AD445" i="1"/>
  <c r="AE445" i="1" s="1"/>
  <c r="AC446" i="1"/>
  <c r="AD446" i="1"/>
  <c r="AE446" i="1" s="1"/>
  <c r="AC447" i="1"/>
  <c r="AD447" i="1"/>
  <c r="AE447" i="1" s="1"/>
  <c r="AC448" i="1"/>
  <c r="AD448" i="1"/>
  <c r="AE448" i="1" s="1"/>
  <c r="AH448" i="1"/>
  <c r="AI448" i="1" s="1"/>
  <c r="AC449" i="1"/>
  <c r="AD449" i="1"/>
  <c r="AE449" i="1" s="1"/>
  <c r="AH449" i="1"/>
  <c r="AI449" i="1" s="1"/>
  <c r="AC450" i="1"/>
  <c r="AD450" i="1"/>
  <c r="AE450" i="1" s="1"/>
  <c r="AC451" i="1"/>
  <c r="AD451" i="1"/>
  <c r="AE451" i="1" s="1"/>
  <c r="AH451" i="1"/>
  <c r="AI451" i="1" s="1"/>
  <c r="AC452" i="1"/>
  <c r="AD452" i="1"/>
  <c r="AE452" i="1" s="1"/>
  <c r="AC453" i="1"/>
  <c r="AD453" i="1"/>
  <c r="AE453" i="1" s="1"/>
  <c r="AH453" i="1"/>
  <c r="AI453" i="1" s="1"/>
  <c r="AC454" i="1"/>
  <c r="AD454" i="1"/>
  <c r="AE454" i="1" s="1"/>
  <c r="AC455" i="1"/>
  <c r="AD455" i="1"/>
  <c r="AE455" i="1" s="1"/>
  <c r="AH455" i="1"/>
  <c r="AI455" i="1" s="1"/>
  <c r="AC456" i="1"/>
  <c r="AD456" i="1"/>
  <c r="AE456" i="1" s="1"/>
  <c r="AC457" i="1"/>
  <c r="AD457" i="1"/>
  <c r="AE457" i="1" s="1"/>
  <c r="AH457" i="1"/>
  <c r="AI457" i="1" s="1"/>
  <c r="AC458" i="1"/>
  <c r="AD458" i="1"/>
  <c r="AE458" i="1" s="1"/>
  <c r="AH458" i="1"/>
  <c r="AI458" i="1" s="1"/>
  <c r="AC459" i="1"/>
  <c r="AD459" i="1"/>
  <c r="AE459" i="1" s="1"/>
  <c r="AC460" i="1"/>
  <c r="AD460" i="1"/>
  <c r="AE460" i="1" s="1"/>
  <c r="AC461" i="1"/>
  <c r="AD461" i="1"/>
  <c r="AE461" i="1" s="1"/>
  <c r="AH461" i="1"/>
  <c r="AC462" i="1"/>
  <c r="AD462" i="1"/>
  <c r="AE462" i="1" s="1"/>
  <c r="AH462" i="1"/>
  <c r="AC463" i="1"/>
  <c r="AD463" i="1"/>
  <c r="AE463" i="1" s="1"/>
  <c r="AC464" i="1"/>
  <c r="AD464" i="1"/>
  <c r="AE464" i="1" s="1"/>
  <c r="AH464" i="1"/>
  <c r="AI464" i="1" s="1"/>
  <c r="AC465" i="1"/>
  <c r="AD465" i="1"/>
  <c r="AE465" i="1" s="1"/>
  <c r="AH465" i="1"/>
  <c r="AJ465" i="1" s="1"/>
  <c r="AC466" i="1"/>
  <c r="AD466" i="1"/>
  <c r="AE466" i="1" s="1"/>
  <c r="AH466" i="1"/>
  <c r="AI466" i="1" s="1"/>
  <c r="AC467" i="1"/>
  <c r="AD467" i="1"/>
  <c r="AE467" i="1" s="1"/>
  <c r="AH467" i="1"/>
  <c r="AC468" i="1"/>
  <c r="AD468" i="1"/>
  <c r="AE468" i="1" s="1"/>
  <c r="AH468" i="1"/>
  <c r="AJ468" i="1" s="1"/>
  <c r="AC469" i="1"/>
  <c r="AD469" i="1"/>
  <c r="AE469" i="1" s="1"/>
  <c r="AH469" i="1"/>
  <c r="AJ469" i="1" s="1"/>
  <c r="AC470" i="1"/>
  <c r="AD470" i="1"/>
  <c r="AE470" i="1" s="1"/>
  <c r="AC471" i="1"/>
  <c r="AD471" i="1"/>
  <c r="AE471" i="1" s="1"/>
  <c r="AC472" i="1"/>
  <c r="AD472" i="1"/>
  <c r="AE472" i="1" s="1"/>
  <c r="AH472" i="1"/>
  <c r="AI472" i="1" s="1"/>
  <c r="AC473" i="1"/>
  <c r="AD473" i="1"/>
  <c r="AE473" i="1" s="1"/>
  <c r="AH473" i="1"/>
  <c r="AI473" i="1" s="1"/>
  <c r="AC474" i="1"/>
  <c r="AD474" i="1"/>
  <c r="AE474" i="1" s="1"/>
  <c r="AC475" i="1"/>
  <c r="AD475" i="1"/>
  <c r="AE475" i="1" s="1"/>
  <c r="AC476" i="1"/>
  <c r="AD476" i="1"/>
  <c r="AE476" i="1" s="1"/>
  <c r="AH476" i="1"/>
  <c r="AC477" i="1"/>
  <c r="AD477" i="1"/>
  <c r="AE477" i="1" s="1"/>
  <c r="AC478" i="1"/>
  <c r="AD478" i="1"/>
  <c r="AE478" i="1" s="1"/>
  <c r="AC479" i="1"/>
  <c r="AD479" i="1"/>
  <c r="AE479" i="1" s="1"/>
  <c r="AC480" i="1"/>
  <c r="AD480" i="1"/>
  <c r="AE480" i="1" s="1"/>
  <c r="AH480" i="1"/>
  <c r="AI480" i="1" s="1"/>
  <c r="AC481" i="1"/>
  <c r="AD481" i="1"/>
  <c r="AE481" i="1" s="1"/>
  <c r="AC482" i="1"/>
  <c r="AD482" i="1"/>
  <c r="AE482" i="1" s="1"/>
  <c r="AH482" i="1"/>
  <c r="AJ482" i="1" s="1"/>
  <c r="AC483" i="1"/>
  <c r="AD483" i="1"/>
  <c r="AE483" i="1" s="1"/>
  <c r="AH483" i="1"/>
  <c r="AJ483" i="1" s="1"/>
  <c r="AC484" i="1"/>
  <c r="AD484" i="1"/>
  <c r="AE484" i="1" s="1"/>
  <c r="AC485" i="1"/>
  <c r="AD485" i="1"/>
  <c r="AE485" i="1" s="1"/>
  <c r="AH485" i="1"/>
  <c r="AJ485" i="1" s="1"/>
  <c r="AC486" i="1"/>
  <c r="AD486" i="1"/>
  <c r="AE486" i="1" s="1"/>
  <c r="AH486" i="1"/>
  <c r="AC487" i="1"/>
  <c r="AD487" i="1"/>
  <c r="AE487" i="1" s="1"/>
  <c r="AH487" i="1"/>
  <c r="AC488" i="1"/>
  <c r="AD488" i="1"/>
  <c r="AE488" i="1" s="1"/>
  <c r="AC489" i="1"/>
  <c r="AD489" i="1"/>
  <c r="AE489" i="1" s="1"/>
  <c r="AC490" i="1"/>
  <c r="AD490" i="1"/>
  <c r="AE490" i="1" s="1"/>
  <c r="AH490" i="1"/>
  <c r="AI490" i="1" s="1"/>
  <c r="AC491" i="1"/>
  <c r="AD491" i="1"/>
  <c r="AE491" i="1" s="1"/>
  <c r="AH491" i="1"/>
  <c r="AI491" i="1" s="1"/>
  <c r="AC492" i="1"/>
  <c r="AD492" i="1"/>
  <c r="AE492" i="1" s="1"/>
  <c r="AC493" i="1"/>
  <c r="AD493" i="1"/>
  <c r="AE493" i="1" s="1"/>
  <c r="AH493" i="1"/>
  <c r="AJ493" i="1" s="1"/>
  <c r="AC494" i="1"/>
  <c r="AD494" i="1"/>
  <c r="AE494" i="1" s="1"/>
  <c r="AH494" i="1"/>
  <c r="AI494" i="1" s="1"/>
  <c r="AC495" i="1"/>
  <c r="AD495" i="1"/>
  <c r="AE495" i="1" s="1"/>
  <c r="AH495" i="1"/>
  <c r="AI495" i="1" s="1"/>
  <c r="AC496" i="1"/>
  <c r="AD496" i="1"/>
  <c r="AE496" i="1" s="1"/>
  <c r="AC497" i="1"/>
  <c r="AD497" i="1"/>
  <c r="AE497" i="1" s="1"/>
  <c r="AH497" i="1"/>
  <c r="AC498" i="1"/>
  <c r="AD498" i="1"/>
  <c r="AE498" i="1" s="1"/>
  <c r="AC499" i="1"/>
  <c r="AD499" i="1"/>
  <c r="AE499" i="1" s="1"/>
  <c r="AC500" i="1"/>
  <c r="AD500" i="1"/>
  <c r="AE500" i="1" s="1"/>
  <c r="AH500" i="1"/>
  <c r="AJ500" i="1" s="1"/>
  <c r="AC501" i="1"/>
  <c r="AD501" i="1"/>
  <c r="AE501" i="1" s="1"/>
  <c r="AH501" i="1"/>
  <c r="AI501" i="1" s="1"/>
  <c r="AC502" i="1"/>
  <c r="AD502" i="1"/>
  <c r="AE502" i="1" s="1"/>
  <c r="AH502" i="1"/>
  <c r="AI502" i="1" s="1"/>
  <c r="AC503" i="1"/>
  <c r="AD503" i="1"/>
  <c r="AE503" i="1" s="1"/>
  <c r="AC504" i="1"/>
  <c r="AD504" i="1"/>
  <c r="AE504" i="1" s="1"/>
  <c r="AC505" i="1"/>
  <c r="AD505" i="1"/>
  <c r="AE505" i="1" s="1"/>
  <c r="AH505" i="1"/>
  <c r="AJ505" i="1" s="1"/>
  <c r="AC506" i="1"/>
  <c r="AD506" i="1"/>
  <c r="AE506" i="1" s="1"/>
  <c r="AC507" i="1"/>
  <c r="AD507" i="1"/>
  <c r="AE507" i="1" s="1"/>
  <c r="AH507" i="1"/>
  <c r="AC508" i="1"/>
  <c r="AD508" i="1"/>
  <c r="AE508" i="1" s="1"/>
  <c r="AH508" i="1"/>
  <c r="AI508" i="1" s="1"/>
  <c r="AC509" i="1"/>
  <c r="AD509" i="1"/>
  <c r="AE509" i="1" s="1"/>
  <c r="AC510" i="1"/>
  <c r="AD510" i="1"/>
  <c r="AE510" i="1" s="1"/>
  <c r="AH510" i="1"/>
  <c r="AJ510" i="1" s="1"/>
  <c r="AC511" i="1"/>
  <c r="AD511" i="1"/>
  <c r="AE511" i="1" s="1"/>
  <c r="AH511" i="1"/>
  <c r="AC512" i="1"/>
  <c r="AD512" i="1"/>
  <c r="AE512" i="1" s="1"/>
  <c r="AC513" i="1"/>
  <c r="AD513" i="1"/>
  <c r="AE513" i="1" s="1"/>
  <c r="AH513" i="1"/>
  <c r="AC514" i="1"/>
  <c r="AD514" i="1"/>
  <c r="AE514" i="1" s="1"/>
  <c r="AH514" i="1"/>
  <c r="AC515" i="1"/>
  <c r="AD515" i="1"/>
  <c r="AE515" i="1" s="1"/>
  <c r="AC516" i="1"/>
  <c r="AD516" i="1"/>
  <c r="AE516" i="1" s="1"/>
  <c r="AC517" i="1"/>
  <c r="AD517" i="1"/>
  <c r="AE517" i="1" s="1"/>
  <c r="AC518" i="1"/>
  <c r="AD518" i="1"/>
  <c r="AE518" i="1" s="1"/>
  <c r="AC519" i="1"/>
  <c r="AD519" i="1"/>
  <c r="AE519" i="1" s="1"/>
  <c r="AC520" i="1"/>
  <c r="AD520" i="1"/>
  <c r="AE520" i="1" s="1"/>
  <c r="AC521" i="1"/>
  <c r="AD521" i="1"/>
  <c r="AE521" i="1" s="1"/>
  <c r="AH521" i="1"/>
  <c r="AC522" i="1"/>
  <c r="AD522" i="1"/>
  <c r="AE522" i="1" s="1"/>
  <c r="AH522" i="1"/>
  <c r="AI522" i="1" s="1"/>
  <c r="AC523" i="1"/>
  <c r="AD523" i="1"/>
  <c r="AE523" i="1" s="1"/>
  <c r="AH523" i="1"/>
  <c r="AI523" i="1" s="1"/>
  <c r="AC524" i="1"/>
  <c r="AD524" i="1"/>
  <c r="AE524" i="1" s="1"/>
  <c r="AC525" i="1"/>
  <c r="AD525" i="1"/>
  <c r="AE525" i="1" s="1"/>
  <c r="AC526" i="1"/>
  <c r="AD526" i="1"/>
  <c r="AE526" i="1" s="1"/>
  <c r="AC527" i="1"/>
  <c r="AD527" i="1"/>
  <c r="AE527" i="1" s="1"/>
  <c r="AH527" i="1"/>
  <c r="AI527" i="1" s="1"/>
  <c r="AC528" i="1"/>
  <c r="AD528" i="1"/>
  <c r="AE528" i="1" s="1"/>
  <c r="AC529" i="1"/>
  <c r="AD529" i="1"/>
  <c r="AE529" i="1" s="1"/>
  <c r="AH529" i="1"/>
  <c r="AJ529" i="1" s="1"/>
  <c r="AC530" i="1"/>
  <c r="AD530" i="1"/>
  <c r="AE530" i="1" s="1"/>
  <c r="AC531" i="1"/>
  <c r="AD531" i="1"/>
  <c r="AE531" i="1" s="1"/>
  <c r="AC532" i="1"/>
  <c r="AD532" i="1"/>
  <c r="AE532" i="1" s="1"/>
  <c r="AC533" i="1"/>
  <c r="AD533" i="1"/>
  <c r="AE533" i="1" s="1"/>
  <c r="AC534" i="1"/>
  <c r="AD534" i="1"/>
  <c r="AE534" i="1" s="1"/>
  <c r="AH534" i="1"/>
  <c r="AI534" i="1" s="1"/>
  <c r="AC535" i="1"/>
  <c r="AD535" i="1"/>
  <c r="AE535" i="1" s="1"/>
  <c r="AH535" i="1"/>
  <c r="AI535" i="1" s="1"/>
  <c r="AC536" i="1"/>
  <c r="AD536" i="1"/>
  <c r="AE536" i="1" s="1"/>
  <c r="AH536" i="1"/>
  <c r="AJ536" i="1" s="1"/>
  <c r="AC537" i="1"/>
  <c r="AD537" i="1"/>
  <c r="AE537" i="1" s="1"/>
  <c r="AC538" i="1"/>
  <c r="AD538" i="1"/>
  <c r="AE538" i="1" s="1"/>
  <c r="AH538" i="1"/>
  <c r="AJ538" i="1" s="1"/>
  <c r="AC539" i="1"/>
  <c r="AD539" i="1"/>
  <c r="AE539" i="1" s="1"/>
  <c r="AH539" i="1"/>
  <c r="AJ539" i="1" s="1"/>
  <c r="AC540" i="1"/>
  <c r="AD540" i="1"/>
  <c r="AE540" i="1" s="1"/>
  <c r="AC541" i="1"/>
  <c r="AD541" i="1"/>
  <c r="AE541" i="1" s="1"/>
  <c r="AC542" i="1"/>
  <c r="AD542" i="1"/>
  <c r="AE542" i="1" s="1"/>
  <c r="AH542" i="1"/>
  <c r="AI542" i="1" s="1"/>
  <c r="AC543" i="1"/>
  <c r="AD543" i="1"/>
  <c r="AE543" i="1" s="1"/>
  <c r="AC544" i="1"/>
  <c r="AD544" i="1"/>
  <c r="AE544" i="1" s="1"/>
  <c r="AC545" i="1"/>
  <c r="AD545" i="1"/>
  <c r="AE545" i="1" s="1"/>
  <c r="AC546" i="1"/>
  <c r="AD546" i="1"/>
  <c r="AE546" i="1" s="1"/>
  <c r="AC547" i="1"/>
  <c r="AD547" i="1"/>
  <c r="AE547" i="1" s="1"/>
  <c r="AC548" i="1"/>
  <c r="AD548" i="1"/>
  <c r="AE548" i="1" s="1"/>
  <c r="AH548" i="1"/>
  <c r="AI548" i="1" s="1"/>
  <c r="AC549" i="1"/>
  <c r="AD549" i="1"/>
  <c r="AE549" i="1" s="1"/>
  <c r="AC550" i="1"/>
  <c r="AD550" i="1"/>
  <c r="AE550" i="1" s="1"/>
  <c r="AC551" i="1"/>
  <c r="AD551" i="1"/>
  <c r="AE551" i="1" s="1"/>
  <c r="AH551" i="1"/>
  <c r="AC552" i="1"/>
  <c r="AD552" i="1"/>
  <c r="AE552" i="1" s="1"/>
  <c r="AH552" i="1"/>
  <c r="AI552" i="1" s="1"/>
  <c r="AC553" i="1"/>
  <c r="AD553" i="1"/>
  <c r="AE553" i="1" s="1"/>
  <c r="AC554" i="1"/>
  <c r="AD554" i="1"/>
  <c r="AE554" i="1" s="1"/>
  <c r="AC555" i="1"/>
  <c r="AD555" i="1"/>
  <c r="AE555" i="1" s="1"/>
  <c r="AC556" i="1"/>
  <c r="AD556" i="1"/>
  <c r="AE556" i="1" s="1"/>
  <c r="AH556" i="1"/>
  <c r="AC557" i="1"/>
  <c r="AD557" i="1"/>
  <c r="AE557" i="1" s="1"/>
  <c r="AC558" i="1"/>
  <c r="AD558" i="1"/>
  <c r="AE558" i="1" s="1"/>
  <c r="AC559" i="1"/>
  <c r="AD559" i="1"/>
  <c r="AE559" i="1" s="1"/>
  <c r="AC560" i="1"/>
  <c r="AD560" i="1"/>
  <c r="AE560" i="1" s="1"/>
  <c r="AH560" i="1"/>
  <c r="AC561" i="1"/>
  <c r="AD561" i="1"/>
  <c r="AE561" i="1" s="1"/>
  <c r="AC562" i="1"/>
  <c r="AD562" i="1"/>
  <c r="AE562" i="1" s="1"/>
  <c r="AH562" i="1"/>
  <c r="AJ562" i="1" s="1"/>
  <c r="AC563" i="1"/>
  <c r="AD563" i="1"/>
  <c r="AE563" i="1" s="1"/>
  <c r="AC564" i="1"/>
  <c r="AD564" i="1"/>
  <c r="AE564" i="1" s="1"/>
  <c r="AC565" i="1"/>
  <c r="AD565" i="1"/>
  <c r="AE565" i="1" s="1"/>
  <c r="AH565" i="1"/>
  <c r="AC566" i="1"/>
  <c r="AD566" i="1"/>
  <c r="AE566" i="1" s="1"/>
  <c r="AH566" i="1"/>
  <c r="AJ566" i="1" s="1"/>
  <c r="AC567" i="1"/>
  <c r="AD567" i="1"/>
  <c r="AE567" i="1" s="1"/>
  <c r="AC568" i="1"/>
  <c r="AD568" i="1"/>
  <c r="AE568" i="1" s="1"/>
  <c r="AH568" i="1"/>
  <c r="AI568" i="1" s="1"/>
  <c r="AC569" i="1"/>
  <c r="AD569" i="1"/>
  <c r="AE569" i="1" s="1"/>
  <c r="AC570" i="1"/>
  <c r="AD570" i="1"/>
  <c r="AE570" i="1" s="1"/>
  <c r="AC571" i="1"/>
  <c r="AD571" i="1"/>
  <c r="AE571" i="1" s="1"/>
  <c r="AH571" i="1"/>
  <c r="AJ571" i="1" s="1"/>
  <c r="AC572" i="1"/>
  <c r="AD572" i="1"/>
  <c r="AE572" i="1" s="1"/>
  <c r="AC573" i="1"/>
  <c r="AD573" i="1"/>
  <c r="AE573" i="1" s="1"/>
  <c r="AC574" i="1"/>
  <c r="AD574" i="1"/>
  <c r="AE574" i="1" s="1"/>
  <c r="AC575" i="1"/>
  <c r="AD575" i="1"/>
  <c r="AE575" i="1" s="1"/>
  <c r="AH575" i="1"/>
  <c r="AI575" i="1" s="1"/>
  <c r="AC576" i="1"/>
  <c r="AD576" i="1"/>
  <c r="AE576" i="1" s="1"/>
  <c r="AC577" i="1"/>
  <c r="AD577" i="1"/>
  <c r="AE577" i="1" s="1"/>
  <c r="AH577" i="1"/>
  <c r="AI577" i="1" s="1"/>
  <c r="AC578" i="1"/>
  <c r="AD578" i="1"/>
  <c r="AE578" i="1" s="1"/>
  <c r="AC579" i="1"/>
  <c r="AD579" i="1"/>
  <c r="AE579" i="1" s="1"/>
  <c r="AC580" i="1"/>
  <c r="AD580" i="1"/>
  <c r="AE580" i="1" s="1"/>
  <c r="AC581" i="1"/>
  <c r="AD581" i="1"/>
  <c r="AE581" i="1" s="1"/>
  <c r="AH581" i="1"/>
  <c r="AI581" i="1" s="1"/>
  <c r="AC582" i="1"/>
  <c r="AD582" i="1"/>
  <c r="AE582" i="1" s="1"/>
  <c r="AH582" i="1"/>
  <c r="AC583" i="1"/>
  <c r="AD583" i="1"/>
  <c r="AE583" i="1" s="1"/>
  <c r="AC584" i="1"/>
  <c r="AD584" i="1"/>
  <c r="AE584" i="1" s="1"/>
  <c r="AC585" i="1"/>
  <c r="AD585" i="1"/>
  <c r="AE585" i="1" s="1"/>
  <c r="AC586" i="1"/>
  <c r="AD586" i="1"/>
  <c r="AE586" i="1" s="1"/>
  <c r="AH586" i="1"/>
  <c r="AI586" i="1" s="1"/>
  <c r="AC587" i="1"/>
  <c r="AD587" i="1"/>
  <c r="AE587" i="1" s="1"/>
  <c r="AC588" i="1"/>
  <c r="AD588" i="1"/>
  <c r="AE588" i="1" s="1"/>
  <c r="AH588" i="1"/>
  <c r="AJ588" i="1" s="1"/>
  <c r="AC589" i="1"/>
  <c r="AD589" i="1"/>
  <c r="AE589" i="1" s="1"/>
  <c r="AH589" i="1"/>
  <c r="AJ589" i="1" s="1"/>
  <c r="AC590" i="1"/>
  <c r="AD590" i="1"/>
  <c r="AE590" i="1" s="1"/>
  <c r="AH590" i="1"/>
  <c r="AJ590" i="1" s="1"/>
  <c r="AC591" i="1"/>
  <c r="AD591" i="1"/>
  <c r="AE591" i="1" s="1"/>
  <c r="AH591" i="1"/>
  <c r="AJ591" i="1" s="1"/>
  <c r="AC592" i="1"/>
  <c r="AD592" i="1"/>
  <c r="AE592" i="1" s="1"/>
  <c r="AH592" i="1"/>
  <c r="AJ592" i="1" s="1"/>
  <c r="AC593" i="1"/>
  <c r="AD593" i="1"/>
  <c r="AE593" i="1" s="1"/>
  <c r="AC594" i="1"/>
  <c r="AD594" i="1"/>
  <c r="AE594" i="1" s="1"/>
  <c r="AC595" i="1"/>
  <c r="AD595" i="1"/>
  <c r="AE595" i="1" s="1"/>
  <c r="AC596" i="1"/>
  <c r="AD596" i="1"/>
  <c r="AE596" i="1" s="1"/>
  <c r="AC597" i="1"/>
  <c r="AD597" i="1"/>
  <c r="AE597" i="1" s="1"/>
  <c r="AH597" i="1"/>
  <c r="AJ597" i="1" s="1"/>
  <c r="AC598" i="1"/>
  <c r="AD598" i="1"/>
  <c r="AE598" i="1" s="1"/>
  <c r="AC599" i="1"/>
  <c r="AD599" i="1"/>
  <c r="AE599" i="1" s="1"/>
  <c r="AC600" i="1"/>
  <c r="AD600" i="1"/>
  <c r="AE600" i="1" s="1"/>
  <c r="AH600" i="1"/>
  <c r="AI600" i="1" s="1"/>
  <c r="AC601" i="1"/>
  <c r="AD601" i="1"/>
  <c r="AE601" i="1" s="1"/>
  <c r="AC602" i="1"/>
  <c r="AD602" i="1"/>
  <c r="AE602" i="1" s="1"/>
  <c r="AC603" i="1"/>
  <c r="AD603" i="1"/>
  <c r="AE603" i="1" s="1"/>
  <c r="AC604" i="1"/>
  <c r="AD604" i="1"/>
  <c r="AE604" i="1" s="1"/>
  <c r="AC605" i="1"/>
  <c r="AD605" i="1"/>
  <c r="AE605" i="1" s="1"/>
  <c r="AC606" i="1"/>
  <c r="AD606" i="1"/>
  <c r="AE606" i="1" s="1"/>
  <c r="AH606" i="1"/>
  <c r="AI606" i="1" s="1"/>
  <c r="AC607" i="1"/>
  <c r="AD607" i="1"/>
  <c r="AE607" i="1" s="1"/>
  <c r="AC608" i="1"/>
  <c r="AD608" i="1"/>
  <c r="AE608" i="1" s="1"/>
  <c r="AC609" i="1"/>
  <c r="AD609" i="1"/>
  <c r="AE609" i="1" s="1"/>
  <c r="AH609" i="1"/>
  <c r="AI609" i="1" s="1"/>
  <c r="AC610" i="1"/>
  <c r="AD610" i="1"/>
  <c r="AE610" i="1" s="1"/>
  <c r="AC611" i="1"/>
  <c r="AD611" i="1"/>
  <c r="AE611" i="1" s="1"/>
  <c r="AH611" i="1"/>
  <c r="AI611" i="1" s="1"/>
  <c r="AC612" i="1"/>
  <c r="AD612" i="1"/>
  <c r="AE612" i="1" s="1"/>
  <c r="AC613" i="1"/>
  <c r="AD613" i="1"/>
  <c r="AE613" i="1" s="1"/>
  <c r="AC614" i="1"/>
  <c r="AD614" i="1"/>
  <c r="AE614" i="1" s="1"/>
  <c r="AH614" i="1"/>
  <c r="AJ614" i="1" s="1"/>
  <c r="AC615" i="1"/>
  <c r="AD615" i="1"/>
  <c r="AE615" i="1" s="1"/>
  <c r="AH615" i="1"/>
  <c r="AI615" i="1" s="1"/>
  <c r="AC616" i="1"/>
  <c r="AD616" i="1"/>
  <c r="AE616" i="1" s="1"/>
  <c r="AC617" i="1"/>
  <c r="AD617" i="1"/>
  <c r="AE617" i="1" s="1"/>
  <c r="AC618" i="1"/>
  <c r="AD618" i="1"/>
  <c r="AE618" i="1" s="1"/>
  <c r="AH618" i="1"/>
  <c r="AI618" i="1" s="1"/>
  <c r="AC619" i="1"/>
  <c r="AD619" i="1"/>
  <c r="AE619" i="1" s="1"/>
  <c r="AH619" i="1"/>
  <c r="AC620" i="1"/>
  <c r="AD620" i="1"/>
  <c r="AE620" i="1" s="1"/>
  <c r="AH620" i="1"/>
  <c r="AC621" i="1"/>
  <c r="AD621" i="1"/>
  <c r="AE621" i="1" s="1"/>
  <c r="AC622" i="1"/>
  <c r="AD622" i="1"/>
  <c r="AE622" i="1" s="1"/>
  <c r="AH622" i="1"/>
  <c r="AJ622" i="1" s="1"/>
  <c r="AC623" i="1"/>
  <c r="AD623" i="1"/>
  <c r="AE623" i="1" s="1"/>
  <c r="AC624" i="1"/>
  <c r="AD624" i="1"/>
  <c r="AE624" i="1" s="1"/>
  <c r="AC625" i="1"/>
  <c r="AD625" i="1"/>
  <c r="AE625" i="1" s="1"/>
  <c r="AH625" i="1"/>
  <c r="AJ625" i="1" s="1"/>
  <c r="AC626" i="1"/>
  <c r="AD626" i="1"/>
  <c r="AE626" i="1" s="1"/>
  <c r="AH626" i="1"/>
  <c r="AI626" i="1" s="1"/>
  <c r="AC627" i="1"/>
  <c r="AD627" i="1"/>
  <c r="AE627" i="1" s="1"/>
  <c r="AH627" i="1"/>
  <c r="AJ627" i="1" s="1"/>
  <c r="AC628" i="1"/>
  <c r="AD628" i="1"/>
  <c r="AE628" i="1" s="1"/>
  <c r="AH628" i="1"/>
  <c r="AC629" i="1"/>
  <c r="AD629" i="1"/>
  <c r="AE629" i="1" s="1"/>
  <c r="AC630" i="1"/>
  <c r="AD630" i="1"/>
  <c r="AE630" i="1" s="1"/>
  <c r="AH630" i="1"/>
  <c r="AI630" i="1" s="1"/>
  <c r="AC631" i="1"/>
  <c r="AD631" i="1"/>
  <c r="AE631" i="1" s="1"/>
  <c r="AH631" i="1"/>
  <c r="AI631" i="1" s="1"/>
  <c r="AC632" i="1"/>
  <c r="AD632" i="1"/>
  <c r="AE632" i="1" s="1"/>
  <c r="AC633" i="1"/>
  <c r="AD633" i="1"/>
  <c r="AE633" i="1" s="1"/>
  <c r="AC634" i="1"/>
  <c r="AD634" i="1"/>
  <c r="AE634" i="1" s="1"/>
  <c r="AC635" i="1"/>
  <c r="AD635" i="1"/>
  <c r="AE635" i="1" s="1"/>
  <c r="AC636" i="1"/>
  <c r="AD636" i="1"/>
  <c r="AE636" i="1" s="1"/>
  <c r="AC637" i="1"/>
  <c r="AD637" i="1"/>
  <c r="AE637" i="1" s="1"/>
  <c r="AC638" i="1"/>
  <c r="AD638" i="1"/>
  <c r="AE638" i="1" s="1"/>
  <c r="AC639" i="1"/>
  <c r="AD639" i="1"/>
  <c r="AE639" i="1" s="1"/>
  <c r="AC640" i="1"/>
  <c r="AD640" i="1"/>
  <c r="AE640" i="1" s="1"/>
  <c r="AH640" i="1"/>
  <c r="AJ640" i="1" s="1"/>
  <c r="AC641" i="1"/>
  <c r="AD641" i="1"/>
  <c r="AE641" i="1" s="1"/>
  <c r="AC642" i="1"/>
  <c r="AD642" i="1"/>
  <c r="AE642" i="1" s="1"/>
  <c r="AH642" i="1"/>
  <c r="AC643" i="1"/>
  <c r="AD643" i="1"/>
  <c r="AE643" i="1" s="1"/>
  <c r="AH643" i="1"/>
  <c r="AJ643" i="1" s="1"/>
  <c r="AC644" i="1"/>
  <c r="AD644" i="1"/>
  <c r="AE644" i="1" s="1"/>
  <c r="AH644" i="1"/>
  <c r="AJ644" i="1" s="1"/>
  <c r="AC645" i="1"/>
  <c r="AD645" i="1"/>
  <c r="AE645" i="1" s="1"/>
  <c r="AH645" i="1"/>
  <c r="AJ645" i="1" s="1"/>
  <c r="AC646" i="1"/>
  <c r="AD646" i="1"/>
  <c r="AE646" i="1" s="1"/>
  <c r="AC647" i="1"/>
  <c r="AD647" i="1"/>
  <c r="AE647" i="1" s="1"/>
  <c r="AH647" i="1"/>
  <c r="AI647" i="1" s="1"/>
  <c r="AC648" i="1"/>
  <c r="AD648" i="1"/>
  <c r="AE648" i="1" s="1"/>
  <c r="AC649" i="1"/>
  <c r="AD649" i="1"/>
  <c r="AE649" i="1" s="1"/>
  <c r="AH649" i="1"/>
  <c r="AJ649" i="1" s="1"/>
  <c r="AC650" i="1"/>
  <c r="AD650" i="1"/>
  <c r="AE650" i="1" s="1"/>
  <c r="AH650" i="1"/>
  <c r="AJ650" i="1" s="1"/>
  <c r="AC651" i="1"/>
  <c r="AD651" i="1"/>
  <c r="AE651" i="1" s="1"/>
  <c r="AC652" i="1"/>
  <c r="AD652" i="1"/>
  <c r="AE652" i="1" s="1"/>
  <c r="AH652" i="1"/>
  <c r="AI652" i="1" s="1"/>
  <c r="AC653" i="1"/>
  <c r="AD653" i="1"/>
  <c r="AE653" i="1" s="1"/>
  <c r="AC654" i="1"/>
  <c r="AD654" i="1"/>
  <c r="AE654" i="1" s="1"/>
  <c r="AH654" i="1"/>
  <c r="AJ654" i="1" s="1"/>
  <c r="AC655" i="1"/>
  <c r="AD655" i="1"/>
  <c r="AE655" i="1" s="1"/>
  <c r="AC656" i="1"/>
  <c r="AD656" i="1"/>
  <c r="AE656" i="1" s="1"/>
  <c r="AC657" i="1"/>
  <c r="AD657" i="1"/>
  <c r="AE657" i="1" s="1"/>
  <c r="AC658" i="1"/>
  <c r="AD658" i="1"/>
  <c r="AE658" i="1" s="1"/>
  <c r="AH658" i="1"/>
  <c r="AJ658" i="1" s="1"/>
  <c r="AC659" i="1"/>
  <c r="AD659" i="1"/>
  <c r="AE659" i="1" s="1"/>
  <c r="AC660" i="1"/>
  <c r="AD660" i="1"/>
  <c r="AE660" i="1" s="1"/>
  <c r="AH660" i="1"/>
  <c r="AI660" i="1" s="1"/>
  <c r="AC661" i="1"/>
  <c r="AD661" i="1"/>
  <c r="AE661" i="1" s="1"/>
  <c r="AH661" i="1"/>
  <c r="AC662" i="1"/>
  <c r="AD662" i="1"/>
  <c r="AE662" i="1" s="1"/>
  <c r="AH662" i="1"/>
  <c r="AJ662" i="1" s="1"/>
  <c r="AC663" i="1"/>
  <c r="AD663" i="1"/>
  <c r="AE663" i="1" s="1"/>
  <c r="AC664" i="1"/>
  <c r="AD664" i="1"/>
  <c r="AE664" i="1" s="1"/>
  <c r="AH664" i="1"/>
  <c r="AJ664" i="1" s="1"/>
  <c r="AC665" i="1"/>
  <c r="AD665" i="1"/>
  <c r="AE665" i="1" s="1"/>
  <c r="AH665" i="1"/>
  <c r="AI665" i="1" s="1"/>
  <c r="AC666" i="1"/>
  <c r="AD666" i="1"/>
  <c r="AE666" i="1" s="1"/>
  <c r="AH666" i="1"/>
  <c r="AI666" i="1" s="1"/>
  <c r="AC667" i="1"/>
  <c r="AD667" i="1"/>
  <c r="AE667" i="1" s="1"/>
  <c r="AC668" i="1"/>
  <c r="AD668" i="1"/>
  <c r="AE668" i="1" s="1"/>
  <c r="AH668" i="1"/>
  <c r="AI668" i="1" s="1"/>
  <c r="AC669" i="1"/>
  <c r="AD669" i="1"/>
  <c r="AE669" i="1" s="1"/>
  <c r="AC670" i="1"/>
  <c r="AD670" i="1"/>
  <c r="AE670" i="1" s="1"/>
  <c r="AC671" i="1"/>
  <c r="AD671" i="1"/>
  <c r="AE671" i="1" s="1"/>
  <c r="AH671" i="1"/>
  <c r="AI671" i="1" s="1"/>
  <c r="AC672" i="1"/>
  <c r="AD672" i="1"/>
  <c r="AE672" i="1" s="1"/>
  <c r="AH672" i="1"/>
  <c r="AC673" i="1"/>
  <c r="AD673" i="1"/>
  <c r="AE673" i="1" s="1"/>
  <c r="AC674" i="1"/>
  <c r="AD674" i="1"/>
  <c r="AE674" i="1" s="1"/>
  <c r="AC675" i="1"/>
  <c r="AD675" i="1"/>
  <c r="AE675" i="1" s="1"/>
  <c r="AH675" i="1"/>
  <c r="AJ675" i="1" s="1"/>
  <c r="AC676" i="1"/>
  <c r="AD676" i="1"/>
  <c r="AE676" i="1" s="1"/>
  <c r="AC677" i="1"/>
  <c r="AD677" i="1"/>
  <c r="AE677" i="1" s="1"/>
  <c r="AC678" i="1"/>
  <c r="AD678" i="1"/>
  <c r="AE678" i="1" s="1"/>
  <c r="AH678" i="1"/>
  <c r="AC679" i="1"/>
  <c r="AD679" i="1"/>
  <c r="AE679" i="1" s="1"/>
  <c r="AH679" i="1"/>
  <c r="AC680" i="1"/>
  <c r="AD680" i="1"/>
  <c r="AE680" i="1" s="1"/>
  <c r="AC681" i="1"/>
  <c r="AD681" i="1"/>
  <c r="AE681" i="1" s="1"/>
  <c r="AC682" i="1"/>
  <c r="AD682" i="1"/>
  <c r="AE682" i="1" s="1"/>
  <c r="AC683" i="1"/>
  <c r="AD683" i="1"/>
  <c r="AE683" i="1" s="1"/>
  <c r="AH683" i="1"/>
  <c r="AI683" i="1" s="1"/>
  <c r="AC684" i="1"/>
  <c r="AD684" i="1"/>
  <c r="AE684" i="1" s="1"/>
  <c r="AH684" i="1"/>
  <c r="AJ684" i="1" s="1"/>
  <c r="AC685" i="1"/>
  <c r="AD685" i="1"/>
  <c r="AE685" i="1" s="1"/>
  <c r="AC686" i="1"/>
  <c r="AD686" i="1"/>
  <c r="AE686" i="1" s="1"/>
  <c r="AH686" i="1"/>
  <c r="AI686" i="1" s="1"/>
  <c r="AC687" i="1"/>
  <c r="AD687" i="1"/>
  <c r="AE687" i="1" s="1"/>
  <c r="AH687" i="1"/>
  <c r="AI687" i="1" s="1"/>
  <c r="AC688" i="1"/>
  <c r="AD688" i="1"/>
  <c r="AE688" i="1" s="1"/>
  <c r="AH688" i="1"/>
  <c r="AI688" i="1" s="1"/>
  <c r="AC689" i="1"/>
  <c r="AD689" i="1"/>
  <c r="AE689" i="1" s="1"/>
  <c r="AH689" i="1"/>
  <c r="AI689" i="1" s="1"/>
  <c r="AC690" i="1"/>
  <c r="AD690" i="1"/>
  <c r="AE690" i="1" s="1"/>
  <c r="AC691" i="1"/>
  <c r="AD691" i="1"/>
  <c r="AE691" i="1" s="1"/>
  <c r="AC692" i="1"/>
  <c r="AD692" i="1"/>
  <c r="AE692" i="1" s="1"/>
  <c r="AC693" i="1"/>
  <c r="AD693" i="1"/>
  <c r="AE693" i="1" s="1"/>
  <c r="AC694" i="1"/>
  <c r="AD694" i="1"/>
  <c r="AE694" i="1" s="1"/>
  <c r="AH694" i="1"/>
  <c r="AI694" i="1" s="1"/>
  <c r="AC695" i="1"/>
  <c r="AD695" i="1"/>
  <c r="AE695" i="1" s="1"/>
  <c r="AH695" i="1"/>
  <c r="AI695" i="1" s="1"/>
  <c r="AC696" i="1"/>
  <c r="AD696" i="1"/>
  <c r="AE696" i="1" s="1"/>
  <c r="AC697" i="1"/>
  <c r="AD697" i="1"/>
  <c r="AE697" i="1" s="1"/>
  <c r="AC698" i="1"/>
  <c r="AD698" i="1"/>
  <c r="AE698" i="1" s="1"/>
  <c r="AC699" i="1"/>
  <c r="AD699" i="1"/>
  <c r="AE699" i="1" s="1"/>
  <c r="AH699" i="1"/>
  <c r="AC700" i="1"/>
  <c r="AD700" i="1"/>
  <c r="AE700" i="1" s="1"/>
  <c r="AH700" i="1"/>
  <c r="AJ700" i="1" s="1"/>
  <c r="AC701" i="1"/>
  <c r="AD701" i="1"/>
  <c r="AE701" i="1" s="1"/>
  <c r="AH701" i="1"/>
  <c r="AJ701" i="1" s="1"/>
  <c r="AC702" i="1"/>
  <c r="AD702" i="1"/>
  <c r="AE702" i="1" s="1"/>
  <c r="AH702" i="1"/>
  <c r="AI702" i="1" s="1"/>
  <c r="AC703" i="1"/>
  <c r="AD703" i="1"/>
  <c r="AE703" i="1" s="1"/>
  <c r="AH703" i="1"/>
  <c r="AC704" i="1"/>
  <c r="AD704" i="1"/>
  <c r="AE704" i="1" s="1"/>
  <c r="AC705" i="1"/>
  <c r="AD705" i="1"/>
  <c r="AE705" i="1" s="1"/>
  <c r="AH705" i="1"/>
  <c r="AC706" i="1"/>
  <c r="AD706" i="1"/>
  <c r="AE706" i="1" s="1"/>
  <c r="AC707" i="1"/>
  <c r="AD707" i="1"/>
  <c r="AE707" i="1" s="1"/>
  <c r="AC708" i="1"/>
  <c r="AD708" i="1"/>
  <c r="AE708" i="1" s="1"/>
  <c r="AC709" i="1"/>
  <c r="AD709" i="1"/>
  <c r="AE709" i="1" s="1"/>
  <c r="AC710" i="1"/>
  <c r="AD710" i="1"/>
  <c r="AE710" i="1" s="1"/>
  <c r="AC711" i="1"/>
  <c r="AD711" i="1"/>
  <c r="AE711" i="1" s="1"/>
  <c r="AC712" i="1"/>
  <c r="AD712" i="1"/>
  <c r="AE712" i="1" s="1"/>
  <c r="AC713" i="1"/>
  <c r="AD713" i="1"/>
  <c r="AE713" i="1" s="1"/>
  <c r="AC714" i="1"/>
  <c r="AD714" i="1"/>
  <c r="AE714" i="1" s="1"/>
  <c r="AC715" i="1"/>
  <c r="AD715" i="1"/>
  <c r="AE715" i="1" s="1"/>
  <c r="AC716" i="1"/>
  <c r="AD716" i="1"/>
  <c r="AE716" i="1" s="1"/>
  <c r="AH716" i="1"/>
  <c r="AJ716" i="1" s="1"/>
  <c r="AC717" i="1"/>
  <c r="AD717" i="1"/>
  <c r="AE717" i="1" s="1"/>
  <c r="AH717" i="1"/>
  <c r="AC718" i="1"/>
  <c r="AD718" i="1"/>
  <c r="AE718" i="1" s="1"/>
  <c r="AH718" i="1"/>
  <c r="AJ718" i="1" s="1"/>
  <c r="AC719" i="1"/>
  <c r="AD719" i="1"/>
  <c r="AE719" i="1" s="1"/>
  <c r="AC720" i="1"/>
  <c r="AD720" i="1"/>
  <c r="AE720" i="1" s="1"/>
  <c r="AC721" i="1"/>
  <c r="AD721" i="1"/>
  <c r="AE721" i="1" s="1"/>
  <c r="AC722" i="1"/>
  <c r="AD722" i="1"/>
  <c r="AE722" i="1" s="1"/>
  <c r="AH722" i="1"/>
  <c r="AC723" i="1"/>
  <c r="AD723" i="1"/>
  <c r="AE723" i="1" s="1"/>
  <c r="AH723" i="1"/>
  <c r="AJ723" i="1" s="1"/>
  <c r="AC724" i="1"/>
  <c r="AD724" i="1"/>
  <c r="AE724" i="1" s="1"/>
  <c r="AC725" i="1"/>
  <c r="AD725" i="1"/>
  <c r="AE725" i="1" s="1"/>
  <c r="AH725" i="1"/>
  <c r="AJ725" i="1" s="1"/>
  <c r="AC726" i="1"/>
  <c r="AD726" i="1"/>
  <c r="AE726" i="1" s="1"/>
  <c r="AC727" i="1"/>
  <c r="AD727" i="1"/>
  <c r="AE727" i="1" s="1"/>
  <c r="AC728" i="1"/>
  <c r="AD728" i="1"/>
  <c r="AE728" i="1" s="1"/>
  <c r="AC729" i="1"/>
  <c r="AD729" i="1"/>
  <c r="AE729" i="1" s="1"/>
  <c r="AH729" i="1"/>
  <c r="AJ729" i="1" s="1"/>
  <c r="AC730" i="1"/>
  <c r="AD730" i="1"/>
  <c r="AE730" i="1" s="1"/>
  <c r="AH730" i="1"/>
  <c r="AC731" i="1"/>
  <c r="AD731" i="1"/>
  <c r="AE731" i="1" s="1"/>
  <c r="AH731" i="1"/>
  <c r="AI731" i="1" s="1"/>
  <c r="AC732" i="1"/>
  <c r="AD732" i="1"/>
  <c r="AE732" i="1" s="1"/>
  <c r="AC733" i="1"/>
  <c r="AD733" i="1"/>
  <c r="AE733" i="1" s="1"/>
  <c r="AH733" i="1"/>
  <c r="AC734" i="1"/>
  <c r="AD734" i="1"/>
  <c r="AE734" i="1" s="1"/>
  <c r="AC735" i="1"/>
  <c r="AD735" i="1"/>
  <c r="AE735" i="1" s="1"/>
  <c r="AC736" i="1"/>
  <c r="AD736" i="1"/>
  <c r="AE736" i="1" s="1"/>
  <c r="AH736" i="1"/>
  <c r="AI736" i="1" s="1"/>
  <c r="AC737" i="1"/>
  <c r="AD737" i="1"/>
  <c r="AE737" i="1" s="1"/>
  <c r="AH737" i="1"/>
  <c r="AJ737" i="1" s="1"/>
  <c r="AC738" i="1"/>
  <c r="AD738" i="1"/>
  <c r="AE738" i="1" s="1"/>
  <c r="AC739" i="1"/>
  <c r="AD739" i="1"/>
  <c r="AE739" i="1" s="1"/>
  <c r="AH739" i="1"/>
  <c r="AJ739" i="1" s="1"/>
  <c r="AC740" i="1"/>
  <c r="AD740" i="1"/>
  <c r="AE740" i="1" s="1"/>
  <c r="AC741" i="1"/>
  <c r="AD741" i="1"/>
  <c r="AE741" i="1" s="1"/>
  <c r="AH741" i="1"/>
  <c r="AJ741" i="1" s="1"/>
  <c r="AC742" i="1"/>
  <c r="AD742" i="1"/>
  <c r="AE742" i="1" s="1"/>
  <c r="AH742" i="1"/>
  <c r="AC743" i="1"/>
  <c r="AD743" i="1"/>
  <c r="AE743" i="1" s="1"/>
  <c r="AH743" i="1"/>
  <c r="AJ743" i="1" s="1"/>
  <c r="AC744" i="1"/>
  <c r="AD744" i="1"/>
  <c r="AE744" i="1" s="1"/>
  <c r="AC745" i="1"/>
  <c r="AD745" i="1"/>
  <c r="AE745" i="1" s="1"/>
  <c r="AH745" i="1"/>
  <c r="AJ745" i="1" s="1"/>
  <c r="AC746" i="1"/>
  <c r="AD746" i="1"/>
  <c r="AE746" i="1" s="1"/>
  <c r="AC747" i="1"/>
  <c r="AD747" i="1"/>
  <c r="AE747" i="1" s="1"/>
  <c r="AC748" i="1"/>
  <c r="AD748" i="1"/>
  <c r="AE748" i="1" s="1"/>
  <c r="AC749" i="1"/>
  <c r="AD749" i="1"/>
  <c r="AE749" i="1" s="1"/>
  <c r="AH749" i="1"/>
  <c r="AC750" i="1"/>
  <c r="AD750" i="1"/>
  <c r="AE750" i="1" s="1"/>
  <c r="AH750" i="1"/>
  <c r="AJ750" i="1" s="1"/>
  <c r="AC751" i="1"/>
  <c r="AD751" i="1"/>
  <c r="AE751" i="1" s="1"/>
  <c r="AH751" i="1"/>
  <c r="AI751" i="1" s="1"/>
  <c r="AC752" i="1"/>
  <c r="AD752" i="1"/>
  <c r="AE752" i="1" s="1"/>
  <c r="AC753" i="1"/>
  <c r="AD753" i="1"/>
  <c r="AE753" i="1" s="1"/>
  <c r="AC754" i="1"/>
  <c r="AD754" i="1"/>
  <c r="AE754" i="1" s="1"/>
  <c r="AH754" i="1"/>
  <c r="AC755" i="1"/>
  <c r="AD755" i="1"/>
  <c r="AE755" i="1" s="1"/>
  <c r="AH755" i="1"/>
  <c r="AC756" i="1"/>
  <c r="AD756" i="1"/>
  <c r="AE756" i="1" s="1"/>
  <c r="AH756" i="1"/>
  <c r="AJ756" i="1" s="1"/>
  <c r="AC757" i="1"/>
  <c r="AD757" i="1"/>
  <c r="AE757" i="1" s="1"/>
  <c r="AC758" i="1"/>
  <c r="AD758" i="1"/>
  <c r="AE758" i="1" s="1"/>
  <c r="AC759" i="1"/>
  <c r="AD759" i="1"/>
  <c r="AE759" i="1" s="1"/>
  <c r="AH759" i="1"/>
  <c r="AJ759" i="1" s="1"/>
  <c r="AC760" i="1"/>
  <c r="AD760" i="1"/>
  <c r="AE760" i="1" s="1"/>
  <c r="AC761" i="1"/>
  <c r="AD761" i="1"/>
  <c r="AE761" i="1" s="1"/>
  <c r="AC762" i="1"/>
  <c r="AD762" i="1"/>
  <c r="AE762" i="1" s="1"/>
  <c r="AC763" i="1"/>
  <c r="AD763" i="1"/>
  <c r="AE763" i="1" s="1"/>
  <c r="AC764" i="1"/>
  <c r="AD764" i="1"/>
  <c r="AE764" i="1" s="1"/>
  <c r="AH764" i="1"/>
  <c r="AJ764" i="1" s="1"/>
  <c r="AC765" i="1"/>
  <c r="AD765" i="1"/>
  <c r="AE765" i="1" s="1"/>
  <c r="AC766" i="1"/>
  <c r="AD766" i="1"/>
  <c r="AE766" i="1" s="1"/>
  <c r="AC767" i="1"/>
  <c r="AD767" i="1"/>
  <c r="AE767" i="1" s="1"/>
  <c r="AC768" i="1"/>
  <c r="AD768" i="1"/>
  <c r="AE768" i="1" s="1"/>
  <c r="AC769" i="1"/>
  <c r="AD769" i="1"/>
  <c r="AE769" i="1" s="1"/>
  <c r="AH769" i="1"/>
  <c r="AC770" i="1"/>
  <c r="AD770" i="1"/>
  <c r="AE770" i="1" s="1"/>
  <c r="AC771" i="1"/>
  <c r="AD771" i="1"/>
  <c r="AE771" i="1" s="1"/>
  <c r="AH771" i="1"/>
  <c r="AJ771" i="1" s="1"/>
  <c r="AC772" i="1"/>
  <c r="AD772" i="1"/>
  <c r="AE772" i="1" s="1"/>
  <c r="AH772" i="1"/>
  <c r="AJ772" i="1" s="1"/>
  <c r="AC773" i="1"/>
  <c r="AD773" i="1"/>
  <c r="AE773" i="1" s="1"/>
  <c r="AC774" i="1"/>
  <c r="AD774" i="1"/>
  <c r="AE774" i="1" s="1"/>
  <c r="AH774" i="1"/>
  <c r="AJ774" i="1" s="1"/>
  <c r="AC775" i="1"/>
  <c r="AD775" i="1"/>
  <c r="AE775" i="1" s="1"/>
  <c r="AH775" i="1"/>
  <c r="AI775" i="1" s="1"/>
  <c r="AC776" i="1"/>
  <c r="AD776" i="1"/>
  <c r="AE776" i="1" s="1"/>
  <c r="AH776" i="1"/>
  <c r="AC777" i="1"/>
  <c r="AD777" i="1"/>
  <c r="AE777" i="1" s="1"/>
  <c r="AH777" i="1"/>
  <c r="AC778" i="1"/>
  <c r="AD778" i="1"/>
  <c r="AE778" i="1" s="1"/>
  <c r="AC779" i="1"/>
  <c r="AD779" i="1"/>
  <c r="AE779" i="1" s="1"/>
  <c r="AH779" i="1"/>
  <c r="AJ779" i="1" s="1"/>
  <c r="AC780" i="1"/>
  <c r="AD780" i="1"/>
  <c r="AE780" i="1" s="1"/>
  <c r="AH780" i="1"/>
  <c r="AJ780" i="1" s="1"/>
  <c r="AC781" i="1"/>
  <c r="AD781" i="1"/>
  <c r="AE781" i="1" s="1"/>
  <c r="AH781" i="1"/>
  <c r="AI781" i="1" s="1"/>
  <c r="AC782" i="1"/>
  <c r="AD782" i="1"/>
  <c r="AE782" i="1" s="1"/>
  <c r="AC783" i="1"/>
  <c r="AD783" i="1"/>
  <c r="AE783" i="1" s="1"/>
  <c r="AH783" i="1"/>
  <c r="AJ783" i="1" s="1"/>
  <c r="AC784" i="1"/>
  <c r="AD784" i="1"/>
  <c r="AE784" i="1" s="1"/>
  <c r="AC785" i="1"/>
  <c r="AD785" i="1"/>
  <c r="AE785" i="1" s="1"/>
  <c r="AH785" i="1"/>
  <c r="AJ785" i="1" s="1"/>
  <c r="AC786" i="1"/>
  <c r="AD786" i="1"/>
  <c r="AE786" i="1" s="1"/>
  <c r="AH786" i="1"/>
  <c r="AC787" i="1"/>
  <c r="AD787" i="1"/>
  <c r="AE787" i="1" s="1"/>
  <c r="AC788" i="1"/>
  <c r="AD788" i="1"/>
  <c r="AE788" i="1" s="1"/>
  <c r="AC789" i="1"/>
  <c r="AD789" i="1"/>
  <c r="AE789" i="1" s="1"/>
  <c r="AC790" i="1"/>
  <c r="AD790" i="1"/>
  <c r="AE790" i="1" s="1"/>
  <c r="AC791" i="1"/>
  <c r="AD791" i="1"/>
  <c r="AE791" i="1" s="1"/>
  <c r="AC792" i="1"/>
  <c r="AD792" i="1"/>
  <c r="AE792" i="1" s="1"/>
  <c r="AC793" i="1"/>
  <c r="AD793" i="1"/>
  <c r="AE793" i="1" s="1"/>
  <c r="AC794" i="1"/>
  <c r="AD794" i="1"/>
  <c r="AE794" i="1" s="1"/>
  <c r="AC795" i="1"/>
  <c r="AD795" i="1"/>
  <c r="AE795" i="1" s="1"/>
  <c r="AH795" i="1"/>
  <c r="AI795" i="1" s="1"/>
  <c r="AC796" i="1"/>
  <c r="AD796" i="1"/>
  <c r="AE796" i="1" s="1"/>
  <c r="AC797" i="1"/>
  <c r="AD797" i="1"/>
  <c r="AE797" i="1" s="1"/>
  <c r="AH797" i="1"/>
  <c r="AJ797" i="1" s="1"/>
  <c r="AC798" i="1"/>
  <c r="AD798" i="1"/>
  <c r="AE798" i="1" s="1"/>
  <c r="AC799" i="1"/>
  <c r="AD799" i="1"/>
  <c r="AE799" i="1" s="1"/>
  <c r="AH799" i="1"/>
  <c r="AI799" i="1" s="1"/>
  <c r="AC800" i="1"/>
  <c r="AD800" i="1"/>
  <c r="AE800" i="1" s="1"/>
  <c r="AC801" i="1"/>
  <c r="AD801" i="1"/>
  <c r="AE801" i="1" s="1"/>
  <c r="AC802" i="1"/>
  <c r="AD802" i="1"/>
  <c r="AE802" i="1" s="1"/>
  <c r="AC803" i="1"/>
  <c r="AD803" i="1"/>
  <c r="AE803" i="1" s="1"/>
  <c r="AH803" i="1"/>
  <c r="AI803" i="1" s="1"/>
  <c r="AC804" i="1"/>
  <c r="AD804" i="1"/>
  <c r="AE804" i="1" s="1"/>
  <c r="AC805" i="1"/>
  <c r="AD805" i="1"/>
  <c r="AE805" i="1" s="1"/>
  <c r="AC806" i="1"/>
  <c r="AD806" i="1"/>
  <c r="AE806" i="1" s="1"/>
  <c r="AH806" i="1"/>
  <c r="AI806" i="1" s="1"/>
  <c r="AC807" i="1"/>
  <c r="AD807" i="1"/>
  <c r="AE807" i="1" s="1"/>
  <c r="AC808" i="1"/>
  <c r="AD808" i="1"/>
  <c r="AE808" i="1" s="1"/>
  <c r="AH808" i="1"/>
  <c r="AJ808" i="1" s="1"/>
  <c r="AC809" i="1"/>
  <c r="AD809" i="1"/>
  <c r="AE809" i="1" s="1"/>
  <c r="AC810" i="1"/>
  <c r="AD810" i="1"/>
  <c r="AE810" i="1" s="1"/>
  <c r="AC811" i="1"/>
  <c r="AD811" i="1"/>
  <c r="AE811" i="1" s="1"/>
  <c r="AC812" i="1"/>
  <c r="AD812" i="1"/>
  <c r="AE812" i="1" s="1"/>
  <c r="AC813" i="1"/>
  <c r="AD813" i="1"/>
  <c r="AE813" i="1" s="1"/>
  <c r="AC814" i="1"/>
  <c r="AD814" i="1"/>
  <c r="AE814" i="1" s="1"/>
  <c r="AC815" i="1"/>
  <c r="AD815" i="1"/>
  <c r="AE815" i="1" s="1"/>
  <c r="AC816" i="1"/>
  <c r="AD816" i="1"/>
  <c r="AE816" i="1" s="1"/>
  <c r="AC817" i="1"/>
  <c r="AD817" i="1"/>
  <c r="AE817" i="1" s="1"/>
  <c r="AC818" i="1"/>
  <c r="AD818" i="1"/>
  <c r="AE818" i="1" s="1"/>
  <c r="AC819" i="1"/>
  <c r="AD819" i="1"/>
  <c r="AE819" i="1" s="1"/>
  <c r="AC820" i="1"/>
  <c r="AD820" i="1"/>
  <c r="AE820" i="1" s="1"/>
  <c r="AC821" i="1"/>
  <c r="AD821" i="1"/>
  <c r="AE821" i="1" s="1"/>
  <c r="AC822" i="1"/>
  <c r="AD822" i="1"/>
  <c r="AE822" i="1" s="1"/>
  <c r="AC823" i="1"/>
  <c r="AD823" i="1"/>
  <c r="AE823" i="1" s="1"/>
  <c r="AH823" i="1"/>
  <c r="AI823" i="1" s="1"/>
  <c r="AC824" i="1"/>
  <c r="AD824" i="1"/>
  <c r="AE824" i="1" s="1"/>
  <c r="AC825" i="1"/>
  <c r="AD825" i="1"/>
  <c r="AE825" i="1" s="1"/>
  <c r="AC826" i="1"/>
  <c r="AD826" i="1"/>
  <c r="AE826" i="1" s="1"/>
  <c r="AC827" i="1"/>
  <c r="AD827" i="1"/>
  <c r="AE827" i="1" s="1"/>
  <c r="AC828" i="1"/>
  <c r="AD828" i="1"/>
  <c r="AE828" i="1" s="1"/>
  <c r="AC829" i="1"/>
  <c r="AD829" i="1"/>
  <c r="AE829" i="1" s="1"/>
  <c r="AC830" i="1"/>
  <c r="AD830" i="1"/>
  <c r="AE830" i="1" s="1"/>
  <c r="AC831" i="1"/>
  <c r="AD831" i="1"/>
  <c r="AE831" i="1" s="1"/>
  <c r="AC832" i="1"/>
  <c r="AD832" i="1"/>
  <c r="AE832" i="1" s="1"/>
  <c r="AH832" i="1"/>
  <c r="AC833" i="1"/>
  <c r="AD833" i="1"/>
  <c r="AE833" i="1" s="1"/>
  <c r="AH833" i="1"/>
  <c r="AC834" i="1"/>
  <c r="AD834" i="1"/>
  <c r="AE834" i="1" s="1"/>
  <c r="AC835" i="1"/>
  <c r="AD835" i="1"/>
  <c r="AE835" i="1" s="1"/>
  <c r="AC836" i="1"/>
  <c r="AD836" i="1"/>
  <c r="AE836" i="1" s="1"/>
  <c r="AC837" i="1"/>
  <c r="AD837" i="1"/>
  <c r="AE837" i="1" s="1"/>
  <c r="AC838" i="1"/>
  <c r="AD838" i="1"/>
  <c r="AE838" i="1" s="1"/>
  <c r="AH838" i="1"/>
  <c r="AJ838" i="1" s="1"/>
  <c r="AC839" i="1"/>
  <c r="AD839" i="1"/>
  <c r="AE839" i="1" s="1"/>
  <c r="AH839" i="1"/>
  <c r="AI839" i="1" s="1"/>
  <c r="AC840" i="1"/>
  <c r="AD840" i="1"/>
  <c r="AE840" i="1" s="1"/>
  <c r="AH840" i="1"/>
  <c r="AJ840" i="1" s="1"/>
  <c r="AC841" i="1"/>
  <c r="AD841" i="1"/>
  <c r="AE841" i="1" s="1"/>
  <c r="AC842" i="1"/>
  <c r="AD842" i="1"/>
  <c r="AE842" i="1" s="1"/>
  <c r="AC843" i="1"/>
  <c r="AD843" i="1"/>
  <c r="AE843" i="1" s="1"/>
  <c r="AC844" i="1"/>
  <c r="AD844" i="1"/>
  <c r="AE844" i="1" s="1"/>
  <c r="AC845" i="1"/>
  <c r="AD845" i="1"/>
  <c r="AE845" i="1" s="1"/>
  <c r="AH845" i="1"/>
  <c r="AJ845" i="1" s="1"/>
  <c r="AC846" i="1"/>
  <c r="AD846" i="1"/>
  <c r="AE846" i="1" s="1"/>
  <c r="AC847" i="1"/>
  <c r="AD847" i="1"/>
  <c r="AE847" i="1" s="1"/>
  <c r="AC848" i="1"/>
  <c r="AD848" i="1"/>
  <c r="AE848" i="1" s="1"/>
  <c r="AC849" i="1"/>
  <c r="AD849" i="1"/>
  <c r="AE849" i="1" s="1"/>
  <c r="AH849" i="1"/>
  <c r="AI849" i="1" s="1"/>
  <c r="AC850" i="1"/>
  <c r="AD850" i="1"/>
  <c r="AE850" i="1" s="1"/>
  <c r="AC851" i="1"/>
  <c r="AD851" i="1"/>
  <c r="AE851" i="1" s="1"/>
  <c r="AC852" i="1"/>
  <c r="AD852" i="1"/>
  <c r="AE852" i="1" s="1"/>
  <c r="AC853" i="1"/>
  <c r="AD853" i="1"/>
  <c r="AE853" i="1" s="1"/>
  <c r="AC854" i="1"/>
  <c r="AD854" i="1"/>
  <c r="AE854" i="1" s="1"/>
  <c r="AC855" i="1"/>
  <c r="AD855" i="1"/>
  <c r="AE855" i="1" s="1"/>
  <c r="AH855" i="1"/>
  <c r="AC856" i="1"/>
  <c r="AD856" i="1"/>
  <c r="AE856" i="1" s="1"/>
  <c r="AC857" i="1"/>
  <c r="AD857" i="1"/>
  <c r="AE857" i="1" s="1"/>
  <c r="AC858" i="1"/>
  <c r="AD858" i="1"/>
  <c r="AE858" i="1" s="1"/>
  <c r="AC859" i="1"/>
  <c r="AD859" i="1"/>
  <c r="AE859" i="1" s="1"/>
  <c r="AH859" i="1"/>
  <c r="AJ859" i="1" s="1"/>
  <c r="AC860" i="1"/>
  <c r="AD860" i="1"/>
  <c r="AE860" i="1" s="1"/>
  <c r="AH860" i="1"/>
  <c r="AC861" i="1"/>
  <c r="AD861" i="1"/>
  <c r="AE861" i="1" s="1"/>
  <c r="AH861" i="1"/>
  <c r="AJ861" i="1" s="1"/>
  <c r="AC862" i="1"/>
  <c r="AD862" i="1"/>
  <c r="AE862" i="1" s="1"/>
  <c r="AC863" i="1"/>
  <c r="AD863" i="1"/>
  <c r="AE863" i="1" s="1"/>
  <c r="AH863" i="1"/>
  <c r="AC864" i="1"/>
  <c r="AD864" i="1"/>
  <c r="AE864" i="1" s="1"/>
  <c r="AH864" i="1"/>
  <c r="AJ864" i="1" s="1"/>
  <c r="AC865" i="1"/>
  <c r="AD865" i="1"/>
  <c r="AE865" i="1" s="1"/>
  <c r="AH865" i="1"/>
  <c r="AJ865" i="1" s="1"/>
  <c r="AC866" i="1"/>
  <c r="AD866" i="1"/>
  <c r="AE866" i="1" s="1"/>
  <c r="AC867" i="1"/>
  <c r="AD867" i="1"/>
  <c r="AE867" i="1" s="1"/>
  <c r="AC868" i="1"/>
  <c r="AD868" i="1"/>
  <c r="AE868" i="1" s="1"/>
  <c r="AC869" i="1"/>
  <c r="AD869" i="1"/>
  <c r="AE869" i="1" s="1"/>
  <c r="AC870" i="1"/>
  <c r="AD870" i="1"/>
  <c r="AE870" i="1" s="1"/>
  <c r="AH870" i="1"/>
  <c r="AJ870" i="1" s="1"/>
  <c r="AC871" i="1"/>
  <c r="AD871" i="1"/>
  <c r="AE871" i="1" s="1"/>
  <c r="AC872" i="1"/>
  <c r="AD872" i="1"/>
  <c r="AE872" i="1" s="1"/>
  <c r="AC873" i="1"/>
  <c r="AD873" i="1"/>
  <c r="AE873" i="1" s="1"/>
  <c r="AC874" i="1"/>
  <c r="AD874" i="1"/>
  <c r="AE874" i="1" s="1"/>
  <c r="AH874" i="1"/>
  <c r="AC875" i="1"/>
  <c r="AD875" i="1"/>
  <c r="AE875" i="1" s="1"/>
  <c r="AC876" i="1"/>
  <c r="AD876" i="1"/>
  <c r="AE876" i="1" s="1"/>
  <c r="AC877" i="1"/>
  <c r="AD877" i="1"/>
  <c r="AE877" i="1" s="1"/>
  <c r="AH877" i="1"/>
  <c r="AI877" i="1" s="1"/>
  <c r="AC878" i="1"/>
  <c r="AD878" i="1"/>
  <c r="AE878" i="1" s="1"/>
  <c r="AC879" i="1"/>
  <c r="AD879" i="1"/>
  <c r="AE879" i="1" s="1"/>
  <c r="AH879" i="1"/>
  <c r="AI879" i="1" s="1"/>
  <c r="AC880" i="1"/>
  <c r="AD880" i="1"/>
  <c r="AE880" i="1" s="1"/>
  <c r="AH880" i="1"/>
  <c r="AI880" i="1" s="1"/>
  <c r="AC881" i="1"/>
  <c r="AD881" i="1"/>
  <c r="AE881" i="1" s="1"/>
  <c r="AH881" i="1"/>
  <c r="AJ881" i="1" s="1"/>
  <c r="AC882" i="1"/>
  <c r="AD882" i="1"/>
  <c r="AE882" i="1" s="1"/>
  <c r="AC883" i="1"/>
  <c r="AD883" i="1"/>
  <c r="AE883" i="1" s="1"/>
  <c r="AH883" i="1"/>
  <c r="AI883" i="1" s="1"/>
  <c r="AC884" i="1"/>
  <c r="AD884" i="1"/>
  <c r="AE884" i="1" s="1"/>
  <c r="AH884" i="1"/>
  <c r="AI884" i="1" s="1"/>
  <c r="AC885" i="1"/>
  <c r="AD885" i="1"/>
  <c r="AE885" i="1" s="1"/>
  <c r="AH885" i="1"/>
  <c r="AC886" i="1"/>
  <c r="AD886" i="1"/>
  <c r="AE886" i="1" s="1"/>
  <c r="AC887" i="1"/>
  <c r="AD887" i="1"/>
  <c r="AE887" i="1" s="1"/>
  <c r="AC888" i="1"/>
  <c r="AD888" i="1"/>
  <c r="AE888" i="1" s="1"/>
  <c r="AC889" i="1"/>
  <c r="AD889" i="1"/>
  <c r="AE889" i="1" s="1"/>
  <c r="AH889" i="1"/>
  <c r="AJ889" i="1" s="1"/>
  <c r="AC890" i="1"/>
  <c r="AD890" i="1"/>
  <c r="AE890" i="1" s="1"/>
  <c r="AH890" i="1"/>
  <c r="AI890" i="1" s="1"/>
  <c r="AC891" i="1"/>
  <c r="AD891" i="1"/>
  <c r="AE891" i="1" s="1"/>
  <c r="AC892" i="1"/>
  <c r="AD892" i="1"/>
  <c r="AE892" i="1" s="1"/>
  <c r="AH892" i="1"/>
  <c r="AI892" i="1" s="1"/>
  <c r="AC893" i="1"/>
  <c r="AD893" i="1"/>
  <c r="AE893" i="1" s="1"/>
  <c r="AH893" i="1"/>
  <c r="AC894" i="1"/>
  <c r="AD894" i="1"/>
  <c r="AE894" i="1" s="1"/>
  <c r="AH894" i="1"/>
  <c r="AJ894" i="1" s="1"/>
  <c r="AC895" i="1"/>
  <c r="AD895" i="1"/>
  <c r="AE895" i="1" s="1"/>
  <c r="AH895" i="1"/>
  <c r="AJ895" i="1" s="1"/>
  <c r="AC896" i="1"/>
  <c r="AD896" i="1"/>
  <c r="AE896" i="1" s="1"/>
  <c r="AC897" i="1"/>
  <c r="AD897" i="1"/>
  <c r="AE897" i="1" s="1"/>
  <c r="AC898" i="1"/>
  <c r="AD898" i="1"/>
  <c r="AE898" i="1" s="1"/>
  <c r="AC899" i="1"/>
  <c r="AD899" i="1"/>
  <c r="AE899" i="1" s="1"/>
  <c r="AH899" i="1"/>
  <c r="AI899" i="1" s="1"/>
  <c r="AC900" i="1"/>
  <c r="AD900" i="1"/>
  <c r="AE900" i="1" s="1"/>
  <c r="AC901" i="1"/>
  <c r="AD901" i="1"/>
  <c r="AE901" i="1" s="1"/>
  <c r="AC902" i="1"/>
  <c r="AD902" i="1"/>
  <c r="AE902" i="1" s="1"/>
  <c r="AC903" i="1"/>
  <c r="AD903" i="1"/>
  <c r="AE903" i="1" s="1"/>
  <c r="AC904" i="1"/>
  <c r="AD904" i="1"/>
  <c r="AE904" i="1" s="1"/>
  <c r="AH904" i="1"/>
  <c r="AJ904" i="1" s="1"/>
  <c r="AC905" i="1"/>
  <c r="AD905" i="1"/>
  <c r="AE905" i="1" s="1"/>
  <c r="AH905" i="1"/>
  <c r="AI905" i="1" s="1"/>
  <c r="AC906" i="1"/>
  <c r="AD906" i="1"/>
  <c r="AE906" i="1" s="1"/>
  <c r="AH906" i="1"/>
  <c r="AJ906" i="1" s="1"/>
  <c r="AC907" i="1"/>
  <c r="AD907" i="1"/>
  <c r="AE907" i="1" s="1"/>
  <c r="AC908" i="1"/>
  <c r="AD908" i="1"/>
  <c r="AE908" i="1" s="1"/>
  <c r="AH908" i="1"/>
  <c r="AI908" i="1" s="1"/>
  <c r="AC909" i="1"/>
  <c r="AD909" i="1"/>
  <c r="AE909" i="1" s="1"/>
  <c r="AC910" i="1"/>
  <c r="AD910" i="1"/>
  <c r="AE910" i="1" s="1"/>
  <c r="AC911" i="1"/>
  <c r="AD911" i="1"/>
  <c r="AE911" i="1" s="1"/>
  <c r="AH911" i="1"/>
  <c r="AI911" i="1" s="1"/>
  <c r="AC912" i="1"/>
  <c r="AD912" i="1"/>
  <c r="AE912" i="1" s="1"/>
  <c r="AH912" i="1"/>
  <c r="AI912" i="1" s="1"/>
  <c r="AC913" i="1"/>
  <c r="AD913" i="1"/>
  <c r="AE913" i="1" s="1"/>
  <c r="AH913" i="1"/>
  <c r="AC914" i="1"/>
  <c r="AD914" i="1"/>
  <c r="AE914" i="1" s="1"/>
  <c r="AC915" i="1"/>
  <c r="AD915" i="1"/>
  <c r="AE915" i="1" s="1"/>
  <c r="AC916" i="1"/>
  <c r="AD916" i="1"/>
  <c r="AE916" i="1" s="1"/>
  <c r="AH916" i="1"/>
  <c r="AI916" i="1" s="1"/>
  <c r="AC917" i="1"/>
  <c r="AD917" i="1"/>
  <c r="AE917" i="1" s="1"/>
  <c r="AH917" i="1"/>
  <c r="AJ917" i="1" s="1"/>
  <c r="AC918" i="1"/>
  <c r="AD918" i="1"/>
  <c r="AE918" i="1" s="1"/>
  <c r="AC919" i="1"/>
  <c r="AD919" i="1"/>
  <c r="AE919" i="1" s="1"/>
  <c r="AH919" i="1"/>
  <c r="AI919" i="1" s="1"/>
  <c r="AC920" i="1"/>
  <c r="AD920" i="1"/>
  <c r="AE920" i="1" s="1"/>
  <c r="AH920" i="1"/>
  <c r="AI920" i="1" s="1"/>
  <c r="AC921" i="1"/>
  <c r="AD921" i="1"/>
  <c r="AE921" i="1" s="1"/>
  <c r="AH921" i="1"/>
  <c r="AC922" i="1"/>
  <c r="AD922" i="1"/>
  <c r="AE922" i="1" s="1"/>
  <c r="AC923" i="1"/>
  <c r="AD923" i="1"/>
  <c r="AE923" i="1" s="1"/>
  <c r="AC924" i="1"/>
  <c r="AD924" i="1"/>
  <c r="AE924" i="1" s="1"/>
  <c r="AH924" i="1"/>
  <c r="AC925" i="1"/>
  <c r="AD925" i="1"/>
  <c r="AE925" i="1" s="1"/>
  <c r="AH925" i="1"/>
  <c r="AI925" i="1" s="1"/>
  <c r="AC926" i="1"/>
  <c r="AD926" i="1"/>
  <c r="AE926" i="1" s="1"/>
  <c r="AI926" i="1"/>
  <c r="AC927" i="1"/>
  <c r="AD927" i="1"/>
  <c r="AE927" i="1" s="1"/>
  <c r="AH927" i="1"/>
  <c r="AC928" i="1"/>
  <c r="AD928" i="1"/>
  <c r="AE928" i="1" s="1"/>
  <c r="AH928" i="1"/>
  <c r="AI928" i="1" s="1"/>
  <c r="AC929" i="1"/>
  <c r="AD929" i="1"/>
  <c r="AE929" i="1" s="1"/>
  <c r="AH929" i="1"/>
  <c r="AI929" i="1" s="1"/>
  <c r="AC930" i="1"/>
  <c r="AD930" i="1"/>
  <c r="AE930" i="1" s="1"/>
  <c r="AC931" i="1"/>
  <c r="AD931" i="1"/>
  <c r="AE931" i="1" s="1"/>
  <c r="AH931" i="1"/>
  <c r="AJ931" i="1" s="1"/>
  <c r="AC932" i="1"/>
  <c r="AD932" i="1"/>
  <c r="AE932" i="1" s="1"/>
  <c r="AH932" i="1"/>
  <c r="AI932" i="1" s="1"/>
  <c r="AC933" i="1"/>
  <c r="AD933" i="1"/>
  <c r="AE933" i="1" s="1"/>
  <c r="AH933" i="1"/>
  <c r="AI933" i="1" s="1"/>
  <c r="AC934" i="1"/>
  <c r="AD934" i="1"/>
  <c r="AE934" i="1" s="1"/>
  <c r="AH934" i="1"/>
  <c r="AJ934" i="1" s="1"/>
  <c r="AC935" i="1"/>
  <c r="AD935" i="1"/>
  <c r="AE935" i="1" s="1"/>
  <c r="AH935" i="1"/>
  <c r="AI935" i="1" s="1"/>
  <c r="AC936" i="1"/>
  <c r="AD936" i="1"/>
  <c r="AE936" i="1" s="1"/>
  <c r="AH936" i="1"/>
  <c r="AC937" i="1"/>
  <c r="AD937" i="1"/>
  <c r="AE937" i="1" s="1"/>
  <c r="AH937" i="1"/>
  <c r="AJ937" i="1" s="1"/>
  <c r="AC938" i="1"/>
  <c r="AD938" i="1"/>
  <c r="AE938" i="1" s="1"/>
  <c r="AC939" i="1"/>
  <c r="AD939" i="1"/>
  <c r="AE939" i="1" s="1"/>
  <c r="AC940" i="1"/>
  <c r="AD940" i="1"/>
  <c r="AE940" i="1" s="1"/>
  <c r="AH940" i="1"/>
  <c r="AI940" i="1" s="1"/>
  <c r="AC941" i="1"/>
  <c r="AD941" i="1"/>
  <c r="AE941" i="1" s="1"/>
  <c r="AC942" i="1"/>
  <c r="AD942" i="1"/>
  <c r="AE942" i="1" s="1"/>
  <c r="AH942" i="1"/>
  <c r="AI942" i="1" s="1"/>
  <c r="AC943" i="1"/>
  <c r="AD943" i="1"/>
  <c r="AE943" i="1" s="1"/>
  <c r="AH943" i="1"/>
  <c r="AJ943" i="1" s="1"/>
  <c r="AC944" i="1"/>
  <c r="AD944" i="1"/>
  <c r="AE944" i="1" s="1"/>
  <c r="AH944" i="1"/>
  <c r="AC945" i="1"/>
  <c r="AD945" i="1"/>
  <c r="AE945" i="1" s="1"/>
  <c r="AC946" i="1"/>
  <c r="AD946" i="1"/>
  <c r="AE946" i="1" s="1"/>
  <c r="AH946" i="1"/>
  <c r="AJ946" i="1" s="1"/>
  <c r="AC947" i="1"/>
  <c r="AD947" i="1"/>
  <c r="AE947" i="1" s="1"/>
  <c r="AC948" i="1"/>
  <c r="AD948" i="1"/>
  <c r="AE948" i="1" s="1"/>
  <c r="AH948" i="1"/>
  <c r="AC949" i="1"/>
  <c r="AD949" i="1"/>
  <c r="AE949" i="1" s="1"/>
  <c r="AH949" i="1"/>
  <c r="AI949" i="1" s="1"/>
  <c r="AC950" i="1"/>
  <c r="AD950" i="1"/>
  <c r="AE950" i="1" s="1"/>
  <c r="AC951" i="1"/>
  <c r="AD951" i="1"/>
  <c r="AE951" i="1" s="1"/>
  <c r="AC952" i="1"/>
  <c r="AD952" i="1"/>
  <c r="AE952" i="1" s="1"/>
  <c r="AH952" i="1"/>
  <c r="AC953" i="1"/>
  <c r="AD953" i="1"/>
  <c r="AE953" i="1" s="1"/>
  <c r="AH953" i="1"/>
  <c r="AJ953" i="1" s="1"/>
  <c r="AC954" i="1"/>
  <c r="AD954" i="1"/>
  <c r="AE954" i="1" s="1"/>
  <c r="AH954" i="1"/>
  <c r="AI954" i="1" s="1"/>
  <c r="AC955" i="1"/>
  <c r="AD955" i="1"/>
  <c r="AE955" i="1" s="1"/>
  <c r="AH955" i="1"/>
  <c r="AC956" i="1"/>
  <c r="AD956" i="1"/>
  <c r="AE956" i="1" s="1"/>
  <c r="AC957" i="1"/>
  <c r="AD957" i="1"/>
  <c r="AE957" i="1" s="1"/>
  <c r="AC958" i="1"/>
  <c r="AD958" i="1"/>
  <c r="AE958" i="1" s="1"/>
  <c r="AH958" i="1"/>
  <c r="AC959" i="1"/>
  <c r="AD959" i="1"/>
  <c r="AE959" i="1" s="1"/>
  <c r="AH959" i="1"/>
  <c r="AJ959" i="1" s="1"/>
  <c r="AC960" i="1"/>
  <c r="AD960" i="1"/>
  <c r="AE960" i="1" s="1"/>
  <c r="AH960" i="1"/>
  <c r="AI960" i="1" s="1"/>
  <c r="AC961" i="1"/>
  <c r="AD961" i="1"/>
  <c r="AE961" i="1" s="1"/>
  <c r="AC962" i="1"/>
  <c r="AD962" i="1"/>
  <c r="AE962" i="1" s="1"/>
  <c r="AC963" i="1"/>
  <c r="AD963" i="1"/>
  <c r="AE963" i="1" s="1"/>
  <c r="AH963" i="1"/>
  <c r="AI963" i="1" s="1"/>
  <c r="AC964" i="1"/>
  <c r="AD964" i="1"/>
  <c r="AE964" i="1" s="1"/>
  <c r="AC965" i="1"/>
  <c r="AD965" i="1"/>
  <c r="AE965" i="1" s="1"/>
  <c r="AC966" i="1"/>
  <c r="AD966" i="1"/>
  <c r="AE966" i="1" s="1"/>
  <c r="AC967" i="1"/>
  <c r="AD967" i="1"/>
  <c r="AE967" i="1" s="1"/>
  <c r="AH967" i="1"/>
  <c r="AI967" i="1" s="1"/>
  <c r="AC968" i="1"/>
  <c r="AD968" i="1"/>
  <c r="AE968" i="1" s="1"/>
  <c r="AC969" i="1"/>
  <c r="AD969" i="1"/>
  <c r="AE969" i="1" s="1"/>
  <c r="AC970" i="1"/>
  <c r="AD970" i="1"/>
  <c r="AE970" i="1" s="1"/>
  <c r="AC971" i="1"/>
  <c r="AD971" i="1"/>
  <c r="AE971" i="1" s="1"/>
  <c r="AC972" i="1"/>
  <c r="AD972" i="1"/>
  <c r="AE972" i="1" s="1"/>
  <c r="AC973" i="1"/>
  <c r="AD973" i="1"/>
  <c r="AE973" i="1" s="1"/>
  <c r="AH973" i="1"/>
  <c r="AI973" i="1" s="1"/>
  <c r="AC974" i="1"/>
  <c r="AD974" i="1"/>
  <c r="AE974" i="1" s="1"/>
  <c r="AH974" i="1"/>
  <c r="AI974" i="1" s="1"/>
  <c r="AC975" i="1"/>
  <c r="AD975" i="1"/>
  <c r="AE975" i="1" s="1"/>
  <c r="AH975" i="1"/>
  <c r="AC976" i="1"/>
  <c r="AD976" i="1"/>
  <c r="AE976" i="1" s="1"/>
  <c r="AH976" i="1"/>
  <c r="AC977" i="1"/>
  <c r="AD977" i="1"/>
  <c r="AE977" i="1" s="1"/>
  <c r="AC978" i="1"/>
  <c r="AD978" i="1"/>
  <c r="AE978" i="1" s="1"/>
  <c r="AH978" i="1"/>
  <c r="AC979" i="1"/>
  <c r="AD979" i="1"/>
  <c r="AE979" i="1" s="1"/>
  <c r="AC980" i="1"/>
  <c r="AD980" i="1"/>
  <c r="AE980" i="1" s="1"/>
  <c r="AC981" i="1"/>
  <c r="AD981" i="1"/>
  <c r="AE981" i="1" s="1"/>
  <c r="AH981" i="1"/>
  <c r="AC982" i="1"/>
  <c r="AD982" i="1"/>
  <c r="AE982" i="1" s="1"/>
  <c r="AC983" i="1"/>
  <c r="AD983" i="1"/>
  <c r="AE983" i="1" s="1"/>
  <c r="AC984" i="1"/>
  <c r="AD984" i="1"/>
  <c r="AE984" i="1" s="1"/>
  <c r="AC985" i="1"/>
  <c r="AD985" i="1"/>
  <c r="AE985" i="1" s="1"/>
  <c r="AC986" i="1"/>
  <c r="AD986" i="1"/>
  <c r="AE986" i="1" s="1"/>
  <c r="AC987" i="1"/>
  <c r="AD987" i="1"/>
  <c r="AE987" i="1" s="1"/>
  <c r="AC988" i="1"/>
  <c r="AD988" i="1"/>
  <c r="AE988" i="1" s="1"/>
  <c r="AC989" i="1"/>
  <c r="AD989" i="1"/>
  <c r="AE989" i="1" s="1"/>
  <c r="AH989" i="1"/>
  <c r="AJ989" i="1" s="1"/>
  <c r="AC990" i="1"/>
  <c r="AD990" i="1"/>
  <c r="AE990" i="1" s="1"/>
  <c r="AC991" i="1"/>
  <c r="AD991" i="1"/>
  <c r="AE991" i="1" s="1"/>
  <c r="AC992" i="1"/>
  <c r="AD992" i="1"/>
  <c r="AE992" i="1" s="1"/>
  <c r="AC993" i="1"/>
  <c r="AD993" i="1"/>
  <c r="AE993" i="1" s="1"/>
  <c r="AC994" i="1"/>
  <c r="AD994" i="1"/>
  <c r="AE994" i="1" s="1"/>
  <c r="AC995" i="1"/>
  <c r="AD995" i="1"/>
  <c r="AE995" i="1" s="1"/>
  <c r="AH995" i="1"/>
  <c r="AI995" i="1" s="1"/>
  <c r="AC996" i="1"/>
  <c r="AD996" i="1"/>
  <c r="AE996" i="1" s="1"/>
  <c r="AH996" i="1"/>
  <c r="AJ996" i="1" s="1"/>
  <c r="AC997" i="1"/>
  <c r="AD997" i="1"/>
  <c r="AE997" i="1" s="1"/>
  <c r="AH997" i="1"/>
  <c r="AI997" i="1" s="1"/>
  <c r="AC998" i="1"/>
  <c r="AD998" i="1"/>
  <c r="AE998" i="1" s="1"/>
  <c r="AC999" i="1"/>
  <c r="AD999" i="1"/>
  <c r="AE999" i="1" s="1"/>
  <c r="AC1000" i="1"/>
  <c r="AD1000" i="1"/>
  <c r="AE1000" i="1" s="1"/>
  <c r="AH1000" i="1"/>
  <c r="AC1001" i="1"/>
  <c r="AD1001" i="1"/>
  <c r="AE1001" i="1" s="1"/>
  <c r="AH1001" i="1"/>
  <c r="AI1001" i="1" s="1"/>
  <c r="AC1002" i="1"/>
  <c r="AD1002" i="1"/>
  <c r="AE1002" i="1" s="1"/>
  <c r="AH3" i="1"/>
  <c r="AI3" i="1" s="1"/>
  <c r="AC3" i="1"/>
  <c r="AD3" i="1"/>
  <c r="AE3" i="1" s="1"/>
  <c r="AB4" i="1"/>
  <c r="AB5" i="1"/>
  <c r="AB6" i="1"/>
  <c r="AH6" i="1" s="1"/>
  <c r="AB7" i="1"/>
  <c r="AB8" i="1"/>
  <c r="AH8" i="1" s="1"/>
  <c r="AB9" i="1"/>
  <c r="AH9" i="1" s="1"/>
  <c r="AB10" i="1"/>
  <c r="AB11" i="1"/>
  <c r="AH11" i="1" s="1"/>
  <c r="AB12" i="1"/>
  <c r="AH12" i="1" s="1"/>
  <c r="AB13" i="1"/>
  <c r="AB14" i="1"/>
  <c r="AH14" i="1" s="1"/>
  <c r="AB15" i="1"/>
  <c r="AH15" i="1" s="1"/>
  <c r="AB16" i="1"/>
  <c r="AB17" i="1"/>
  <c r="AB18" i="1"/>
  <c r="AH18" i="1" s="1"/>
  <c r="AB19" i="1"/>
  <c r="AH19" i="1" s="1"/>
  <c r="AB20" i="1"/>
  <c r="AB21" i="1"/>
  <c r="AB22" i="1"/>
  <c r="AH22" i="1" s="1"/>
  <c r="AB23" i="1"/>
  <c r="AH23" i="1" s="1"/>
  <c r="AB24" i="1"/>
  <c r="AB25" i="1"/>
  <c r="AB26" i="1"/>
  <c r="AH26" i="1" s="1"/>
  <c r="AB27" i="1"/>
  <c r="AB28" i="1"/>
  <c r="AH28" i="1" s="1"/>
  <c r="AB29" i="1"/>
  <c r="AB30" i="1"/>
  <c r="AB31" i="1"/>
  <c r="AB32" i="1"/>
  <c r="AB33" i="1"/>
  <c r="AB34" i="1"/>
  <c r="AH34" i="1" s="1"/>
  <c r="AB35" i="1"/>
  <c r="AH35" i="1" s="1"/>
  <c r="AB36" i="1"/>
  <c r="AH36" i="1" s="1"/>
  <c r="AB37" i="1"/>
  <c r="AB38" i="1"/>
  <c r="AH38" i="1" s="1"/>
  <c r="AB39" i="1"/>
  <c r="AB40" i="1"/>
  <c r="AH40" i="1" s="1"/>
  <c r="AB41" i="1"/>
  <c r="AB42" i="1"/>
  <c r="AB43" i="1"/>
  <c r="AB44" i="1"/>
  <c r="AH44" i="1" s="1"/>
  <c r="AB45" i="1"/>
  <c r="AH45" i="1" s="1"/>
  <c r="AB46" i="1"/>
  <c r="AH46" i="1" s="1"/>
  <c r="AB47" i="1"/>
  <c r="AH47" i="1" s="1"/>
  <c r="AB48" i="1"/>
  <c r="AB49" i="1"/>
  <c r="AH49" i="1" s="1"/>
  <c r="AB50" i="1"/>
  <c r="AB51" i="1"/>
  <c r="AB52" i="1"/>
  <c r="AB53" i="1"/>
  <c r="AH53" i="1" s="1"/>
  <c r="AB54" i="1"/>
  <c r="AH54" i="1" s="1"/>
  <c r="AB55" i="1"/>
  <c r="AB56" i="1"/>
  <c r="AB57" i="1"/>
  <c r="AB58" i="1"/>
  <c r="AB59" i="1"/>
  <c r="AB60" i="1"/>
  <c r="AB61" i="1"/>
  <c r="AB62" i="1"/>
  <c r="AB63" i="1"/>
  <c r="AB64" i="1"/>
  <c r="AH64" i="1" s="1"/>
  <c r="AB65" i="1"/>
  <c r="AH65" i="1" s="1"/>
  <c r="AB66" i="1"/>
  <c r="AB67" i="1"/>
  <c r="AH67" i="1" s="1"/>
  <c r="AB68" i="1"/>
  <c r="AH68" i="1" s="1"/>
  <c r="AB69" i="1"/>
  <c r="AH69" i="1" s="1"/>
  <c r="AB70" i="1"/>
  <c r="AB71" i="1"/>
  <c r="AH71" i="1" s="1"/>
  <c r="AB72" i="1"/>
  <c r="AH72" i="1" s="1"/>
  <c r="AB73" i="1"/>
  <c r="AH73" i="1" s="1"/>
  <c r="AB74" i="1"/>
  <c r="AB75" i="1"/>
  <c r="AB76" i="1"/>
  <c r="AB77" i="1"/>
  <c r="AH77" i="1" s="1"/>
  <c r="AB78" i="1"/>
  <c r="AH78" i="1" s="1"/>
  <c r="AB79" i="1"/>
  <c r="AB80" i="1"/>
  <c r="AH80" i="1" s="1"/>
  <c r="AB81" i="1"/>
  <c r="AB82" i="1"/>
  <c r="AH82" i="1" s="1"/>
  <c r="AB83" i="1"/>
  <c r="AB84" i="1"/>
  <c r="AH84" i="1" s="1"/>
  <c r="AB85" i="1"/>
  <c r="AB86" i="1"/>
  <c r="AH86" i="1" s="1"/>
  <c r="AB87" i="1"/>
  <c r="AB88" i="1"/>
  <c r="AH88" i="1" s="1"/>
  <c r="AB89" i="1"/>
  <c r="AB90" i="1"/>
  <c r="AH90" i="1" s="1"/>
  <c r="AB91" i="1"/>
  <c r="AH91" i="1" s="1"/>
  <c r="AB92" i="1"/>
  <c r="AB93" i="1"/>
  <c r="AB94" i="1"/>
  <c r="AB95" i="1"/>
  <c r="AH95" i="1" s="1"/>
  <c r="AB96" i="1"/>
  <c r="AB97" i="1"/>
  <c r="AB98" i="1"/>
  <c r="AB99" i="1"/>
  <c r="AH99" i="1" s="1"/>
  <c r="AB100" i="1"/>
  <c r="AB101" i="1"/>
  <c r="AH101" i="1" s="1"/>
  <c r="AB102" i="1"/>
  <c r="AB103" i="1"/>
  <c r="AB104" i="1"/>
  <c r="AH104" i="1" s="1"/>
  <c r="AB105" i="1"/>
  <c r="AH105" i="1" s="1"/>
  <c r="AB106" i="1"/>
  <c r="AH106" i="1" s="1"/>
  <c r="AB107" i="1"/>
  <c r="AB108" i="1"/>
  <c r="AB109" i="1"/>
  <c r="AB110" i="1"/>
  <c r="AB111" i="1"/>
  <c r="AB112" i="1"/>
  <c r="AB113" i="1"/>
  <c r="AB114" i="1"/>
  <c r="AB115" i="1"/>
  <c r="AB116" i="1"/>
  <c r="AB117" i="1"/>
  <c r="AH117" i="1" s="1"/>
  <c r="AB118" i="1"/>
  <c r="AH118" i="1" s="1"/>
  <c r="AB119" i="1"/>
  <c r="AH119" i="1" s="1"/>
  <c r="AB120" i="1"/>
  <c r="AB121" i="1"/>
  <c r="AH121" i="1" s="1"/>
  <c r="AB122" i="1"/>
  <c r="AB123" i="1"/>
  <c r="AH123" i="1" s="1"/>
  <c r="AB124" i="1"/>
  <c r="AB125" i="1"/>
  <c r="AH125" i="1" s="1"/>
  <c r="AB126" i="1"/>
  <c r="AB127" i="1"/>
  <c r="AB128" i="1"/>
  <c r="AH128" i="1" s="1"/>
  <c r="AB129" i="1"/>
  <c r="AB130" i="1"/>
  <c r="AB131" i="1"/>
  <c r="AB132" i="1"/>
  <c r="AB133" i="1"/>
  <c r="AB134" i="1"/>
  <c r="AB135" i="1"/>
  <c r="AB136" i="1"/>
  <c r="AB137" i="1"/>
  <c r="AH137" i="1" s="1"/>
  <c r="AB138" i="1"/>
  <c r="AB139" i="1"/>
  <c r="AB140" i="1"/>
  <c r="AB141" i="1"/>
  <c r="AB142" i="1"/>
  <c r="AB143" i="1"/>
  <c r="AB144" i="1"/>
  <c r="AB145" i="1"/>
  <c r="AB146" i="1"/>
  <c r="AH146" i="1" s="1"/>
  <c r="AB147" i="1"/>
  <c r="AH147" i="1" s="1"/>
  <c r="AB148" i="1"/>
  <c r="AB149" i="1"/>
  <c r="AB150" i="1"/>
  <c r="AB151" i="1"/>
  <c r="AH151" i="1" s="1"/>
  <c r="AB152" i="1"/>
  <c r="AH152" i="1" s="1"/>
  <c r="AB153" i="1"/>
  <c r="AB154" i="1"/>
  <c r="AB155" i="1"/>
  <c r="AB156" i="1"/>
  <c r="AB157" i="1"/>
  <c r="AH157" i="1" s="1"/>
  <c r="AB158" i="1"/>
  <c r="AH158" i="1" s="1"/>
  <c r="AB159" i="1"/>
  <c r="AH159" i="1" s="1"/>
  <c r="AB160" i="1"/>
  <c r="AH160" i="1" s="1"/>
  <c r="AB161" i="1"/>
  <c r="AH161" i="1" s="1"/>
  <c r="AB162" i="1"/>
  <c r="AH162" i="1" s="1"/>
  <c r="AB163" i="1"/>
  <c r="AB164" i="1"/>
  <c r="AH164" i="1" s="1"/>
  <c r="AB165" i="1"/>
  <c r="AH165" i="1" s="1"/>
  <c r="AB166" i="1"/>
  <c r="AH166" i="1" s="1"/>
  <c r="AB167" i="1"/>
  <c r="AB168" i="1"/>
  <c r="AB169" i="1"/>
  <c r="AB170" i="1"/>
  <c r="AB171" i="1"/>
  <c r="AH171" i="1" s="1"/>
  <c r="AB172" i="1"/>
  <c r="AB173" i="1"/>
  <c r="AB174" i="1"/>
  <c r="AH174" i="1" s="1"/>
  <c r="AB175" i="1"/>
  <c r="AH175" i="1" s="1"/>
  <c r="AB176" i="1"/>
  <c r="AB177" i="1"/>
  <c r="AB178" i="1"/>
  <c r="AH178" i="1" s="1"/>
  <c r="AB179" i="1"/>
  <c r="AB180" i="1"/>
  <c r="AH180" i="1" s="1"/>
  <c r="AB181" i="1"/>
  <c r="AB182" i="1"/>
  <c r="AB183" i="1"/>
  <c r="AH183" i="1" s="1"/>
  <c r="AB184" i="1"/>
  <c r="AB185" i="1"/>
  <c r="AB186" i="1"/>
  <c r="AH186" i="1" s="1"/>
  <c r="AB187" i="1"/>
  <c r="AH187" i="1" s="1"/>
  <c r="AB188" i="1"/>
  <c r="AB189" i="1"/>
  <c r="AB190" i="1"/>
  <c r="AB191" i="1"/>
  <c r="AB192" i="1"/>
  <c r="AB193" i="1"/>
  <c r="AB194" i="1"/>
  <c r="AB195" i="1"/>
  <c r="AH195" i="1" s="1"/>
  <c r="AB196" i="1"/>
  <c r="AB197" i="1"/>
  <c r="AH197" i="1" s="1"/>
  <c r="AB198" i="1"/>
  <c r="AB199" i="1"/>
  <c r="AB200" i="1"/>
  <c r="AH200" i="1" s="1"/>
  <c r="AB201" i="1"/>
  <c r="AB202" i="1"/>
  <c r="AB203" i="1"/>
  <c r="AH203" i="1" s="1"/>
  <c r="AB204" i="1"/>
  <c r="AB205" i="1"/>
  <c r="AH205" i="1" s="1"/>
  <c r="AB206" i="1"/>
  <c r="AB207" i="1"/>
  <c r="AB208" i="1"/>
  <c r="AH208" i="1" s="1"/>
  <c r="AB209" i="1"/>
  <c r="AH209" i="1" s="1"/>
  <c r="AB210" i="1"/>
  <c r="AB211" i="1"/>
  <c r="AB212" i="1"/>
  <c r="AB213" i="1"/>
  <c r="AB214" i="1"/>
  <c r="AH214" i="1" s="1"/>
  <c r="AB215" i="1"/>
  <c r="AH215" i="1" s="1"/>
  <c r="AB216" i="1"/>
  <c r="AB217" i="1"/>
  <c r="AB218" i="1"/>
  <c r="AB219" i="1"/>
  <c r="AB220" i="1"/>
  <c r="AH220" i="1" s="1"/>
  <c r="AB221" i="1"/>
  <c r="AB222" i="1"/>
  <c r="AH222" i="1" s="1"/>
  <c r="AB223" i="1"/>
  <c r="AH223" i="1" s="1"/>
  <c r="AB224" i="1"/>
  <c r="AB225" i="1"/>
  <c r="AB226" i="1"/>
  <c r="AH226" i="1" s="1"/>
  <c r="AB227" i="1"/>
  <c r="AB228" i="1"/>
  <c r="AB229" i="1"/>
  <c r="AH229" i="1" s="1"/>
  <c r="AB230" i="1"/>
  <c r="AH230" i="1" s="1"/>
  <c r="AB231" i="1"/>
  <c r="AH231" i="1" s="1"/>
  <c r="AB232" i="1"/>
  <c r="AH232" i="1" s="1"/>
  <c r="AB233" i="1"/>
  <c r="AH233" i="1" s="1"/>
  <c r="AB234" i="1"/>
  <c r="AH234" i="1" s="1"/>
  <c r="AB235" i="1"/>
  <c r="AB236" i="1"/>
  <c r="AH236" i="1" s="1"/>
  <c r="AB237" i="1"/>
  <c r="AB238" i="1"/>
  <c r="AH238" i="1" s="1"/>
  <c r="AB239" i="1"/>
  <c r="AH239" i="1" s="1"/>
  <c r="AB240" i="1"/>
  <c r="AH240" i="1" s="1"/>
  <c r="AB241" i="1"/>
  <c r="AH241" i="1" s="1"/>
  <c r="AB242" i="1"/>
  <c r="AB243" i="1"/>
  <c r="AB244" i="1"/>
  <c r="AH244" i="1" s="1"/>
  <c r="AB245" i="1"/>
  <c r="AB246" i="1"/>
  <c r="AB247" i="1"/>
  <c r="AB248" i="1"/>
  <c r="AH248" i="1" s="1"/>
  <c r="AB249" i="1"/>
  <c r="AH249" i="1" s="1"/>
  <c r="AB250" i="1"/>
  <c r="AH250" i="1" s="1"/>
  <c r="AB251" i="1"/>
  <c r="AH251" i="1" s="1"/>
  <c r="AB252" i="1"/>
  <c r="AB253" i="1"/>
  <c r="AH253" i="1" s="1"/>
  <c r="AB254" i="1"/>
  <c r="AH254" i="1" s="1"/>
  <c r="AB255" i="1"/>
  <c r="AH255" i="1" s="1"/>
  <c r="AB256" i="1"/>
  <c r="AH256" i="1" s="1"/>
  <c r="AB257" i="1"/>
  <c r="AH257" i="1" s="1"/>
  <c r="AB258" i="1"/>
  <c r="AH258" i="1" s="1"/>
  <c r="AB259" i="1"/>
  <c r="AH259" i="1" s="1"/>
  <c r="AB260" i="1"/>
  <c r="AH260" i="1" s="1"/>
  <c r="AB261" i="1"/>
  <c r="AH261" i="1" s="1"/>
  <c r="AB262" i="1"/>
  <c r="AH262" i="1" s="1"/>
  <c r="AB263" i="1"/>
  <c r="AH263" i="1" s="1"/>
  <c r="AB264" i="1"/>
  <c r="AH264" i="1" s="1"/>
  <c r="AB265" i="1"/>
  <c r="AB266" i="1"/>
  <c r="AB267" i="1"/>
  <c r="AB268" i="1"/>
  <c r="AH268" i="1" s="1"/>
  <c r="AB269" i="1"/>
  <c r="AH269" i="1" s="1"/>
  <c r="AB270" i="1"/>
  <c r="AH270" i="1" s="1"/>
  <c r="AB271" i="1"/>
  <c r="AH271" i="1" s="1"/>
  <c r="AB272" i="1"/>
  <c r="AH272" i="1" s="1"/>
  <c r="AB273" i="1"/>
  <c r="AH273" i="1" s="1"/>
  <c r="AB274" i="1"/>
  <c r="AB275" i="1"/>
  <c r="AH275" i="1" s="1"/>
  <c r="AB276" i="1"/>
  <c r="AH276" i="1" s="1"/>
  <c r="AB277" i="1"/>
  <c r="AH277" i="1" s="1"/>
  <c r="AB278" i="1"/>
  <c r="AB279" i="1"/>
  <c r="AH279" i="1" s="1"/>
  <c r="AB280" i="1"/>
  <c r="AH280" i="1" s="1"/>
  <c r="AB281" i="1"/>
  <c r="AH281" i="1" s="1"/>
  <c r="AB282" i="1"/>
  <c r="AH282" i="1" s="1"/>
  <c r="AB283" i="1"/>
  <c r="AB284" i="1"/>
  <c r="AB285" i="1"/>
  <c r="AH285" i="1" s="1"/>
  <c r="AB286" i="1"/>
  <c r="AH286" i="1" s="1"/>
  <c r="AB287" i="1"/>
  <c r="AH287" i="1" s="1"/>
  <c r="AB288" i="1"/>
  <c r="AH288" i="1" s="1"/>
  <c r="AB289" i="1"/>
  <c r="AH289" i="1" s="1"/>
  <c r="AB290" i="1"/>
  <c r="AB291" i="1"/>
  <c r="AH291" i="1" s="1"/>
  <c r="AB292" i="1"/>
  <c r="AH292" i="1" s="1"/>
  <c r="AB293" i="1"/>
  <c r="AB294" i="1"/>
  <c r="AH294" i="1" s="1"/>
  <c r="AB295" i="1"/>
  <c r="AB296" i="1"/>
  <c r="AH296" i="1" s="1"/>
  <c r="AB297" i="1"/>
  <c r="AH297" i="1" s="1"/>
  <c r="AB298" i="1"/>
  <c r="AH298" i="1" s="1"/>
  <c r="AB299" i="1"/>
  <c r="AH299" i="1" s="1"/>
  <c r="AB300" i="1"/>
  <c r="AH300" i="1" s="1"/>
  <c r="AB301" i="1"/>
  <c r="AB302" i="1"/>
  <c r="AH302" i="1" s="1"/>
  <c r="AB303" i="1"/>
  <c r="AB304" i="1"/>
  <c r="AH304" i="1" s="1"/>
  <c r="AB305" i="1"/>
  <c r="AH305" i="1" s="1"/>
  <c r="AB306" i="1"/>
  <c r="AH306" i="1" s="1"/>
  <c r="AB307" i="1"/>
  <c r="AH307" i="1" s="1"/>
  <c r="AB308" i="1"/>
  <c r="AB309" i="1"/>
  <c r="AB310" i="1"/>
  <c r="AH310" i="1" s="1"/>
  <c r="AB311" i="1"/>
  <c r="AB312" i="1"/>
  <c r="AB313" i="1"/>
  <c r="AH313" i="1" s="1"/>
  <c r="AB314" i="1"/>
  <c r="AB315" i="1"/>
  <c r="AB316" i="1"/>
  <c r="AB317" i="1"/>
  <c r="AH317" i="1" s="1"/>
  <c r="AB318" i="1"/>
  <c r="AH318" i="1" s="1"/>
  <c r="AB319" i="1"/>
  <c r="AH319" i="1" s="1"/>
  <c r="AB320" i="1"/>
  <c r="AH320" i="1" s="1"/>
  <c r="AB321" i="1"/>
  <c r="AB322" i="1"/>
  <c r="AH322" i="1" s="1"/>
  <c r="AB323" i="1"/>
  <c r="AH323" i="1" s="1"/>
  <c r="AB324" i="1"/>
  <c r="AH324" i="1" s="1"/>
  <c r="AB325" i="1"/>
  <c r="AB326" i="1"/>
  <c r="AB327" i="1"/>
  <c r="AB328" i="1"/>
  <c r="AH328" i="1" s="1"/>
  <c r="AB329" i="1"/>
  <c r="AH329" i="1" s="1"/>
  <c r="AB330" i="1"/>
  <c r="AB331" i="1"/>
  <c r="AB332" i="1"/>
  <c r="AB333" i="1"/>
  <c r="AH333" i="1" s="1"/>
  <c r="AB334" i="1"/>
  <c r="AB335" i="1"/>
  <c r="AH335" i="1" s="1"/>
  <c r="AB336" i="1"/>
  <c r="AH336" i="1" s="1"/>
  <c r="AB337" i="1"/>
  <c r="AH337" i="1" s="1"/>
  <c r="AB338" i="1"/>
  <c r="AH338" i="1" s="1"/>
  <c r="AB339" i="1"/>
  <c r="AB340" i="1"/>
  <c r="AB341" i="1"/>
  <c r="AB342" i="1"/>
  <c r="AH342" i="1" s="1"/>
  <c r="AB343" i="1"/>
  <c r="AH343" i="1" s="1"/>
  <c r="AB344" i="1"/>
  <c r="AB345" i="1"/>
  <c r="AH345" i="1" s="1"/>
  <c r="AB346" i="1"/>
  <c r="AH346" i="1" s="1"/>
  <c r="AB347" i="1"/>
  <c r="AH347" i="1" s="1"/>
  <c r="AB348" i="1"/>
  <c r="AH348" i="1" s="1"/>
  <c r="AB349" i="1"/>
  <c r="AB350" i="1"/>
  <c r="AB351" i="1"/>
  <c r="AB352" i="1"/>
  <c r="AH352" i="1" s="1"/>
  <c r="AB353" i="1"/>
  <c r="AB354" i="1"/>
  <c r="AH354" i="1" s="1"/>
  <c r="AB355" i="1"/>
  <c r="AH355" i="1" s="1"/>
  <c r="AB356" i="1"/>
  <c r="AB357" i="1"/>
  <c r="AH357" i="1" s="1"/>
  <c r="AB358" i="1"/>
  <c r="AH358" i="1" s="1"/>
  <c r="AB359" i="1"/>
  <c r="AH359" i="1" s="1"/>
  <c r="AB360" i="1"/>
  <c r="AH360" i="1" s="1"/>
  <c r="AB361" i="1"/>
  <c r="AB362" i="1"/>
  <c r="AH362" i="1" s="1"/>
  <c r="AB363" i="1"/>
  <c r="AB364" i="1"/>
  <c r="AH364" i="1" s="1"/>
  <c r="AB365" i="1"/>
  <c r="AH365" i="1" s="1"/>
  <c r="AB366" i="1"/>
  <c r="AB367" i="1"/>
  <c r="AH367" i="1" s="1"/>
  <c r="AB368" i="1"/>
  <c r="AH368" i="1" s="1"/>
  <c r="AB369" i="1"/>
  <c r="AH369" i="1" s="1"/>
  <c r="AB370" i="1"/>
  <c r="AB371" i="1"/>
  <c r="AH371" i="1" s="1"/>
  <c r="AB372" i="1"/>
  <c r="AB373" i="1"/>
  <c r="AH373" i="1" s="1"/>
  <c r="AB374" i="1"/>
  <c r="AH374" i="1" s="1"/>
  <c r="AB375" i="1"/>
  <c r="AH375" i="1" s="1"/>
  <c r="AB376" i="1"/>
  <c r="AB377" i="1"/>
  <c r="AH377" i="1" s="1"/>
  <c r="AB378" i="1"/>
  <c r="AB379" i="1"/>
  <c r="AB380" i="1"/>
  <c r="AH380" i="1" s="1"/>
  <c r="AB381" i="1"/>
  <c r="AH381" i="1" s="1"/>
  <c r="AB382" i="1"/>
  <c r="AB383" i="1"/>
  <c r="AB384" i="1"/>
  <c r="AB385" i="1"/>
  <c r="AH385" i="1" s="1"/>
  <c r="AB386" i="1"/>
  <c r="AB387" i="1"/>
  <c r="AB388" i="1"/>
  <c r="AH388" i="1" s="1"/>
  <c r="AB389" i="1"/>
  <c r="AB390" i="1"/>
  <c r="AB391" i="1"/>
  <c r="AH391" i="1" s="1"/>
  <c r="AB392" i="1"/>
  <c r="AH392" i="1" s="1"/>
  <c r="AB393" i="1"/>
  <c r="AH393" i="1" s="1"/>
  <c r="AB394" i="1"/>
  <c r="AB395" i="1"/>
  <c r="AH395" i="1" s="1"/>
  <c r="AB396" i="1"/>
  <c r="AH396" i="1" s="1"/>
  <c r="AB397" i="1"/>
  <c r="AH397" i="1" s="1"/>
  <c r="AB398" i="1"/>
  <c r="AB399" i="1"/>
  <c r="AB400" i="1"/>
  <c r="AH400" i="1" s="1"/>
  <c r="AB401" i="1"/>
  <c r="AH401" i="1" s="1"/>
  <c r="AB402" i="1"/>
  <c r="AB403" i="1"/>
  <c r="AH403" i="1" s="1"/>
  <c r="AB404" i="1"/>
  <c r="AB405" i="1"/>
  <c r="AB406" i="1"/>
  <c r="AB407" i="1"/>
  <c r="AB408" i="1"/>
  <c r="AH408" i="1" s="1"/>
  <c r="AB409" i="1"/>
  <c r="AB410" i="1"/>
  <c r="AB411" i="1"/>
  <c r="AH411" i="1" s="1"/>
  <c r="AB412" i="1"/>
  <c r="AH412" i="1" s="1"/>
  <c r="AB413" i="1"/>
  <c r="AB414" i="1"/>
  <c r="AB415" i="1"/>
  <c r="AB416" i="1"/>
  <c r="AB417" i="1"/>
  <c r="AH417" i="1" s="1"/>
  <c r="AB418" i="1"/>
  <c r="AB419" i="1"/>
  <c r="AH419" i="1" s="1"/>
  <c r="AB420" i="1"/>
  <c r="AH420" i="1" s="1"/>
  <c r="AB421" i="1"/>
  <c r="AH421" i="1" s="1"/>
  <c r="AB422" i="1"/>
  <c r="AH422" i="1" s="1"/>
  <c r="AB423" i="1"/>
  <c r="AB424" i="1"/>
  <c r="AB425" i="1"/>
  <c r="AB426" i="1"/>
  <c r="AB427" i="1"/>
  <c r="AB428" i="1"/>
  <c r="AH428" i="1" s="1"/>
  <c r="AB429" i="1"/>
  <c r="AH429" i="1" s="1"/>
  <c r="AB430" i="1"/>
  <c r="AB431" i="1"/>
  <c r="AH431" i="1" s="1"/>
  <c r="AB432" i="1"/>
  <c r="AB433" i="1"/>
  <c r="AH433" i="1" s="1"/>
  <c r="AB434" i="1"/>
  <c r="AH434" i="1" s="1"/>
  <c r="AB435" i="1"/>
  <c r="AH435" i="1" s="1"/>
  <c r="AB436" i="1"/>
  <c r="AB437" i="1"/>
  <c r="AH437" i="1" s="1"/>
  <c r="AB438" i="1"/>
  <c r="AH438" i="1" s="1"/>
  <c r="AB439" i="1"/>
  <c r="AH439" i="1" s="1"/>
  <c r="AB440" i="1"/>
  <c r="AB441" i="1"/>
  <c r="AB442" i="1"/>
  <c r="AH442" i="1" s="1"/>
  <c r="AB443" i="1"/>
  <c r="AB444" i="1"/>
  <c r="AH444" i="1" s="1"/>
  <c r="AB445" i="1"/>
  <c r="AH445" i="1" s="1"/>
  <c r="AB446" i="1"/>
  <c r="AH446" i="1" s="1"/>
  <c r="AB447" i="1"/>
  <c r="AH447" i="1" s="1"/>
  <c r="AB448" i="1"/>
  <c r="AB449" i="1"/>
  <c r="AB450" i="1"/>
  <c r="AH450" i="1" s="1"/>
  <c r="AB451" i="1"/>
  <c r="AB452" i="1"/>
  <c r="AH452" i="1" s="1"/>
  <c r="AB453" i="1"/>
  <c r="AB454" i="1"/>
  <c r="AH454" i="1" s="1"/>
  <c r="AB455" i="1"/>
  <c r="AB456" i="1"/>
  <c r="AH456" i="1" s="1"/>
  <c r="AB457" i="1"/>
  <c r="AB458" i="1"/>
  <c r="AB459" i="1"/>
  <c r="AH459" i="1" s="1"/>
  <c r="AB460" i="1"/>
  <c r="AH460" i="1" s="1"/>
  <c r="AB461" i="1"/>
  <c r="AB462" i="1"/>
  <c r="AB463" i="1"/>
  <c r="AH463" i="1" s="1"/>
  <c r="AB464" i="1"/>
  <c r="AB465" i="1"/>
  <c r="AB466" i="1"/>
  <c r="AB467" i="1"/>
  <c r="AB468" i="1"/>
  <c r="AB469" i="1"/>
  <c r="AB470" i="1"/>
  <c r="AH470" i="1" s="1"/>
  <c r="AB471" i="1"/>
  <c r="AH471" i="1" s="1"/>
  <c r="AB472" i="1"/>
  <c r="AB473" i="1"/>
  <c r="AB474" i="1"/>
  <c r="AH474" i="1" s="1"/>
  <c r="AB475" i="1"/>
  <c r="AH475" i="1" s="1"/>
  <c r="AB476" i="1"/>
  <c r="AB477" i="1"/>
  <c r="AH477" i="1" s="1"/>
  <c r="AB478" i="1"/>
  <c r="AH478" i="1" s="1"/>
  <c r="AB479" i="1"/>
  <c r="AH479" i="1" s="1"/>
  <c r="AB480" i="1"/>
  <c r="AB481" i="1"/>
  <c r="AH481" i="1" s="1"/>
  <c r="AB482" i="1"/>
  <c r="AB483" i="1"/>
  <c r="AB484" i="1"/>
  <c r="AH484" i="1" s="1"/>
  <c r="AB485" i="1"/>
  <c r="AB486" i="1"/>
  <c r="AB487" i="1"/>
  <c r="AB488" i="1"/>
  <c r="AH488" i="1" s="1"/>
  <c r="AB489" i="1"/>
  <c r="AH489" i="1" s="1"/>
  <c r="AB490" i="1"/>
  <c r="AB491" i="1"/>
  <c r="AB492" i="1"/>
  <c r="AH492" i="1" s="1"/>
  <c r="AB493" i="1"/>
  <c r="AB494" i="1"/>
  <c r="AB495" i="1"/>
  <c r="AB496" i="1"/>
  <c r="AH496" i="1" s="1"/>
  <c r="AB497" i="1"/>
  <c r="AB498" i="1"/>
  <c r="AH498" i="1" s="1"/>
  <c r="AB499" i="1"/>
  <c r="AH499" i="1" s="1"/>
  <c r="AB500" i="1"/>
  <c r="AB501" i="1"/>
  <c r="AB502" i="1"/>
  <c r="AB503" i="1"/>
  <c r="AH503" i="1" s="1"/>
  <c r="AB504" i="1"/>
  <c r="AH504" i="1" s="1"/>
  <c r="AB505" i="1"/>
  <c r="AB506" i="1"/>
  <c r="AH506" i="1" s="1"/>
  <c r="AB507" i="1"/>
  <c r="AB508" i="1"/>
  <c r="AB509" i="1"/>
  <c r="AH509" i="1" s="1"/>
  <c r="AB510" i="1"/>
  <c r="AB511" i="1"/>
  <c r="AB512" i="1"/>
  <c r="AH512" i="1" s="1"/>
  <c r="AB513" i="1"/>
  <c r="AB514" i="1"/>
  <c r="AB515" i="1"/>
  <c r="AH515" i="1" s="1"/>
  <c r="AB516" i="1"/>
  <c r="AH516" i="1" s="1"/>
  <c r="AB517" i="1"/>
  <c r="AH517" i="1" s="1"/>
  <c r="AB518" i="1"/>
  <c r="AH518" i="1" s="1"/>
  <c r="AB519" i="1"/>
  <c r="AH519" i="1" s="1"/>
  <c r="AB520" i="1"/>
  <c r="AH520" i="1" s="1"/>
  <c r="AB521" i="1"/>
  <c r="AB522" i="1"/>
  <c r="AB523" i="1"/>
  <c r="AB524" i="1"/>
  <c r="AH524" i="1" s="1"/>
  <c r="AB525" i="1"/>
  <c r="AH525" i="1" s="1"/>
  <c r="AB526" i="1"/>
  <c r="AH526" i="1" s="1"/>
  <c r="AB527" i="1"/>
  <c r="AB528" i="1"/>
  <c r="AH528" i="1" s="1"/>
  <c r="AB529" i="1"/>
  <c r="AB530" i="1"/>
  <c r="AH530" i="1" s="1"/>
  <c r="AB531" i="1"/>
  <c r="AH531" i="1" s="1"/>
  <c r="AB532" i="1"/>
  <c r="AH532" i="1" s="1"/>
  <c r="AB533" i="1"/>
  <c r="AH533" i="1" s="1"/>
  <c r="AB534" i="1"/>
  <c r="AB535" i="1"/>
  <c r="AB536" i="1"/>
  <c r="AB537" i="1"/>
  <c r="AH537" i="1" s="1"/>
  <c r="AB538" i="1"/>
  <c r="AB539" i="1"/>
  <c r="AB540" i="1"/>
  <c r="AH540" i="1" s="1"/>
  <c r="AB541" i="1"/>
  <c r="AH541" i="1" s="1"/>
  <c r="AB542" i="1"/>
  <c r="AB543" i="1"/>
  <c r="AH543" i="1" s="1"/>
  <c r="AB544" i="1"/>
  <c r="AH544" i="1" s="1"/>
  <c r="AB545" i="1"/>
  <c r="AH545" i="1" s="1"/>
  <c r="AB546" i="1"/>
  <c r="AH546" i="1" s="1"/>
  <c r="AB547" i="1"/>
  <c r="AH547" i="1" s="1"/>
  <c r="AB548" i="1"/>
  <c r="AB549" i="1"/>
  <c r="AH549" i="1" s="1"/>
  <c r="AB550" i="1"/>
  <c r="AH550" i="1" s="1"/>
  <c r="AB551" i="1"/>
  <c r="AB552" i="1"/>
  <c r="AB553" i="1"/>
  <c r="AH553" i="1" s="1"/>
  <c r="AB554" i="1"/>
  <c r="AH554" i="1" s="1"/>
  <c r="AB555" i="1"/>
  <c r="AH555" i="1" s="1"/>
  <c r="AB556" i="1"/>
  <c r="AB557" i="1"/>
  <c r="AH557" i="1" s="1"/>
  <c r="AB558" i="1"/>
  <c r="AH558" i="1" s="1"/>
  <c r="AB559" i="1"/>
  <c r="AH559" i="1" s="1"/>
  <c r="AB560" i="1"/>
  <c r="AB561" i="1"/>
  <c r="AH561" i="1" s="1"/>
  <c r="AB562" i="1"/>
  <c r="AB563" i="1"/>
  <c r="AH563" i="1" s="1"/>
  <c r="AB564" i="1"/>
  <c r="AH564" i="1" s="1"/>
  <c r="AB565" i="1"/>
  <c r="AB566" i="1"/>
  <c r="AB567" i="1"/>
  <c r="AH567" i="1" s="1"/>
  <c r="AB568" i="1"/>
  <c r="AB569" i="1"/>
  <c r="AH569" i="1" s="1"/>
  <c r="AB570" i="1"/>
  <c r="AH570" i="1" s="1"/>
  <c r="AB571" i="1"/>
  <c r="AB572" i="1"/>
  <c r="AH572" i="1" s="1"/>
  <c r="AB573" i="1"/>
  <c r="AH573" i="1" s="1"/>
  <c r="AB574" i="1"/>
  <c r="AH574" i="1" s="1"/>
  <c r="AB575" i="1"/>
  <c r="AB576" i="1"/>
  <c r="AH576" i="1" s="1"/>
  <c r="AB577" i="1"/>
  <c r="AB578" i="1"/>
  <c r="AH578" i="1" s="1"/>
  <c r="AB579" i="1"/>
  <c r="AH579" i="1" s="1"/>
  <c r="AB580" i="1"/>
  <c r="AH580" i="1" s="1"/>
  <c r="AB581" i="1"/>
  <c r="AB582" i="1"/>
  <c r="AB583" i="1"/>
  <c r="AH583" i="1" s="1"/>
  <c r="AB584" i="1"/>
  <c r="AH584" i="1" s="1"/>
  <c r="AB585" i="1"/>
  <c r="AH585" i="1" s="1"/>
  <c r="AB586" i="1"/>
  <c r="AB587" i="1"/>
  <c r="AH587" i="1" s="1"/>
  <c r="AB588" i="1"/>
  <c r="AB589" i="1"/>
  <c r="AB590" i="1"/>
  <c r="AB591" i="1"/>
  <c r="AB592" i="1"/>
  <c r="AB593" i="1"/>
  <c r="AH593" i="1" s="1"/>
  <c r="AB594" i="1"/>
  <c r="AH594" i="1" s="1"/>
  <c r="AB595" i="1"/>
  <c r="AH595" i="1" s="1"/>
  <c r="AB596" i="1"/>
  <c r="AH596" i="1" s="1"/>
  <c r="AB597" i="1"/>
  <c r="AB598" i="1"/>
  <c r="AH598" i="1" s="1"/>
  <c r="AB599" i="1"/>
  <c r="AH599" i="1" s="1"/>
  <c r="AB600" i="1"/>
  <c r="AB601" i="1"/>
  <c r="AH601" i="1" s="1"/>
  <c r="AB602" i="1"/>
  <c r="AH602" i="1" s="1"/>
  <c r="AB603" i="1"/>
  <c r="AH603" i="1" s="1"/>
  <c r="AB604" i="1"/>
  <c r="AH604" i="1" s="1"/>
  <c r="AB605" i="1"/>
  <c r="AH605" i="1" s="1"/>
  <c r="AB606" i="1"/>
  <c r="AB607" i="1"/>
  <c r="AH607" i="1" s="1"/>
  <c r="AB608" i="1"/>
  <c r="AH608" i="1" s="1"/>
  <c r="AB609" i="1"/>
  <c r="AB610" i="1"/>
  <c r="AH610" i="1" s="1"/>
  <c r="AB611" i="1"/>
  <c r="AB612" i="1"/>
  <c r="AH612" i="1" s="1"/>
  <c r="AB613" i="1"/>
  <c r="AH613" i="1" s="1"/>
  <c r="AB614" i="1"/>
  <c r="AB615" i="1"/>
  <c r="AB616" i="1"/>
  <c r="AH616" i="1" s="1"/>
  <c r="AB617" i="1"/>
  <c r="AH617" i="1" s="1"/>
  <c r="AB618" i="1"/>
  <c r="AB619" i="1"/>
  <c r="AB620" i="1"/>
  <c r="AB621" i="1"/>
  <c r="AH621" i="1" s="1"/>
  <c r="AB622" i="1"/>
  <c r="AB623" i="1"/>
  <c r="AH623" i="1" s="1"/>
  <c r="AB624" i="1"/>
  <c r="AH624" i="1" s="1"/>
  <c r="AB625" i="1"/>
  <c r="AB626" i="1"/>
  <c r="AB627" i="1"/>
  <c r="AB628" i="1"/>
  <c r="AB629" i="1"/>
  <c r="AH629" i="1" s="1"/>
  <c r="AB630" i="1"/>
  <c r="AB631" i="1"/>
  <c r="AB632" i="1"/>
  <c r="AH632" i="1" s="1"/>
  <c r="AB633" i="1"/>
  <c r="AH633" i="1" s="1"/>
  <c r="AB634" i="1"/>
  <c r="AH634" i="1" s="1"/>
  <c r="AB635" i="1"/>
  <c r="AH635" i="1" s="1"/>
  <c r="AB636" i="1"/>
  <c r="AH636" i="1" s="1"/>
  <c r="AB637" i="1"/>
  <c r="AH637" i="1" s="1"/>
  <c r="AB638" i="1"/>
  <c r="AH638" i="1" s="1"/>
  <c r="AB639" i="1"/>
  <c r="AH639" i="1" s="1"/>
  <c r="AB640" i="1"/>
  <c r="AB641" i="1"/>
  <c r="AH641" i="1" s="1"/>
  <c r="AB642" i="1"/>
  <c r="AB643" i="1"/>
  <c r="AB644" i="1"/>
  <c r="AB645" i="1"/>
  <c r="AB646" i="1"/>
  <c r="AH646" i="1" s="1"/>
  <c r="AB647" i="1"/>
  <c r="AB648" i="1"/>
  <c r="AH648" i="1" s="1"/>
  <c r="AB649" i="1"/>
  <c r="AB650" i="1"/>
  <c r="AB651" i="1"/>
  <c r="AH651" i="1" s="1"/>
  <c r="AB652" i="1"/>
  <c r="AB653" i="1"/>
  <c r="AH653" i="1" s="1"/>
  <c r="AB654" i="1"/>
  <c r="AB655" i="1"/>
  <c r="AH655" i="1" s="1"/>
  <c r="AB656" i="1"/>
  <c r="AH656" i="1" s="1"/>
  <c r="AB657" i="1"/>
  <c r="AH657" i="1" s="1"/>
  <c r="AB658" i="1"/>
  <c r="AB659" i="1"/>
  <c r="AH659" i="1" s="1"/>
  <c r="AB660" i="1"/>
  <c r="AB661" i="1"/>
  <c r="AB662" i="1"/>
  <c r="AB663" i="1"/>
  <c r="AH663" i="1" s="1"/>
  <c r="AB664" i="1"/>
  <c r="AB665" i="1"/>
  <c r="AB666" i="1"/>
  <c r="AB667" i="1"/>
  <c r="AH667" i="1" s="1"/>
  <c r="AB668" i="1"/>
  <c r="AB669" i="1"/>
  <c r="AH669" i="1" s="1"/>
  <c r="AB670" i="1"/>
  <c r="AH670" i="1" s="1"/>
  <c r="AB671" i="1"/>
  <c r="AB672" i="1"/>
  <c r="AB673" i="1"/>
  <c r="AH673" i="1" s="1"/>
  <c r="AB674" i="1"/>
  <c r="AH674" i="1" s="1"/>
  <c r="AB675" i="1"/>
  <c r="AB676" i="1"/>
  <c r="AH676" i="1" s="1"/>
  <c r="AB677" i="1"/>
  <c r="AH677" i="1" s="1"/>
  <c r="AB678" i="1"/>
  <c r="AB679" i="1"/>
  <c r="AB680" i="1"/>
  <c r="AH680" i="1" s="1"/>
  <c r="AB681" i="1"/>
  <c r="AH681" i="1" s="1"/>
  <c r="AB682" i="1"/>
  <c r="AH682" i="1" s="1"/>
  <c r="AB683" i="1"/>
  <c r="AB684" i="1"/>
  <c r="AB685" i="1"/>
  <c r="AH685" i="1" s="1"/>
  <c r="AB686" i="1"/>
  <c r="AB687" i="1"/>
  <c r="AB688" i="1"/>
  <c r="AB689" i="1"/>
  <c r="AB690" i="1"/>
  <c r="AH690" i="1" s="1"/>
  <c r="AB691" i="1"/>
  <c r="AH691" i="1" s="1"/>
  <c r="AB692" i="1"/>
  <c r="AH692" i="1" s="1"/>
  <c r="AB693" i="1"/>
  <c r="AH693" i="1" s="1"/>
  <c r="AB694" i="1"/>
  <c r="AB695" i="1"/>
  <c r="AB696" i="1"/>
  <c r="AH696" i="1" s="1"/>
  <c r="AB697" i="1"/>
  <c r="AH697" i="1" s="1"/>
  <c r="AB698" i="1"/>
  <c r="AH698" i="1" s="1"/>
  <c r="AB699" i="1"/>
  <c r="AB700" i="1"/>
  <c r="AB701" i="1"/>
  <c r="AB702" i="1"/>
  <c r="AB703" i="1"/>
  <c r="AB704" i="1"/>
  <c r="AH704" i="1" s="1"/>
  <c r="AB705" i="1"/>
  <c r="AB706" i="1"/>
  <c r="AH706" i="1" s="1"/>
  <c r="AB707" i="1"/>
  <c r="AH707" i="1" s="1"/>
  <c r="AB708" i="1"/>
  <c r="AH708" i="1" s="1"/>
  <c r="AB709" i="1"/>
  <c r="AH709" i="1" s="1"/>
  <c r="AB710" i="1"/>
  <c r="AH710" i="1" s="1"/>
  <c r="AB711" i="1"/>
  <c r="AH711" i="1" s="1"/>
  <c r="AB712" i="1"/>
  <c r="AH712" i="1" s="1"/>
  <c r="AB713" i="1"/>
  <c r="AH713" i="1" s="1"/>
  <c r="AB714" i="1"/>
  <c r="AH714" i="1" s="1"/>
  <c r="AB715" i="1"/>
  <c r="AH715" i="1" s="1"/>
  <c r="AB716" i="1"/>
  <c r="AB717" i="1"/>
  <c r="AB718" i="1"/>
  <c r="AB719" i="1"/>
  <c r="AH719" i="1" s="1"/>
  <c r="AB720" i="1"/>
  <c r="AH720" i="1" s="1"/>
  <c r="AB721" i="1"/>
  <c r="AH721" i="1" s="1"/>
  <c r="AB722" i="1"/>
  <c r="AB723" i="1"/>
  <c r="AB724" i="1"/>
  <c r="AH724" i="1" s="1"/>
  <c r="AB725" i="1"/>
  <c r="AB726" i="1"/>
  <c r="AH726" i="1" s="1"/>
  <c r="AB727" i="1"/>
  <c r="AH727" i="1" s="1"/>
  <c r="AB728" i="1"/>
  <c r="AH728" i="1" s="1"/>
  <c r="AB729" i="1"/>
  <c r="AB730" i="1"/>
  <c r="AB731" i="1"/>
  <c r="AB732" i="1"/>
  <c r="AH732" i="1" s="1"/>
  <c r="AB733" i="1"/>
  <c r="AB734" i="1"/>
  <c r="AH734" i="1" s="1"/>
  <c r="AB735" i="1"/>
  <c r="AH735" i="1" s="1"/>
  <c r="AB736" i="1"/>
  <c r="AB737" i="1"/>
  <c r="AB738" i="1"/>
  <c r="AH738" i="1" s="1"/>
  <c r="AB739" i="1"/>
  <c r="AB740" i="1"/>
  <c r="AH740" i="1" s="1"/>
  <c r="AB741" i="1"/>
  <c r="AB742" i="1"/>
  <c r="AB743" i="1"/>
  <c r="AB744" i="1"/>
  <c r="AH744" i="1" s="1"/>
  <c r="AB745" i="1"/>
  <c r="AB746" i="1"/>
  <c r="AH746" i="1" s="1"/>
  <c r="AB747" i="1"/>
  <c r="AH747" i="1" s="1"/>
  <c r="AB748" i="1"/>
  <c r="AH748" i="1" s="1"/>
  <c r="AB749" i="1"/>
  <c r="AB750" i="1"/>
  <c r="AB751" i="1"/>
  <c r="AB752" i="1"/>
  <c r="AH752" i="1" s="1"/>
  <c r="AB753" i="1"/>
  <c r="AH753" i="1" s="1"/>
  <c r="AB754" i="1"/>
  <c r="AB755" i="1"/>
  <c r="AB756" i="1"/>
  <c r="AB757" i="1"/>
  <c r="AH757" i="1" s="1"/>
  <c r="AB758" i="1"/>
  <c r="AH758" i="1" s="1"/>
  <c r="AB759" i="1"/>
  <c r="AB760" i="1"/>
  <c r="AH760" i="1" s="1"/>
  <c r="AB761" i="1"/>
  <c r="AH761" i="1" s="1"/>
  <c r="AB762" i="1"/>
  <c r="AH762" i="1" s="1"/>
  <c r="AB763" i="1"/>
  <c r="AH763" i="1" s="1"/>
  <c r="AB764" i="1"/>
  <c r="AB765" i="1"/>
  <c r="AH765" i="1" s="1"/>
  <c r="AB766" i="1"/>
  <c r="AH766" i="1" s="1"/>
  <c r="AB767" i="1"/>
  <c r="AH767" i="1" s="1"/>
  <c r="AB768" i="1"/>
  <c r="AH768" i="1" s="1"/>
  <c r="AB769" i="1"/>
  <c r="AB770" i="1"/>
  <c r="AH770" i="1" s="1"/>
  <c r="AB771" i="1"/>
  <c r="AB772" i="1"/>
  <c r="AB773" i="1"/>
  <c r="AH773" i="1" s="1"/>
  <c r="AB774" i="1"/>
  <c r="AB775" i="1"/>
  <c r="AB776" i="1"/>
  <c r="AB777" i="1"/>
  <c r="AB778" i="1"/>
  <c r="AH778" i="1" s="1"/>
  <c r="AB779" i="1"/>
  <c r="AB780" i="1"/>
  <c r="AB781" i="1"/>
  <c r="AB782" i="1"/>
  <c r="AH782" i="1" s="1"/>
  <c r="AB783" i="1"/>
  <c r="AB784" i="1"/>
  <c r="AH784" i="1" s="1"/>
  <c r="AB785" i="1"/>
  <c r="AB786" i="1"/>
  <c r="AB787" i="1"/>
  <c r="AH787" i="1" s="1"/>
  <c r="AB788" i="1"/>
  <c r="AH788" i="1" s="1"/>
  <c r="AB789" i="1"/>
  <c r="AH789" i="1" s="1"/>
  <c r="AB790" i="1"/>
  <c r="AH790" i="1" s="1"/>
  <c r="AB791" i="1"/>
  <c r="AH791" i="1" s="1"/>
  <c r="AB792" i="1"/>
  <c r="AH792" i="1" s="1"/>
  <c r="AB793" i="1"/>
  <c r="AH793" i="1" s="1"/>
  <c r="AB794" i="1"/>
  <c r="AH794" i="1" s="1"/>
  <c r="AB795" i="1"/>
  <c r="AB796" i="1"/>
  <c r="AH796" i="1" s="1"/>
  <c r="AB797" i="1"/>
  <c r="AB798" i="1"/>
  <c r="AH798" i="1" s="1"/>
  <c r="AB799" i="1"/>
  <c r="AB800" i="1"/>
  <c r="AH800" i="1" s="1"/>
  <c r="AB801" i="1"/>
  <c r="AH801" i="1" s="1"/>
  <c r="AB802" i="1"/>
  <c r="AH802" i="1" s="1"/>
  <c r="AB803" i="1"/>
  <c r="AB804" i="1"/>
  <c r="AH804" i="1" s="1"/>
  <c r="AB805" i="1"/>
  <c r="AH805" i="1" s="1"/>
  <c r="AB806" i="1"/>
  <c r="AB807" i="1"/>
  <c r="AH807" i="1" s="1"/>
  <c r="AB808" i="1"/>
  <c r="AB809" i="1"/>
  <c r="AH809" i="1" s="1"/>
  <c r="AB810" i="1"/>
  <c r="AH810" i="1" s="1"/>
  <c r="AB811" i="1"/>
  <c r="AH811" i="1" s="1"/>
  <c r="AB812" i="1"/>
  <c r="AH812" i="1" s="1"/>
  <c r="AB813" i="1"/>
  <c r="AH813" i="1" s="1"/>
  <c r="AB814" i="1"/>
  <c r="AH814" i="1" s="1"/>
  <c r="AB815" i="1"/>
  <c r="AH815" i="1" s="1"/>
  <c r="AB816" i="1"/>
  <c r="AH816" i="1" s="1"/>
  <c r="AB817" i="1"/>
  <c r="AH817" i="1" s="1"/>
  <c r="AB818" i="1"/>
  <c r="AH818" i="1" s="1"/>
  <c r="AB819" i="1"/>
  <c r="AH819" i="1" s="1"/>
  <c r="AB820" i="1"/>
  <c r="AH820" i="1" s="1"/>
  <c r="AJ820" i="1" s="1"/>
  <c r="AB821" i="1"/>
  <c r="AH821" i="1" s="1"/>
  <c r="AB822" i="1"/>
  <c r="AH822" i="1" s="1"/>
  <c r="AB823" i="1"/>
  <c r="AB824" i="1"/>
  <c r="AH824" i="1" s="1"/>
  <c r="AB825" i="1"/>
  <c r="AH825" i="1" s="1"/>
  <c r="AB826" i="1"/>
  <c r="AH826" i="1" s="1"/>
  <c r="AB827" i="1"/>
  <c r="AH827" i="1" s="1"/>
  <c r="AB828" i="1"/>
  <c r="AH828" i="1" s="1"/>
  <c r="AB829" i="1"/>
  <c r="AH829" i="1" s="1"/>
  <c r="AB830" i="1"/>
  <c r="AH830" i="1" s="1"/>
  <c r="AB831" i="1"/>
  <c r="AH831" i="1" s="1"/>
  <c r="AB832" i="1"/>
  <c r="AB833" i="1"/>
  <c r="AB834" i="1"/>
  <c r="AH834" i="1" s="1"/>
  <c r="AB835" i="1"/>
  <c r="AH835" i="1" s="1"/>
  <c r="AB836" i="1"/>
  <c r="AH836" i="1" s="1"/>
  <c r="AB837" i="1"/>
  <c r="AH837" i="1" s="1"/>
  <c r="AB838" i="1"/>
  <c r="AB839" i="1"/>
  <c r="AB840" i="1"/>
  <c r="AB841" i="1"/>
  <c r="AH841" i="1" s="1"/>
  <c r="AB842" i="1"/>
  <c r="AH842" i="1" s="1"/>
  <c r="AB843" i="1"/>
  <c r="AH843" i="1" s="1"/>
  <c r="AB844" i="1"/>
  <c r="AH844" i="1" s="1"/>
  <c r="AB845" i="1"/>
  <c r="AB846" i="1"/>
  <c r="AH846" i="1" s="1"/>
  <c r="AB847" i="1"/>
  <c r="AH847" i="1" s="1"/>
  <c r="AB848" i="1"/>
  <c r="AH848" i="1" s="1"/>
  <c r="AB849" i="1"/>
  <c r="AB850" i="1"/>
  <c r="AH850" i="1" s="1"/>
  <c r="AB851" i="1"/>
  <c r="AH851" i="1" s="1"/>
  <c r="AB852" i="1"/>
  <c r="AH852" i="1" s="1"/>
  <c r="AB853" i="1"/>
  <c r="AH853" i="1" s="1"/>
  <c r="AB854" i="1"/>
  <c r="AH854" i="1" s="1"/>
  <c r="AB855" i="1"/>
  <c r="AB856" i="1"/>
  <c r="AH856" i="1" s="1"/>
  <c r="AB857" i="1"/>
  <c r="AH857" i="1" s="1"/>
  <c r="AB858" i="1"/>
  <c r="AH858" i="1" s="1"/>
  <c r="AB859" i="1"/>
  <c r="AB860" i="1"/>
  <c r="AB861" i="1"/>
  <c r="AB862" i="1"/>
  <c r="AH862" i="1" s="1"/>
  <c r="AB863" i="1"/>
  <c r="AB864" i="1"/>
  <c r="AB865" i="1"/>
  <c r="AB866" i="1"/>
  <c r="AH866" i="1" s="1"/>
  <c r="AB867" i="1"/>
  <c r="AH867" i="1" s="1"/>
  <c r="AB868" i="1"/>
  <c r="AH868" i="1" s="1"/>
  <c r="AB869" i="1"/>
  <c r="AH869" i="1" s="1"/>
  <c r="AB870" i="1"/>
  <c r="AB871" i="1"/>
  <c r="AH871" i="1" s="1"/>
  <c r="AB872" i="1"/>
  <c r="AH872" i="1" s="1"/>
  <c r="AB873" i="1"/>
  <c r="AH873" i="1" s="1"/>
  <c r="AB874" i="1"/>
  <c r="AB875" i="1"/>
  <c r="AH875" i="1" s="1"/>
  <c r="AB876" i="1"/>
  <c r="AH876" i="1" s="1"/>
  <c r="AB877" i="1"/>
  <c r="AB878" i="1"/>
  <c r="AH878" i="1" s="1"/>
  <c r="AB879" i="1"/>
  <c r="AB880" i="1"/>
  <c r="AB881" i="1"/>
  <c r="AB882" i="1"/>
  <c r="AH882" i="1" s="1"/>
  <c r="AB883" i="1"/>
  <c r="AB884" i="1"/>
  <c r="AB885" i="1"/>
  <c r="AB886" i="1"/>
  <c r="AH886" i="1" s="1"/>
  <c r="AB887" i="1"/>
  <c r="AB888" i="1"/>
  <c r="AH888" i="1" s="1"/>
  <c r="AB889" i="1"/>
  <c r="AB890" i="1"/>
  <c r="AB891" i="1"/>
  <c r="AH891" i="1" s="1"/>
  <c r="AB892" i="1"/>
  <c r="AB893" i="1"/>
  <c r="AB894" i="1"/>
  <c r="AB895" i="1"/>
  <c r="AB896" i="1"/>
  <c r="AH896" i="1" s="1"/>
  <c r="AB897" i="1"/>
  <c r="AH897" i="1" s="1"/>
  <c r="AB898" i="1"/>
  <c r="AB899" i="1"/>
  <c r="AB900" i="1"/>
  <c r="AB901" i="1"/>
  <c r="AB902" i="1"/>
  <c r="AH902" i="1" s="1"/>
  <c r="AB903" i="1"/>
  <c r="AB904" i="1"/>
  <c r="AB905" i="1"/>
  <c r="AB906" i="1"/>
  <c r="AB907" i="1"/>
  <c r="AB908" i="1"/>
  <c r="AB909" i="1"/>
  <c r="AH909" i="1" s="1"/>
  <c r="AB910" i="1"/>
  <c r="AB911" i="1"/>
  <c r="AB912" i="1"/>
  <c r="AB913" i="1"/>
  <c r="AB914" i="1"/>
  <c r="AH914" i="1" s="1"/>
  <c r="AI914" i="1" s="1"/>
  <c r="AB915" i="1"/>
  <c r="AH915" i="1" s="1"/>
  <c r="AB916" i="1"/>
  <c r="AB917" i="1"/>
  <c r="AB918" i="1"/>
  <c r="AH918" i="1" s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H930" i="1" s="1"/>
  <c r="AB931" i="1"/>
  <c r="AB932" i="1"/>
  <c r="AB933" i="1"/>
  <c r="AB934" i="1"/>
  <c r="AB935" i="1"/>
  <c r="AB936" i="1"/>
  <c r="AB937" i="1"/>
  <c r="AB938" i="1"/>
  <c r="AH938" i="1" s="1"/>
  <c r="AB939" i="1"/>
  <c r="AH939" i="1" s="1"/>
  <c r="AB940" i="1"/>
  <c r="AB941" i="1"/>
  <c r="AH941" i="1" s="1"/>
  <c r="AB942" i="1"/>
  <c r="AB943" i="1"/>
  <c r="AB944" i="1"/>
  <c r="AB945" i="1"/>
  <c r="AH945" i="1" s="1"/>
  <c r="AB946" i="1"/>
  <c r="AB947" i="1"/>
  <c r="AH947" i="1" s="1"/>
  <c r="AB948" i="1"/>
  <c r="AB949" i="1"/>
  <c r="AB950" i="1"/>
  <c r="AH950" i="1" s="1"/>
  <c r="AB951" i="1"/>
  <c r="AH951" i="1" s="1"/>
  <c r="AB952" i="1"/>
  <c r="AB953" i="1"/>
  <c r="AB954" i="1"/>
  <c r="AB955" i="1"/>
  <c r="AB956" i="1"/>
  <c r="AH956" i="1" s="1"/>
  <c r="AB957" i="1"/>
  <c r="AH957" i="1" s="1"/>
  <c r="AB958" i="1"/>
  <c r="AB959" i="1"/>
  <c r="AB960" i="1"/>
  <c r="AB961" i="1"/>
  <c r="AH961" i="1" s="1"/>
  <c r="AB962" i="1"/>
  <c r="AH962" i="1" s="1"/>
  <c r="AB963" i="1"/>
  <c r="AB964" i="1"/>
  <c r="AH964" i="1" s="1"/>
  <c r="AB965" i="1"/>
  <c r="AH965" i="1" s="1"/>
  <c r="AB966" i="1"/>
  <c r="AH966" i="1" s="1"/>
  <c r="AB967" i="1"/>
  <c r="AB968" i="1"/>
  <c r="AH968" i="1" s="1"/>
  <c r="AB969" i="1"/>
  <c r="AB970" i="1"/>
  <c r="AH970" i="1" s="1"/>
  <c r="AB971" i="1"/>
  <c r="AH971" i="1" s="1"/>
  <c r="AB972" i="1"/>
  <c r="AB973" i="1"/>
  <c r="AB974" i="1"/>
  <c r="AB975" i="1"/>
  <c r="AB976" i="1"/>
  <c r="AB977" i="1"/>
  <c r="AH977" i="1" s="1"/>
  <c r="AB978" i="1"/>
  <c r="AB979" i="1"/>
  <c r="AB980" i="1"/>
  <c r="AH980" i="1" s="1"/>
  <c r="AB981" i="1"/>
  <c r="AB982" i="1"/>
  <c r="AB983" i="1"/>
  <c r="AB984" i="1"/>
  <c r="AB985" i="1"/>
  <c r="AB986" i="1"/>
  <c r="AH986" i="1" s="1"/>
  <c r="AB987" i="1"/>
  <c r="AH987" i="1" s="1"/>
  <c r="AB988" i="1"/>
  <c r="AH988" i="1" s="1"/>
  <c r="AB989" i="1"/>
  <c r="AB990" i="1"/>
  <c r="AH990" i="1" s="1"/>
  <c r="AB991" i="1"/>
  <c r="AB992" i="1"/>
  <c r="AH992" i="1" s="1"/>
  <c r="AB993" i="1"/>
  <c r="AH993" i="1" s="1"/>
  <c r="AB994" i="1"/>
  <c r="AH994" i="1" s="1"/>
  <c r="AB995" i="1"/>
  <c r="AB996" i="1"/>
  <c r="AB997" i="1"/>
  <c r="AB998" i="1"/>
  <c r="AB999" i="1"/>
  <c r="AH999" i="1" s="1"/>
  <c r="AB1000" i="1"/>
  <c r="AB1001" i="1"/>
  <c r="AB1002" i="1"/>
  <c r="AH1002" i="1" s="1"/>
  <c r="AB3" i="1"/>
  <c r="AI6" i="1" l="1"/>
  <c r="AI331" i="1"/>
  <c r="AJ800" i="1"/>
  <c r="AI215" i="1"/>
  <c r="AI724" i="1"/>
  <c r="AI791" i="1"/>
  <c r="AI904" i="1"/>
  <c r="AJ671" i="1"/>
  <c r="AJ430" i="1"/>
  <c r="AI10" i="1"/>
  <c r="AJ965" i="1"/>
  <c r="AJ902" i="1"/>
  <c r="AJ609" i="1"/>
  <c r="AI761" i="1"/>
  <c r="AI437" i="1"/>
  <c r="AI614" i="1"/>
  <c r="AJ495" i="1"/>
  <c r="AJ979" i="1"/>
  <c r="AI953" i="1"/>
  <c r="AJ631" i="1"/>
  <c r="AI644" i="1"/>
  <c r="AJ586" i="1"/>
  <c r="AJ479" i="1"/>
  <c r="AI82" i="1"/>
  <c r="AI956" i="1"/>
  <c r="AJ806" i="1"/>
  <c r="AI779" i="1"/>
  <c r="AJ103" i="1"/>
  <c r="AI685" i="1"/>
  <c r="AI664" i="1"/>
  <c r="AI364" i="1"/>
  <c r="AI830" i="1"/>
  <c r="AI203" i="1"/>
  <c r="AJ666" i="1"/>
  <c r="AJ43" i="1"/>
  <c r="AI105" i="1"/>
  <c r="AI818" i="1"/>
  <c r="AI707" i="1"/>
  <c r="AI419" i="1"/>
  <c r="AJ960" i="1"/>
  <c r="AJ577" i="1"/>
  <c r="AJ473" i="1"/>
  <c r="AI721" i="1"/>
  <c r="AI347" i="1"/>
  <c r="AI970" i="1"/>
  <c r="AI766" i="1"/>
  <c r="AI670" i="1"/>
  <c r="AI871" i="1"/>
  <c r="AJ655" i="1"/>
  <c r="AI985" i="1"/>
  <c r="AI772" i="1"/>
  <c r="AJ144" i="1"/>
  <c r="AI41" i="1"/>
  <c r="AJ7" i="1"/>
  <c r="AI271" i="1"/>
  <c r="AI677" i="1"/>
  <c r="AJ252" i="1"/>
  <c r="AI242" i="1"/>
  <c r="AI375" i="1"/>
  <c r="AJ922" i="1"/>
  <c r="AI698" i="1"/>
  <c r="AJ449" i="1"/>
  <c r="AJ695" i="1"/>
  <c r="AJ184" i="1"/>
  <c r="AI160" i="1"/>
  <c r="AJ911" i="1"/>
  <c r="AJ542" i="1"/>
  <c r="AI460" i="1"/>
  <c r="AI938" i="1"/>
  <c r="AJ854" i="1"/>
  <c r="AI746" i="1"/>
  <c r="AI554" i="1"/>
  <c r="AI506" i="1"/>
  <c r="AI338" i="1"/>
  <c r="AI829" i="1"/>
  <c r="AI517" i="1"/>
  <c r="AI421" i="1"/>
  <c r="AJ995" i="1"/>
  <c r="AI865" i="1"/>
  <c r="AI700" i="1"/>
  <c r="AJ448" i="1"/>
  <c r="AI72" i="1"/>
  <c r="AJ920" i="1"/>
  <c r="AI729" i="1"/>
  <c r="AJ406" i="1"/>
  <c r="AI119" i="1"/>
  <c r="AI23" i="1"/>
  <c r="AI34" i="1"/>
  <c r="AI270" i="1"/>
  <c r="AI653" i="1"/>
  <c r="AI617" i="1"/>
  <c r="AI371" i="1"/>
  <c r="AI359" i="1"/>
  <c r="AI994" i="1"/>
  <c r="AI273" i="1"/>
  <c r="AJ261" i="1"/>
  <c r="AI50" i="1"/>
  <c r="AJ926" i="1"/>
  <c r="AJ907" i="1"/>
  <c r="AI723" i="1"/>
  <c r="AI52" i="1"/>
  <c r="AI38" i="1"/>
  <c r="AJ963" i="1"/>
  <c r="AI894" i="1"/>
  <c r="AJ884" i="1"/>
  <c r="AI536" i="1"/>
  <c r="AI510" i="1"/>
  <c r="AI505" i="1"/>
  <c r="AJ389" i="1"/>
  <c r="AI134" i="1"/>
  <c r="AI310" i="1"/>
  <c r="AI931" i="1"/>
  <c r="AJ466" i="1"/>
  <c r="AI301" i="1"/>
  <c r="AI719" i="1"/>
  <c r="AI431" i="1"/>
  <c r="AJ711" i="1"/>
  <c r="AJ596" i="1"/>
  <c r="AI223" i="1"/>
  <c r="AJ991" i="1"/>
  <c r="AI571" i="1"/>
  <c r="AJ501" i="1"/>
  <c r="AJ491" i="1"/>
  <c r="AI311" i="1"/>
  <c r="AJ295" i="1"/>
  <c r="AI21" i="1"/>
  <c r="AI16" i="1"/>
  <c r="AJ954" i="1"/>
  <c r="AI774" i="1"/>
  <c r="AI701" i="1"/>
  <c r="AJ686" i="1"/>
  <c r="AJ350" i="1"/>
  <c r="AI110" i="1"/>
  <c r="AI28" i="1"/>
  <c r="AJ942" i="1"/>
  <c r="AJ568" i="1"/>
  <c r="AI529" i="1"/>
  <c r="AI864" i="1"/>
  <c r="AJ775" i="1"/>
  <c r="AJ736" i="1"/>
  <c r="AI684" i="1"/>
  <c r="AI422" i="1"/>
  <c r="AI230" i="1"/>
  <c r="AJ974" i="1"/>
  <c r="AJ929" i="1"/>
  <c r="AI750" i="1"/>
  <c r="AI711" i="1"/>
  <c r="AJ647" i="1"/>
  <c r="AJ600" i="1"/>
  <c r="AJ523" i="1"/>
  <c r="AJ453" i="1"/>
  <c r="AI219" i="1"/>
  <c r="AI130" i="1"/>
  <c r="AJ45" i="1"/>
  <c r="AI42" i="1"/>
  <c r="AJ712" i="1"/>
  <c r="AI478" i="1"/>
  <c r="AI298" i="1"/>
  <c r="AJ106" i="1"/>
  <c r="AJ935" i="1"/>
  <c r="AJ575" i="1"/>
  <c r="AI465" i="1"/>
  <c r="AJ422" i="1"/>
  <c r="AI179" i="1"/>
  <c r="AJ24" i="1"/>
  <c r="AI333" i="1"/>
  <c r="AJ751" i="1"/>
  <c r="AJ683" i="1"/>
  <c r="AJ626" i="1"/>
  <c r="AI589" i="1"/>
  <c r="AJ552" i="1"/>
  <c r="AI485" i="1"/>
  <c r="AJ472" i="1"/>
  <c r="AJ181" i="1"/>
  <c r="AI114" i="1"/>
  <c r="AI844" i="1"/>
  <c r="AJ770" i="1"/>
  <c r="AJ385" i="1"/>
  <c r="AJ336" i="1"/>
  <c r="AI180" i="1"/>
  <c r="AI36" i="1"/>
  <c r="AI35" i="1"/>
  <c r="AJ886" i="1"/>
  <c r="AI682" i="1"/>
  <c r="AI812" i="1"/>
  <c r="AJ608" i="1"/>
  <c r="AI428" i="1"/>
  <c r="AJ973" i="1"/>
  <c r="AJ928" i="1"/>
  <c r="AI591" i="1"/>
  <c r="AI539" i="1"/>
  <c r="AJ527" i="1"/>
  <c r="AJ522" i="1"/>
  <c r="AJ901" i="1"/>
  <c r="AJ823" i="1"/>
  <c r="AJ905" i="1"/>
  <c r="AJ892" i="1"/>
  <c r="AJ880" i="1"/>
  <c r="AJ694" i="1"/>
  <c r="AJ689" i="1"/>
  <c r="AJ665" i="1"/>
  <c r="AJ606" i="1"/>
  <c r="AI410" i="1"/>
  <c r="AJ3" i="1"/>
  <c r="AJ839" i="1"/>
  <c r="AJ688" i="1"/>
  <c r="AJ630" i="1"/>
  <c r="AI900" i="1"/>
  <c r="AJ898" i="1"/>
  <c r="AI861" i="1"/>
  <c r="AI808" i="1"/>
  <c r="AJ803" i="1"/>
  <c r="AI756" i="1"/>
  <c r="AJ480" i="1"/>
  <c r="AI468" i="1"/>
  <c r="AJ451" i="1"/>
  <c r="AI60" i="1"/>
  <c r="AI58" i="1"/>
  <c r="AI232" i="1"/>
  <c r="AI934" i="1"/>
  <c r="AJ932" i="1"/>
  <c r="AI845" i="1"/>
  <c r="AI725" i="1"/>
  <c r="AJ660" i="1"/>
  <c r="AJ618" i="1"/>
  <c r="AI493" i="1"/>
  <c r="AI303" i="1"/>
  <c r="AI182" i="1"/>
  <c r="AJ142" i="1"/>
  <c r="AI48" i="1"/>
  <c r="AI411" i="1"/>
  <c r="AJ195" i="1"/>
  <c r="AJ11" i="1"/>
  <c r="AJ790" i="1"/>
  <c r="AI442" i="1"/>
  <c r="AI704" i="1"/>
  <c r="AJ392" i="1"/>
  <c r="AI727" i="1"/>
  <c r="AI869" i="1"/>
  <c r="AI509" i="1"/>
  <c r="AJ796" i="1"/>
  <c r="AI254" i="1"/>
  <c r="AI146" i="1"/>
  <c r="AI86" i="1"/>
  <c r="AI881" i="1"/>
  <c r="AJ795" i="1"/>
  <c r="AI739" i="1"/>
  <c r="AJ687" i="1"/>
  <c r="AJ668" i="1"/>
  <c r="AI566" i="1"/>
  <c r="AI361" i="1"/>
  <c r="AJ353" i="1"/>
  <c r="AI340" i="1"/>
  <c r="AJ308" i="1"/>
  <c r="AJ646" i="1"/>
  <c r="AJ766" i="1"/>
  <c r="AI824" i="1"/>
  <c r="AI320" i="1"/>
  <c r="AJ691" i="1"/>
  <c r="AJ294" i="1"/>
  <c r="AI186" i="1"/>
  <c r="AI641" i="1"/>
  <c r="AI401" i="1"/>
  <c r="AI305" i="1"/>
  <c r="AI868" i="1"/>
  <c r="AI544" i="1"/>
  <c r="AJ962" i="1"/>
  <c r="AJ794" i="1"/>
  <c r="AI530" i="1"/>
  <c r="AI817" i="1"/>
  <c r="AJ697" i="1"/>
  <c r="AI637" i="1"/>
  <c r="AI373" i="1"/>
  <c r="AJ998" i="1"/>
  <c r="AJ967" i="1"/>
  <c r="AJ949" i="1"/>
  <c r="AJ919" i="1"/>
  <c r="AI917" i="1"/>
  <c r="AJ908" i="1"/>
  <c r="AI897" i="1"/>
  <c r="AJ883" i="1"/>
  <c r="AJ879" i="1"/>
  <c r="AI797" i="1"/>
  <c r="AI764" i="1"/>
  <c r="AJ702" i="1"/>
  <c r="AJ652" i="1"/>
  <c r="AJ611" i="1"/>
  <c r="AI382" i="1"/>
  <c r="AJ186" i="1"/>
  <c r="AI396" i="1"/>
  <c r="AI300" i="1"/>
  <c r="AJ288" i="1"/>
  <c r="AI989" i="1"/>
  <c r="AJ940" i="1"/>
  <c r="AJ925" i="1"/>
  <c r="AJ890" i="1"/>
  <c r="AJ799" i="1"/>
  <c r="AI771" i="1"/>
  <c r="AI759" i="1"/>
  <c r="AI675" i="1"/>
  <c r="AI654" i="1"/>
  <c r="AI622" i="1"/>
  <c r="AJ615" i="1"/>
  <c r="AJ490" i="1"/>
  <c r="AI483" i="1"/>
  <c r="AI424" i="1"/>
  <c r="AI363" i="1"/>
  <c r="AI167" i="1"/>
  <c r="AJ111" i="1"/>
  <c r="AJ709" i="1"/>
  <c r="AI709" i="1"/>
  <c r="AI790" i="1"/>
  <c r="AI785" i="1"/>
  <c r="AI742" i="1"/>
  <c r="AJ742" i="1"/>
  <c r="AI592" i="1"/>
  <c r="AI590" i="1"/>
  <c r="AI562" i="1"/>
  <c r="AJ143" i="1"/>
  <c r="AI143" i="1"/>
  <c r="AJ299" i="1"/>
  <c r="AI299" i="1"/>
  <c r="AJ852" i="1"/>
  <c r="AI828" i="1"/>
  <c r="AI426" i="1"/>
  <c r="AI344" i="1"/>
  <c r="AI225" i="1"/>
  <c r="AI213" i="1"/>
  <c r="AI171" i="1"/>
  <c r="AJ374" i="1"/>
  <c r="AI374" i="1"/>
  <c r="AI417" i="1"/>
  <c r="AI381" i="1"/>
  <c r="AJ369" i="1"/>
  <c r="AJ357" i="1"/>
  <c r="AI357" i="1"/>
  <c r="AI345" i="1"/>
  <c r="AJ897" i="1"/>
  <c r="AI776" i="1"/>
  <c r="AJ776" i="1"/>
  <c r="AJ721" i="1"/>
  <c r="AI646" i="1"/>
  <c r="AJ752" i="1"/>
  <c r="AJ524" i="1"/>
  <c r="AJ512" i="1"/>
  <c r="AI368" i="1"/>
  <c r="AI128" i="1"/>
  <c r="AJ936" i="1"/>
  <c r="AI936" i="1"/>
  <c r="AI902" i="1"/>
  <c r="AI794" i="1"/>
  <c r="AI754" i="1"/>
  <c r="AJ754" i="1"/>
  <c r="AI745" i="1"/>
  <c r="AI743" i="1"/>
  <c r="AI625" i="1"/>
  <c r="AJ535" i="1"/>
  <c r="AI198" i="1"/>
  <c r="AJ198" i="1"/>
  <c r="AI193" i="1"/>
  <c r="AI108" i="1"/>
  <c r="AI74" i="1"/>
  <c r="AI582" i="1"/>
  <c r="AJ582" i="1"/>
  <c r="AJ124" i="1"/>
  <c r="AI124" i="1"/>
  <c r="AI976" i="1"/>
  <c r="AJ976" i="1"/>
  <c r="AJ798" i="1"/>
  <c r="AJ661" i="1"/>
  <c r="AI661" i="1"/>
  <c r="AJ612" i="1"/>
  <c r="AI551" i="1"/>
  <c r="AJ551" i="1"/>
  <c r="AI986" i="1"/>
  <c r="AJ986" i="1"/>
  <c r="AJ673" i="1"/>
  <c r="AI673" i="1"/>
  <c r="AJ958" i="1"/>
  <c r="AI958" i="1"/>
  <c r="AJ816" i="1"/>
  <c r="AJ145" i="1"/>
  <c r="AI145" i="1"/>
  <c r="AJ635" i="1"/>
  <c r="AJ778" i="1"/>
  <c r="AI778" i="1"/>
  <c r="AI634" i="1"/>
  <c r="AJ634" i="1"/>
  <c r="AI854" i="1"/>
  <c r="AJ828" i="1"/>
  <c r="AI730" i="1"/>
  <c r="AJ730" i="1"/>
  <c r="AJ719" i="1"/>
  <c r="AJ699" i="1"/>
  <c r="AI699" i="1"/>
  <c r="AI486" i="1"/>
  <c r="AJ486" i="1"/>
  <c r="AI857" i="1"/>
  <c r="AJ209" i="1"/>
  <c r="AI946" i="1"/>
  <c r="AI867" i="1"/>
  <c r="AI716" i="1"/>
  <c r="AJ548" i="1"/>
  <c r="AJ494" i="1"/>
  <c r="AJ126" i="1"/>
  <c r="AJ1001" i="1"/>
  <c r="AJ997" i="1"/>
  <c r="AI982" i="1"/>
  <c r="AJ982" i="1"/>
  <c r="AJ948" i="1"/>
  <c r="AI948" i="1"/>
  <c r="AJ918" i="1"/>
  <c r="AJ887" i="1"/>
  <c r="AI887" i="1"/>
  <c r="AJ867" i="1"/>
  <c r="AJ781" i="1"/>
  <c r="AJ415" i="1"/>
  <c r="AI376" i="1"/>
  <c r="AJ376" i="1"/>
  <c r="AI195" i="1"/>
  <c r="AJ85" i="1"/>
  <c r="AJ988" i="1"/>
  <c r="AJ784" i="1"/>
  <c r="AI784" i="1"/>
  <c r="AI352" i="1"/>
  <c r="AJ183" i="1"/>
  <c r="AJ171" i="1"/>
  <c r="AJ159" i="1"/>
  <c r="AJ15" i="1"/>
  <c r="AI965" i="1"/>
  <c r="AI783" i="1"/>
  <c r="AI769" i="1"/>
  <c r="AJ769" i="1"/>
  <c r="AI658" i="1"/>
  <c r="AI97" i="1"/>
  <c r="AI56" i="1"/>
  <c r="AI238" i="1"/>
  <c r="AJ214" i="1"/>
  <c r="AI943" i="1"/>
  <c r="AJ849" i="1"/>
  <c r="AI741" i="1"/>
  <c r="AI737" i="1"/>
  <c r="AI649" i="1"/>
  <c r="AI645" i="1"/>
  <c r="AJ581" i="1"/>
  <c r="AJ502" i="1"/>
  <c r="AI500" i="1"/>
  <c r="AJ464" i="1"/>
  <c r="AJ441" i="1"/>
  <c r="AI432" i="1"/>
  <c r="AI416" i="1"/>
  <c r="AJ407" i="1"/>
  <c r="AI398" i="1"/>
  <c r="AI332" i="1"/>
  <c r="AI314" i="1"/>
  <c r="AJ265" i="1"/>
  <c r="AI153" i="1"/>
  <c r="AJ135" i="1"/>
  <c r="AI61" i="1"/>
  <c r="AI117" i="1"/>
  <c r="AI45" i="1"/>
  <c r="AJ993" i="1"/>
  <c r="AJ516" i="1"/>
  <c r="AJ457" i="1"/>
  <c r="AJ443" i="1"/>
  <c r="AJ386" i="1"/>
  <c r="AI309" i="1"/>
  <c r="AI267" i="1"/>
  <c r="AI155" i="1"/>
  <c r="AJ148" i="1"/>
  <c r="AI133" i="1"/>
  <c r="AJ96" i="1"/>
  <c r="AI94" i="1"/>
  <c r="AI63" i="1"/>
  <c r="AI59" i="1"/>
  <c r="AI4" i="1"/>
  <c r="AI945" i="1"/>
  <c r="AI538" i="1"/>
  <c r="AJ534" i="1"/>
  <c r="AI427" i="1"/>
  <c r="AI390" i="1"/>
  <c r="AI330" i="1"/>
  <c r="AI217" i="1"/>
  <c r="AI194" i="1"/>
  <c r="AI172" i="1"/>
  <c r="AI131" i="1"/>
  <c r="AI129" i="1"/>
  <c r="AI75" i="1"/>
  <c r="AI57" i="1"/>
  <c r="AI29" i="1"/>
  <c r="AI20" i="1"/>
  <c r="AJ945" i="1"/>
  <c r="AJ708" i="1"/>
  <c r="AI895" i="1"/>
  <c r="AJ869" i="1"/>
  <c r="AI718" i="1"/>
  <c r="AI640" i="1"/>
  <c r="AI627" i="1"/>
  <c r="AI597" i="1"/>
  <c r="AJ540" i="1"/>
  <c r="AJ508" i="1"/>
  <c r="AI482" i="1"/>
  <c r="AI469" i="1"/>
  <c r="AJ436" i="1"/>
  <c r="AJ325" i="1"/>
  <c r="AJ207" i="1"/>
  <c r="AJ196" i="1"/>
  <c r="AJ109" i="1"/>
  <c r="AI107" i="1"/>
  <c r="AJ70" i="1"/>
  <c r="AI17" i="1"/>
  <c r="AJ735" i="1"/>
  <c r="AJ459" i="1"/>
  <c r="AI459" i="1"/>
  <c r="AI950" i="1"/>
  <c r="AJ950" i="1"/>
  <c r="AI866" i="1"/>
  <c r="AJ866" i="1"/>
  <c r="AJ710" i="1"/>
  <c r="AI710" i="1"/>
  <c r="AI602" i="1"/>
  <c r="AJ602" i="1"/>
  <c r="AJ878" i="1"/>
  <c r="AI878" i="1"/>
  <c r="AI758" i="1"/>
  <c r="AJ758" i="1"/>
  <c r="AI674" i="1"/>
  <c r="AJ674" i="1"/>
  <c r="AI961" i="1"/>
  <c r="AJ961" i="1"/>
  <c r="AJ841" i="1"/>
  <c r="AI841" i="1"/>
  <c r="AI793" i="1"/>
  <c r="AJ793" i="1"/>
  <c r="AJ814" i="1"/>
  <c r="AI814" i="1"/>
  <c r="AI862" i="1"/>
  <c r="AJ862" i="1"/>
  <c r="AI804" i="1"/>
  <c r="AJ804" i="1"/>
  <c r="AI947" i="1"/>
  <c r="AJ947" i="1"/>
  <c r="AI335" i="1"/>
  <c r="AJ335" i="1"/>
  <c r="AI850" i="1"/>
  <c r="AJ850" i="1"/>
  <c r="AJ550" i="1"/>
  <c r="AI550" i="1"/>
  <c r="AI980" i="1"/>
  <c r="AJ980" i="1"/>
  <c r="AI968" i="1"/>
  <c r="AJ968" i="1"/>
  <c r="AI896" i="1"/>
  <c r="AJ896" i="1"/>
  <c r="AI872" i="1"/>
  <c r="AJ872" i="1"/>
  <c r="AI740" i="1"/>
  <c r="AJ740" i="1"/>
  <c r="AJ728" i="1"/>
  <c r="AI728" i="1"/>
  <c r="AJ692" i="1"/>
  <c r="AI692" i="1"/>
  <c r="AJ763" i="1"/>
  <c r="AI763" i="1"/>
  <c r="AJ667" i="1"/>
  <c r="AI667" i="1"/>
  <c r="AJ607" i="1"/>
  <c r="AI607" i="1"/>
  <c r="AI499" i="1"/>
  <c r="AJ499" i="1"/>
  <c r="AI391" i="1"/>
  <c r="AJ391" i="1"/>
  <c r="AI259" i="1"/>
  <c r="AJ259" i="1"/>
  <c r="AI992" i="1"/>
  <c r="AJ992" i="1"/>
  <c r="AJ354" i="1"/>
  <c r="AI354" i="1"/>
  <c r="AI222" i="1"/>
  <c r="AJ222" i="1"/>
  <c r="AI971" i="1"/>
  <c r="AJ971" i="1"/>
  <c r="AJ826" i="1"/>
  <c r="AI826" i="1"/>
  <c r="AJ836" i="1"/>
  <c r="AI836" i="1"/>
  <c r="AI977" i="1"/>
  <c r="AJ977" i="1"/>
  <c r="AI941" i="1"/>
  <c r="AJ941" i="1"/>
  <c r="AI821" i="1"/>
  <c r="AJ821" i="1"/>
  <c r="AJ809" i="1"/>
  <c r="AI809" i="1"/>
  <c r="AI773" i="1"/>
  <c r="AJ773" i="1"/>
  <c r="AJ593" i="1"/>
  <c r="AI593" i="1"/>
  <c r="AI533" i="1"/>
  <c r="AJ533" i="1"/>
  <c r="AJ233" i="1"/>
  <c r="AI233" i="1"/>
  <c r="AI964" i="1"/>
  <c r="AJ964" i="1"/>
  <c r="AI748" i="1"/>
  <c r="AJ748" i="1"/>
  <c r="AI616" i="1"/>
  <c r="AJ616" i="1"/>
  <c r="AI532" i="1"/>
  <c r="AJ532" i="1"/>
  <c r="AI520" i="1"/>
  <c r="AJ520" i="1"/>
  <c r="AJ496" i="1"/>
  <c r="AI496" i="1"/>
  <c r="AI328" i="1"/>
  <c r="AJ328" i="1"/>
  <c r="AJ244" i="1"/>
  <c r="AI244" i="1"/>
  <c r="AI655" i="1"/>
  <c r="AI642" i="1"/>
  <c r="AJ642" i="1"/>
  <c r="AJ579" i="1"/>
  <c r="AI564" i="1"/>
  <c r="AI383" i="1"/>
  <c r="AJ383" i="1"/>
  <c r="AJ313" i="1"/>
  <c r="AI25" i="1"/>
  <c r="AJ25" i="1"/>
  <c r="AJ304" i="1"/>
  <c r="AI304" i="1"/>
  <c r="AI268" i="1"/>
  <c r="AJ268" i="1"/>
  <c r="AI256" i="1"/>
  <c r="AJ256" i="1"/>
  <c r="AI220" i="1"/>
  <c r="AI208" i="1"/>
  <c r="AJ208" i="1"/>
  <c r="AI88" i="1"/>
  <c r="AJ88" i="1"/>
  <c r="AI40" i="1"/>
  <c r="AJ40" i="1"/>
  <c r="AJ1002" i="1"/>
  <c r="AI984" i="1"/>
  <c r="AJ984" i="1"/>
  <c r="AI972" i="1"/>
  <c r="AJ972" i="1"/>
  <c r="AI924" i="1"/>
  <c r="AJ924" i="1"/>
  <c r="AJ817" i="1"/>
  <c r="AI752" i="1"/>
  <c r="AJ724" i="1"/>
  <c r="AI697" i="1"/>
  <c r="AJ669" i="1"/>
  <c r="AJ653" i="1"/>
  <c r="AJ564" i="1"/>
  <c r="AJ554" i="1"/>
  <c r="AJ478" i="1"/>
  <c r="AJ352" i="1"/>
  <c r="AI317" i="1"/>
  <c r="AJ317" i="1"/>
  <c r="AI863" i="1"/>
  <c r="AJ863" i="1"/>
  <c r="AJ834" i="1"/>
  <c r="AI760" i="1"/>
  <c r="AJ760" i="1"/>
  <c r="AI435" i="1"/>
  <c r="AJ435" i="1"/>
  <c r="AJ291" i="1"/>
  <c r="AI291" i="1"/>
  <c r="AJ279" i="1"/>
  <c r="AI279" i="1"/>
  <c r="AJ231" i="1"/>
  <c r="AI231" i="1"/>
  <c r="AJ147" i="1"/>
  <c r="AI123" i="1"/>
  <c r="AJ123" i="1"/>
  <c r="AI993" i="1"/>
  <c r="AJ970" i="1"/>
  <c r="AJ957" i="1"/>
  <c r="AI937" i="1"/>
  <c r="AI913" i="1"/>
  <c r="AJ913" i="1"/>
  <c r="AI903" i="1"/>
  <c r="AI889" i="1"/>
  <c r="AI882" i="1"/>
  <c r="AJ747" i="1"/>
  <c r="AJ731" i="1"/>
  <c r="AI726" i="1"/>
  <c r="AJ704" i="1"/>
  <c r="AJ681" i="1"/>
  <c r="AI624" i="1"/>
  <c r="AI619" i="1"/>
  <c r="AJ619" i="1"/>
  <c r="AJ617" i="1"/>
  <c r="AJ585" i="1"/>
  <c r="AI556" i="1"/>
  <c r="AJ556" i="1"/>
  <c r="AI385" i="1"/>
  <c r="AI27" i="1"/>
  <c r="AJ27" i="1"/>
  <c r="AJ470" i="1"/>
  <c r="AI470" i="1"/>
  <c r="AI446" i="1"/>
  <c r="AJ446" i="1"/>
  <c r="AJ362" i="1"/>
  <c r="AI362" i="1"/>
  <c r="AJ302" i="1"/>
  <c r="AI302" i="1"/>
  <c r="AI996" i="1"/>
  <c r="AI951" i="1"/>
  <c r="AI944" i="1"/>
  <c r="AJ944" i="1"/>
  <c r="AI906" i="1"/>
  <c r="AJ882" i="1"/>
  <c r="AI874" i="1"/>
  <c r="AJ874" i="1"/>
  <c r="AI870" i="1"/>
  <c r="AI859" i="1"/>
  <c r="AJ857" i="1"/>
  <c r="AI855" i="1"/>
  <c r="AJ855" i="1"/>
  <c r="AI843" i="1"/>
  <c r="AI833" i="1"/>
  <c r="AJ833" i="1"/>
  <c r="AJ829" i="1"/>
  <c r="AI819" i="1"/>
  <c r="AI801" i="1"/>
  <c r="AJ733" i="1"/>
  <c r="AI733" i="1"/>
  <c r="AJ678" i="1"/>
  <c r="AI678" i="1"/>
  <c r="AJ624" i="1"/>
  <c r="AI289" i="1"/>
  <c r="AJ289" i="1"/>
  <c r="AI277" i="1"/>
  <c r="AJ277" i="1"/>
  <c r="AI253" i="1"/>
  <c r="AJ253" i="1"/>
  <c r="AJ241" i="1"/>
  <c r="AI241" i="1"/>
  <c r="AI229" i="1"/>
  <c r="AJ229" i="1"/>
  <c r="AJ205" i="1"/>
  <c r="AI205" i="1"/>
  <c r="AJ157" i="1"/>
  <c r="AI157" i="1"/>
  <c r="AI121" i="1"/>
  <c r="AJ121" i="1"/>
  <c r="AJ73" i="1"/>
  <c r="AI73" i="1"/>
  <c r="AJ49" i="1"/>
  <c r="AI49" i="1"/>
  <c r="AI975" i="1"/>
  <c r="AJ975" i="1"/>
  <c r="AJ956" i="1"/>
  <c r="AJ951" i="1"/>
  <c r="AJ939" i="1"/>
  <c r="AI927" i="1"/>
  <c r="AJ927" i="1"/>
  <c r="AJ891" i="1"/>
  <c r="AI885" i="1"/>
  <c r="AJ885" i="1"/>
  <c r="AJ843" i="1"/>
  <c r="AJ801" i="1"/>
  <c r="AJ761" i="1"/>
  <c r="AJ722" i="1"/>
  <c r="AI722" i="1"/>
  <c r="AI712" i="1"/>
  <c r="AJ672" i="1"/>
  <c r="AI672" i="1"/>
  <c r="AJ670" i="1"/>
  <c r="AJ657" i="1"/>
  <c r="AJ637" i="1"/>
  <c r="AI635" i="1"/>
  <c r="AI570" i="1"/>
  <c r="AI561" i="1"/>
  <c r="AI537" i="1"/>
  <c r="AJ511" i="1"/>
  <c r="AI511" i="1"/>
  <c r="AJ509" i="1"/>
  <c r="AJ371" i="1"/>
  <c r="AI214" i="1"/>
  <c r="AJ444" i="1"/>
  <c r="AI444" i="1"/>
  <c r="AJ408" i="1"/>
  <c r="AI408" i="1"/>
  <c r="AJ360" i="1"/>
  <c r="AI360" i="1"/>
  <c r="AJ324" i="1"/>
  <c r="AI324" i="1"/>
  <c r="AI276" i="1"/>
  <c r="AJ276" i="1"/>
  <c r="AJ264" i="1"/>
  <c r="AI264" i="1"/>
  <c r="AJ868" i="1"/>
  <c r="AI831" i="1"/>
  <c r="AJ812" i="1"/>
  <c r="AJ791" i="1"/>
  <c r="AJ765" i="1"/>
  <c r="AJ746" i="1"/>
  <c r="AJ682" i="1"/>
  <c r="AI596" i="1"/>
  <c r="AJ594" i="1"/>
  <c r="AJ570" i="1"/>
  <c r="AJ537" i="1"/>
  <c r="AI524" i="1"/>
  <c r="AI467" i="1"/>
  <c r="AJ467" i="1"/>
  <c r="AI343" i="1"/>
  <c r="AI323" i="1"/>
  <c r="AJ323" i="1"/>
  <c r="AJ251" i="1"/>
  <c r="AI251" i="1"/>
  <c r="AJ239" i="1"/>
  <c r="AI239" i="1"/>
  <c r="AJ994" i="1"/>
  <c r="AI987" i="1"/>
  <c r="AI966" i="1"/>
  <c r="AJ915" i="1"/>
  <c r="AI810" i="1"/>
  <c r="AJ777" i="1"/>
  <c r="AI777" i="1"/>
  <c r="AI690" i="1"/>
  <c r="AJ685" i="1"/>
  <c r="AI643" i="1"/>
  <c r="AJ641" i="1"/>
  <c r="AI621" i="1"/>
  <c r="AI588" i="1"/>
  <c r="AI487" i="1"/>
  <c r="AJ487" i="1"/>
  <c r="AJ270" i="1"/>
  <c r="AI139" i="1"/>
  <c r="AJ139" i="1"/>
  <c r="AJ34" i="1"/>
  <c r="AJ31" i="1"/>
  <c r="AI31" i="1"/>
  <c r="AI319" i="1"/>
  <c r="AJ319" i="1"/>
  <c r="AI187" i="1"/>
  <c r="AJ187" i="1"/>
  <c r="AJ990" i="1"/>
  <c r="AI921" i="1"/>
  <c r="AJ921" i="1"/>
  <c r="AJ610" i="1"/>
  <c r="AI610" i="1"/>
  <c r="AI598" i="1"/>
  <c r="AJ598" i="1"/>
  <c r="AJ574" i="1"/>
  <c r="AI574" i="1"/>
  <c r="AI526" i="1"/>
  <c r="AJ526" i="1"/>
  <c r="AJ454" i="1"/>
  <c r="AI454" i="1"/>
  <c r="AI358" i="1"/>
  <c r="AJ358" i="1"/>
  <c r="AI322" i="1"/>
  <c r="AJ322" i="1"/>
  <c r="AI286" i="1"/>
  <c r="AJ286" i="1"/>
  <c r="AI262" i="1"/>
  <c r="AJ262" i="1"/>
  <c r="AI250" i="1"/>
  <c r="AJ250" i="1"/>
  <c r="AJ226" i="1"/>
  <c r="AI226" i="1"/>
  <c r="AI178" i="1"/>
  <c r="AJ166" i="1"/>
  <c r="AI166" i="1"/>
  <c r="AJ46" i="1"/>
  <c r="AI46" i="1"/>
  <c r="AI999" i="1"/>
  <c r="AJ983" i="1"/>
  <c r="AI978" i="1"/>
  <c r="AJ978" i="1"/>
  <c r="AJ966" i="1"/>
  <c r="AI952" i="1"/>
  <c r="AJ952" i="1"/>
  <c r="AJ938" i="1"/>
  <c r="AJ923" i="1"/>
  <c r="AJ916" i="1"/>
  <c r="AI909" i="1"/>
  <c r="AJ876" i="1"/>
  <c r="AJ844" i="1"/>
  <c r="AJ824" i="1"/>
  <c r="AJ818" i="1"/>
  <c r="AJ810" i="1"/>
  <c r="AI800" i="1"/>
  <c r="AI755" i="1"/>
  <c r="AJ755" i="1"/>
  <c r="AI744" i="1"/>
  <c r="AJ720" i="1"/>
  <c r="AJ714" i="1"/>
  <c r="AJ698" i="1"/>
  <c r="AJ690" i="1"/>
  <c r="AJ621" i="1"/>
  <c r="AJ567" i="1"/>
  <c r="AI560" i="1"/>
  <c r="AJ560" i="1"/>
  <c r="AJ517" i="1"/>
  <c r="AJ492" i="1"/>
  <c r="AI479" i="1"/>
  <c r="AI471" i="1"/>
  <c r="AJ402" i="1"/>
  <c r="AI402" i="1"/>
  <c r="AJ349" i="1"/>
  <c r="AJ347" i="1"/>
  <c r="AJ141" i="1"/>
  <c r="AI141" i="1"/>
  <c r="AI115" i="1"/>
  <c r="AJ115" i="1"/>
  <c r="AJ848" i="1"/>
  <c r="AI848" i="1"/>
  <c r="AI788" i="1"/>
  <c r="AJ788" i="1"/>
  <c r="AI680" i="1"/>
  <c r="AJ680" i="1"/>
  <c r="AI656" i="1"/>
  <c r="AJ656" i="1"/>
  <c r="AI632" i="1"/>
  <c r="AJ632" i="1"/>
  <c r="AI584" i="1"/>
  <c r="AJ584" i="1"/>
  <c r="AI572" i="1"/>
  <c r="AJ572" i="1"/>
  <c r="AJ488" i="1"/>
  <c r="AI488" i="1"/>
  <c r="AI380" i="1"/>
  <c r="AJ380" i="1"/>
  <c r="AI847" i="1"/>
  <c r="AJ847" i="1"/>
  <c r="AI835" i="1"/>
  <c r="AJ835" i="1"/>
  <c r="AI811" i="1"/>
  <c r="AJ811" i="1"/>
  <c r="AI787" i="1"/>
  <c r="AJ787" i="1"/>
  <c r="AJ715" i="1"/>
  <c r="AI715" i="1"/>
  <c r="AI595" i="1"/>
  <c r="AJ595" i="1"/>
  <c r="AI583" i="1"/>
  <c r="AJ583" i="1"/>
  <c r="AI559" i="1"/>
  <c r="AJ559" i="1"/>
  <c r="AI547" i="1"/>
  <c r="AJ547" i="1"/>
  <c r="AJ475" i="1"/>
  <c r="AI475" i="1"/>
  <c r="AJ463" i="1"/>
  <c r="AI463" i="1"/>
  <c r="AJ403" i="1"/>
  <c r="AI403" i="1"/>
  <c r="AJ367" i="1"/>
  <c r="AI367" i="1"/>
  <c r="AI355" i="1"/>
  <c r="AJ355" i="1"/>
  <c r="AI307" i="1"/>
  <c r="AJ307" i="1"/>
  <c r="AI175" i="1"/>
  <c r="AJ175" i="1"/>
  <c r="AJ67" i="1"/>
  <c r="AI67" i="1"/>
  <c r="AI981" i="1"/>
  <c r="AJ981" i="1"/>
  <c r="AI955" i="1"/>
  <c r="AJ955" i="1"/>
  <c r="AJ871" i="1"/>
  <c r="AI713" i="1"/>
  <c r="AJ713" i="1"/>
  <c r="AI638" i="1"/>
  <c r="AJ638" i="1"/>
  <c r="AI512" i="1"/>
  <c r="AJ452" i="1"/>
  <c r="AI392" i="1"/>
  <c r="AI204" i="1"/>
  <c r="AJ204" i="1"/>
  <c r="AJ450" i="1"/>
  <c r="AI450" i="1"/>
  <c r="AJ438" i="1"/>
  <c r="AI438" i="1"/>
  <c r="AI282" i="1"/>
  <c r="AJ282" i="1"/>
  <c r="AI258" i="1"/>
  <c r="AJ258" i="1"/>
  <c r="AI162" i="1"/>
  <c r="AJ162" i="1"/>
  <c r="AI90" i="1"/>
  <c r="AJ90" i="1"/>
  <c r="AI78" i="1"/>
  <c r="AJ78" i="1"/>
  <c r="AI54" i="1"/>
  <c r="AJ54" i="1"/>
  <c r="AI18" i="1"/>
  <c r="AJ18" i="1"/>
  <c r="AJ6" i="1"/>
  <c r="AI1000" i="1"/>
  <c r="AJ1000" i="1"/>
  <c r="AI910" i="1"/>
  <c r="AJ910" i="1"/>
  <c r="AI888" i="1"/>
  <c r="AI873" i="1"/>
  <c r="AI815" i="1"/>
  <c r="AJ815" i="1"/>
  <c r="AJ749" i="1"/>
  <c r="AI749" i="1"/>
  <c r="AI738" i="1"/>
  <c r="AI717" i="1"/>
  <c r="AJ717" i="1"/>
  <c r="AI691" i="1"/>
  <c r="AI579" i="1"/>
  <c r="AI514" i="1"/>
  <c r="AJ514" i="1"/>
  <c r="AI497" i="1"/>
  <c r="AJ497" i="1"/>
  <c r="AI629" i="1"/>
  <c r="AJ629" i="1"/>
  <c r="AI605" i="1"/>
  <c r="AJ605" i="1"/>
  <c r="AI569" i="1"/>
  <c r="AJ569" i="1"/>
  <c r="AI557" i="1"/>
  <c r="AJ557" i="1"/>
  <c r="AJ545" i="1"/>
  <c r="AI545" i="1"/>
  <c r="AI377" i="1"/>
  <c r="AJ377" i="1"/>
  <c r="AJ365" i="1"/>
  <c r="AI365" i="1"/>
  <c r="AI329" i="1"/>
  <c r="AJ329" i="1"/>
  <c r="AJ161" i="1"/>
  <c r="AI161" i="1"/>
  <c r="AJ125" i="1"/>
  <c r="AI125" i="1"/>
  <c r="AJ101" i="1"/>
  <c r="AI101" i="1"/>
  <c r="AJ65" i="1"/>
  <c r="AI65" i="1"/>
  <c r="AI893" i="1"/>
  <c r="AJ893" i="1"/>
  <c r="AJ822" i="1"/>
  <c r="AI856" i="1"/>
  <c r="AJ856" i="1"/>
  <c r="AI676" i="1"/>
  <c r="AJ676" i="1"/>
  <c r="AJ604" i="1"/>
  <c r="AI604" i="1"/>
  <c r="AI580" i="1"/>
  <c r="AJ580" i="1"/>
  <c r="AI484" i="1"/>
  <c r="AJ484" i="1"/>
  <c r="AJ412" i="1"/>
  <c r="AI412" i="1"/>
  <c r="AI400" i="1"/>
  <c r="AJ400" i="1"/>
  <c r="AI388" i="1"/>
  <c r="AJ388" i="1"/>
  <c r="AI842" i="1"/>
  <c r="AJ842" i="1"/>
  <c r="AI782" i="1"/>
  <c r="AJ782" i="1"/>
  <c r="AI734" i="1"/>
  <c r="AJ734" i="1"/>
  <c r="AI578" i="1"/>
  <c r="AJ578" i="1"/>
  <c r="AI518" i="1"/>
  <c r="AJ518" i="1"/>
  <c r="AI853" i="1"/>
  <c r="AJ853" i="1"/>
  <c r="AI805" i="1"/>
  <c r="AJ805" i="1"/>
  <c r="AI757" i="1"/>
  <c r="AJ757" i="1"/>
  <c r="AI613" i="1"/>
  <c r="AJ613" i="1"/>
  <c r="AI601" i="1"/>
  <c r="AJ601" i="1"/>
  <c r="AJ553" i="1"/>
  <c r="AI553" i="1"/>
  <c r="AI541" i="1"/>
  <c r="AJ541" i="1"/>
  <c r="AI481" i="1"/>
  <c r="AJ481" i="1"/>
  <c r="AI445" i="1"/>
  <c r="AJ445" i="1"/>
  <c r="AI433" i="1"/>
  <c r="AJ433" i="1"/>
  <c r="AI397" i="1"/>
  <c r="AJ397" i="1"/>
  <c r="AJ337" i="1"/>
  <c r="AI337" i="1"/>
  <c r="AJ456" i="1"/>
  <c r="AI456" i="1"/>
  <c r="AI875" i="1"/>
  <c r="AJ851" i="1"/>
  <c r="AI851" i="1"/>
  <c r="AJ827" i="1"/>
  <c r="AI827" i="1"/>
  <c r="AJ767" i="1"/>
  <c r="AI767" i="1"/>
  <c r="AI659" i="1"/>
  <c r="AJ659" i="1"/>
  <c r="AI623" i="1"/>
  <c r="AJ623" i="1"/>
  <c r="AJ599" i="1"/>
  <c r="AI599" i="1"/>
  <c r="AJ587" i="1"/>
  <c r="AI587" i="1"/>
  <c r="AI563" i="1"/>
  <c r="AJ563" i="1"/>
  <c r="AI515" i="1"/>
  <c r="AJ515" i="1"/>
  <c r="AI503" i="1"/>
  <c r="AJ503" i="1"/>
  <c r="AI395" i="1"/>
  <c r="AJ395" i="1"/>
  <c r="AI886" i="1"/>
  <c r="AI802" i="1"/>
  <c r="AJ802" i="1"/>
  <c r="AJ706" i="1"/>
  <c r="AI706" i="1"/>
  <c r="AI477" i="1"/>
  <c r="AJ477" i="1"/>
  <c r="AJ393" i="1"/>
  <c r="AI393" i="1"/>
  <c r="AI297" i="1"/>
  <c r="AJ297" i="1"/>
  <c r="AI285" i="1"/>
  <c r="AJ285" i="1"/>
  <c r="AJ165" i="1"/>
  <c r="AI165" i="1"/>
  <c r="AJ999" i="1"/>
  <c r="AI969" i="1"/>
  <c r="AJ969" i="1"/>
  <c r="AI959" i="1"/>
  <c r="AJ933" i="1"/>
  <c r="AI918" i="1"/>
  <c r="AJ914" i="1"/>
  <c r="AJ912" i="1"/>
  <c r="AJ909" i="1"/>
  <c r="AJ899" i="1"/>
  <c r="AI846" i="1"/>
  <c r="AJ727" i="1"/>
  <c r="AI705" i="1"/>
  <c r="AJ705" i="1"/>
  <c r="AI696" i="1"/>
  <c r="AJ677" i="1"/>
  <c r="AI608" i="1"/>
  <c r="AJ530" i="1"/>
  <c r="AJ471" i="1"/>
  <c r="AJ434" i="1"/>
  <c r="AI318" i="1"/>
  <c r="AI159" i="1"/>
  <c r="AJ164" i="1"/>
  <c r="AI164" i="1"/>
  <c r="AI988" i="1"/>
  <c r="AI962" i="1"/>
  <c r="AI930" i="1"/>
  <c r="AJ877" i="1"/>
  <c r="AJ875" i="1"/>
  <c r="AI860" i="1"/>
  <c r="AJ860" i="1"/>
  <c r="AJ846" i="1"/>
  <c r="AI838" i="1"/>
  <c r="AJ832" i="1"/>
  <c r="AI832" i="1"/>
  <c r="AJ830" i="1"/>
  <c r="AI820" i="1"/>
  <c r="AI796" i="1"/>
  <c r="AJ786" i="1"/>
  <c r="AI786" i="1"/>
  <c r="AI770" i="1"/>
  <c r="AI753" i="1"/>
  <c r="AJ707" i="1"/>
  <c r="AJ696" i="1"/>
  <c r="AJ679" i="1"/>
  <c r="AI679" i="1"/>
  <c r="AI662" i="1"/>
  <c r="AI650" i="1"/>
  <c r="AJ620" i="1"/>
  <c r="AI620" i="1"/>
  <c r="AJ544" i="1"/>
  <c r="AJ506" i="1"/>
  <c r="AJ413" i="1"/>
  <c r="AI413" i="1"/>
  <c r="AJ372" i="1"/>
  <c r="AI372" i="1"/>
  <c r="AI5" i="1"/>
  <c r="AJ873" i="1"/>
  <c r="AJ831" i="1"/>
  <c r="AJ819" i="1"/>
  <c r="AI807" i="1"/>
  <c r="AI789" i="1"/>
  <c r="AI768" i="1"/>
  <c r="AJ753" i="1"/>
  <c r="AJ738" i="1"/>
  <c r="AJ726" i="1"/>
  <c r="AJ648" i="1"/>
  <c r="AJ639" i="1"/>
  <c r="AJ521" i="1"/>
  <c r="AI521" i="1"/>
  <c r="AI440" i="1"/>
  <c r="AJ440" i="1"/>
  <c r="AI11" i="1"/>
  <c r="AI1002" i="1"/>
  <c r="AI957" i="1"/>
  <c r="AI915" i="1"/>
  <c r="AI876" i="1"/>
  <c r="AJ807" i="1"/>
  <c r="AJ789" i="1"/>
  <c r="AJ768" i="1"/>
  <c r="AI633" i="1"/>
  <c r="AJ565" i="1"/>
  <c r="AI565" i="1"/>
  <c r="AJ546" i="1"/>
  <c r="AJ513" i="1"/>
  <c r="AI513" i="1"/>
  <c r="AJ489" i="1"/>
  <c r="AI474" i="1"/>
  <c r="AJ447" i="1"/>
  <c r="AJ423" i="1"/>
  <c r="AI423" i="1"/>
  <c r="AJ399" i="1"/>
  <c r="AI399" i="1"/>
  <c r="AJ366" i="1"/>
  <c r="AI366" i="1"/>
  <c r="AJ168" i="1"/>
  <c r="AI168" i="1"/>
  <c r="AI132" i="1"/>
  <c r="AJ132" i="1"/>
  <c r="AI39" i="1"/>
  <c r="AJ39" i="1"/>
  <c r="AI852" i="1"/>
  <c r="AI822" i="1"/>
  <c r="AI714" i="1"/>
  <c r="AJ633" i="1"/>
  <c r="AI603" i="1"/>
  <c r="AI567" i="1"/>
  <c r="AJ474" i="1"/>
  <c r="AI257" i="1"/>
  <c r="AJ180" i="1"/>
  <c r="AI840" i="1"/>
  <c r="AI837" i="1"/>
  <c r="AI780" i="1"/>
  <c r="AJ744" i="1"/>
  <c r="AI732" i="1"/>
  <c r="AJ703" i="1"/>
  <c r="AI703" i="1"/>
  <c r="AI693" i="1"/>
  <c r="AJ663" i="1"/>
  <c r="AI651" i="1"/>
  <c r="AJ561" i="1"/>
  <c r="AJ519" i="1"/>
  <c r="AJ504" i="1"/>
  <c r="AJ498" i="1"/>
  <c r="AJ458" i="1"/>
  <c r="AI356" i="1"/>
  <c r="AI112" i="1"/>
  <c r="AJ837" i="1"/>
  <c r="AI825" i="1"/>
  <c r="AJ792" i="1"/>
  <c r="AJ732" i="1"/>
  <c r="AJ693" i="1"/>
  <c r="AJ651" i="1"/>
  <c r="AI636" i="1"/>
  <c r="AJ576" i="1"/>
  <c r="AJ555" i="1"/>
  <c r="AI543" i="1"/>
  <c r="AJ507" i="1"/>
  <c r="AI507" i="1"/>
  <c r="AI462" i="1"/>
  <c r="AJ462" i="1"/>
  <c r="AJ421" i="1"/>
  <c r="AJ346" i="1"/>
  <c r="AJ12" i="1"/>
  <c r="AJ987" i="1"/>
  <c r="AJ930" i="1"/>
  <c r="AJ888" i="1"/>
  <c r="AI858" i="1"/>
  <c r="AJ825" i="1"/>
  <c r="AI813" i="1"/>
  <c r="AI762" i="1"/>
  <c r="AJ636" i="1"/>
  <c r="AI628" i="1"/>
  <c r="AJ628" i="1"/>
  <c r="AJ543" i="1"/>
  <c r="AI370" i="1"/>
  <c r="AJ370" i="1"/>
  <c r="AI240" i="1"/>
  <c r="AJ216" i="1"/>
  <c r="AI216" i="1"/>
  <c r="AI87" i="1"/>
  <c r="AJ87" i="1"/>
  <c r="AI76" i="1"/>
  <c r="AJ76" i="1"/>
  <c r="AI990" i="1"/>
  <c r="AI939" i="1"/>
  <c r="AI891" i="1"/>
  <c r="AJ858" i="1"/>
  <c r="AJ813" i="1"/>
  <c r="AI798" i="1"/>
  <c r="AJ762" i="1"/>
  <c r="AI594" i="1"/>
  <c r="AI439" i="1"/>
  <c r="AJ320" i="1"/>
  <c r="AJ240" i="1"/>
  <c r="AI51" i="1"/>
  <c r="AJ51" i="1"/>
  <c r="AI765" i="1"/>
  <c r="AI735" i="1"/>
  <c r="AI708" i="1"/>
  <c r="AI681" i="1"/>
  <c r="AI657" i="1"/>
  <c r="AI528" i="1"/>
  <c r="AJ476" i="1"/>
  <c r="AI476" i="1"/>
  <c r="AJ431" i="1"/>
  <c r="AJ338" i="1"/>
  <c r="AJ316" i="1"/>
  <c r="AI316" i="1"/>
  <c r="AI53" i="1"/>
  <c r="AJ573" i="1"/>
  <c r="AI558" i="1"/>
  <c r="AJ531" i="1"/>
  <c r="AI525" i="1"/>
  <c r="AI461" i="1"/>
  <c r="AJ461" i="1"/>
  <c r="AJ218" i="1"/>
  <c r="AI218" i="1"/>
  <c r="AI834" i="1"/>
  <c r="AI816" i="1"/>
  <c r="AI792" i="1"/>
  <c r="AI747" i="1"/>
  <c r="AI720" i="1"/>
  <c r="AI669" i="1"/>
  <c r="AI585" i="1"/>
  <c r="AJ558" i="1"/>
  <c r="AJ525" i="1"/>
  <c r="AI516" i="1"/>
  <c r="AI504" i="1"/>
  <c r="AJ405" i="1"/>
  <c r="AI405" i="1"/>
  <c r="AJ401" i="1"/>
  <c r="AJ351" i="1"/>
  <c r="AI351" i="1"/>
  <c r="AI158" i="1"/>
  <c r="AJ117" i="1"/>
  <c r="AI576" i="1"/>
  <c r="AI546" i="1"/>
  <c r="AI489" i="1"/>
  <c r="AJ368" i="1"/>
  <c r="AJ339" i="1"/>
  <c r="AI339" i="1"/>
  <c r="AI288" i="1"/>
  <c r="AJ206" i="1"/>
  <c r="AI206" i="1"/>
  <c r="AJ202" i="1"/>
  <c r="AI202" i="1"/>
  <c r="AI200" i="1"/>
  <c r="AI149" i="1"/>
  <c r="AI79" i="1"/>
  <c r="AJ79" i="1"/>
  <c r="AJ13" i="1"/>
  <c r="AJ98" i="1"/>
  <c r="AI98" i="1"/>
  <c r="AJ92" i="1"/>
  <c r="AI92" i="1"/>
  <c r="AJ28" i="1"/>
  <c r="AI663" i="1"/>
  <c r="AI639" i="1"/>
  <c r="AI549" i="1"/>
  <c r="AI540" i="1"/>
  <c r="AI519" i="1"/>
  <c r="AI492" i="1"/>
  <c r="AJ387" i="1"/>
  <c r="AI387" i="1"/>
  <c r="AJ379" i="1"/>
  <c r="AI379" i="1"/>
  <c r="AJ603" i="1"/>
  <c r="AJ549" i="1"/>
  <c r="AJ528" i="1"/>
  <c r="AJ428" i="1"/>
  <c r="AJ418" i="1"/>
  <c r="AJ343" i="1"/>
  <c r="AJ243" i="1"/>
  <c r="AI228" i="1"/>
  <c r="AJ228" i="1"/>
  <c r="AJ220" i="1"/>
  <c r="AI211" i="1"/>
  <c r="AJ211" i="1"/>
  <c r="AI209" i="1"/>
  <c r="AJ192" i="1"/>
  <c r="AI190" i="1"/>
  <c r="AI122" i="1"/>
  <c r="AJ81" i="1"/>
  <c r="AI81" i="1"/>
  <c r="AI648" i="1"/>
  <c r="AI612" i="1"/>
  <c r="AI573" i="1"/>
  <c r="AI555" i="1"/>
  <c r="AI531" i="1"/>
  <c r="AI498" i="1"/>
  <c r="AI447" i="1"/>
  <c r="AI327" i="1"/>
  <c r="AI261" i="1"/>
  <c r="AI15" i="1"/>
  <c r="AI169" i="1"/>
  <c r="AJ169" i="1"/>
  <c r="AI156" i="1"/>
  <c r="AI93" i="1"/>
  <c r="AI99" i="1"/>
  <c r="AI425" i="1"/>
  <c r="AJ425" i="1"/>
  <c r="AI346" i="1"/>
  <c r="AJ113" i="1"/>
  <c r="AI113" i="1"/>
  <c r="AJ99" i="1"/>
  <c r="AJ439" i="1"/>
  <c r="AJ334" i="1"/>
  <c r="AI315" i="1"/>
  <c r="AJ305" i="1"/>
  <c r="AI247" i="1"/>
  <c r="AI245" i="1"/>
  <c r="AI177" i="1"/>
  <c r="AI173" i="1"/>
  <c r="AI120" i="1"/>
  <c r="AI83" i="1"/>
  <c r="AJ310" i="1"/>
  <c r="AJ298" i="1"/>
  <c r="AJ419" i="1"/>
  <c r="AI147" i="1"/>
  <c r="AJ36" i="1"/>
  <c r="AI12" i="1"/>
  <c r="AI429" i="1"/>
  <c r="AI313" i="1"/>
  <c r="AJ232" i="1"/>
  <c r="AJ223" i="1"/>
  <c r="AJ160" i="1"/>
  <c r="AI77" i="1"/>
  <c r="AJ72" i="1"/>
  <c r="AI137" i="1"/>
  <c r="AJ170" i="1"/>
  <c r="AI170" i="1"/>
  <c r="AI163" i="1"/>
  <c r="AJ163" i="1"/>
  <c r="AJ342" i="1"/>
  <c r="AI342" i="1"/>
  <c r="AI274" i="1"/>
  <c r="AJ274" i="1"/>
  <c r="AJ224" i="1"/>
  <c r="AI224" i="1"/>
  <c r="AJ378" i="1"/>
  <c r="AI378" i="1"/>
  <c r="AJ191" i="1"/>
  <c r="AI191" i="1"/>
  <c r="AJ373" i="1"/>
  <c r="AJ348" i="1"/>
  <c r="AI348" i="1"/>
  <c r="AI284" i="1"/>
  <c r="AJ284" i="1"/>
  <c r="AI189" i="1"/>
  <c r="AJ189" i="1"/>
  <c r="AI136" i="1"/>
  <c r="AJ136" i="1"/>
  <c r="AJ119" i="1"/>
  <c r="AI64" i="1"/>
  <c r="AJ64" i="1"/>
  <c r="AJ32" i="1"/>
  <c r="AI32" i="1"/>
  <c r="AI263" i="1"/>
  <c r="AJ263" i="1"/>
  <c r="AJ71" i="1"/>
  <c r="AI71" i="1"/>
  <c r="AJ69" i="1"/>
  <c r="AI69" i="1"/>
  <c r="AI37" i="1"/>
  <c r="AJ37" i="1"/>
  <c r="AJ420" i="1"/>
  <c r="AI420" i="1"/>
  <c r="AJ44" i="1"/>
  <c r="AI44" i="1"/>
  <c r="AI280" i="1"/>
  <c r="AJ280" i="1"/>
  <c r="AI66" i="1"/>
  <c r="AJ66" i="1"/>
  <c r="AJ396" i="1"/>
  <c r="AJ333" i="1"/>
  <c r="AJ300" i="1"/>
  <c r="AJ249" i="1"/>
  <c r="AI249" i="1"/>
  <c r="AJ227" i="1"/>
  <c r="AI227" i="1"/>
  <c r="AI127" i="1"/>
  <c r="AJ127" i="1"/>
  <c r="AJ62" i="1"/>
  <c r="AI62" i="1"/>
  <c r="AI55" i="1"/>
  <c r="AJ55" i="1"/>
  <c r="AI9" i="1"/>
  <c r="AJ9" i="1"/>
  <c r="AI281" i="1"/>
  <c r="AJ281" i="1"/>
  <c r="AI269" i="1"/>
  <c r="AJ269" i="1"/>
  <c r="AJ306" i="1"/>
  <c r="AI306" i="1"/>
  <c r="AI283" i="1"/>
  <c r="AJ283" i="1"/>
  <c r="AI246" i="1"/>
  <c r="AJ246" i="1"/>
  <c r="AI287" i="1"/>
  <c r="AJ287" i="1"/>
  <c r="AJ33" i="1"/>
  <c r="AI33" i="1"/>
  <c r="AJ460" i="1"/>
  <c r="AI452" i="1"/>
  <c r="AJ442" i="1"/>
  <c r="AI434" i="1"/>
  <c r="AJ429" i="1"/>
  <c r="AJ404" i="1"/>
  <c r="AJ394" i="1"/>
  <c r="AJ341" i="1"/>
  <c r="AJ318" i="1"/>
  <c r="AI292" i="1"/>
  <c r="AJ292" i="1"/>
  <c r="AJ273" i="1"/>
  <c r="AI234" i="1"/>
  <c r="AJ234" i="1"/>
  <c r="AI102" i="1"/>
  <c r="AJ102" i="1"/>
  <c r="AJ53" i="1"/>
  <c r="AI275" i="1"/>
  <c r="AJ275" i="1"/>
  <c r="AJ152" i="1"/>
  <c r="AI152" i="1"/>
  <c r="AJ80" i="1"/>
  <c r="AI80" i="1"/>
  <c r="AI210" i="1"/>
  <c r="AJ210" i="1"/>
  <c r="AI255" i="1"/>
  <c r="AJ255" i="1"/>
  <c r="AJ248" i="1"/>
  <c r="AI248" i="1"/>
  <c r="AJ212" i="1"/>
  <c r="AI212" i="1"/>
  <c r="AJ26" i="1"/>
  <c r="AI26" i="1"/>
  <c r="AJ8" i="1"/>
  <c r="AI8" i="1"/>
  <c r="AI235" i="1"/>
  <c r="AJ235" i="1"/>
  <c r="AJ197" i="1"/>
  <c r="AI197" i="1"/>
  <c r="AJ312" i="1"/>
  <c r="AI312" i="1"/>
  <c r="AI272" i="1"/>
  <c r="AJ272" i="1"/>
  <c r="AJ237" i="1"/>
  <c r="AI237" i="1"/>
  <c r="AI278" i="1"/>
  <c r="AJ278" i="1"/>
  <c r="AI260" i="1"/>
  <c r="AJ260" i="1"/>
  <c r="AI151" i="1"/>
  <c r="AJ151" i="1"/>
  <c r="AJ22" i="1"/>
  <c r="AI22" i="1"/>
  <c r="AJ455" i="1"/>
  <c r="AJ437" i="1"/>
  <c r="AJ414" i="1"/>
  <c r="AI414" i="1"/>
  <c r="AI409" i="1"/>
  <c r="AJ384" i="1"/>
  <c r="AI384" i="1"/>
  <c r="AI369" i="1"/>
  <c r="AJ364" i="1"/>
  <c r="AJ359" i="1"/>
  <c r="AI336" i="1"/>
  <c r="AI326" i="1"/>
  <c r="AI321" i="1"/>
  <c r="AI294" i="1"/>
  <c r="AJ271" i="1"/>
  <c r="AJ236" i="1"/>
  <c r="AI236" i="1"/>
  <c r="AJ200" i="1"/>
  <c r="AI183" i="1"/>
  <c r="AJ178" i="1"/>
  <c r="AI154" i="1"/>
  <c r="AJ150" i="1"/>
  <c r="AI106" i="1"/>
  <c r="AJ104" i="1"/>
  <c r="AI104" i="1"/>
  <c r="AJ100" i="1"/>
  <c r="AJ95" i="1"/>
  <c r="AI95" i="1"/>
  <c r="AJ89" i="1"/>
  <c r="AI89" i="1"/>
  <c r="AI30" i="1"/>
  <c r="AJ30" i="1"/>
  <c r="AJ14" i="1"/>
  <c r="AI14" i="1"/>
  <c r="AJ411" i="1"/>
  <c r="AJ375" i="1"/>
  <c r="AJ203" i="1"/>
  <c r="AJ201" i="1"/>
  <c r="AI201" i="1"/>
  <c r="AI199" i="1"/>
  <c r="AJ199" i="1"/>
  <c r="AJ118" i="1"/>
  <c r="AI118" i="1"/>
  <c r="AI84" i="1"/>
  <c r="AJ84" i="1"/>
  <c r="AJ35" i="1"/>
  <c r="AJ417" i="1"/>
  <c r="AJ381" i="1"/>
  <c r="AJ345" i="1"/>
  <c r="AI296" i="1"/>
  <c r="AJ296" i="1"/>
  <c r="AI290" i="1"/>
  <c r="AJ290" i="1"/>
  <c r="AJ238" i="1"/>
  <c r="AJ188" i="1"/>
  <c r="AI188" i="1"/>
  <c r="AJ82" i="1"/>
  <c r="AJ68" i="1"/>
  <c r="AI68" i="1"/>
  <c r="AJ47" i="1"/>
  <c r="AI47" i="1"/>
  <c r="AJ23" i="1"/>
  <c r="AI19" i="1"/>
  <c r="AJ19" i="1"/>
  <c r="AI293" i="1"/>
  <c r="AJ293" i="1"/>
  <c r="AJ230" i="1"/>
  <c r="AJ215" i="1"/>
  <c r="AJ176" i="1"/>
  <c r="AI176" i="1"/>
  <c r="AI174" i="1"/>
  <c r="AJ174" i="1"/>
  <c r="AJ105" i="1"/>
  <c r="AI91" i="1"/>
  <c r="AJ91" i="1"/>
  <c r="AJ86" i="1"/>
  <c r="AJ140" i="1"/>
  <c r="AI140" i="1"/>
  <c r="AI138" i="1"/>
  <c r="AJ138" i="1"/>
  <c r="AJ128" i="1"/>
  <c r="AI266" i="1"/>
  <c r="AJ266" i="1"/>
  <c r="AJ158" i="1"/>
  <c r="AJ116" i="1"/>
  <c r="AI116" i="1"/>
  <c r="AJ137" i="1"/>
  <c r="AJ254" i="1"/>
  <c r="AI221" i="1"/>
  <c r="AI185" i="1"/>
  <c r="AJ146" i="1"/>
  <c r="AJ38" i="1"/>
  <c r="AJ257" i="1"/>
  <c r="AJ77" i="1"/>
</calcChain>
</file>

<file path=xl/sharedStrings.xml><?xml version="1.0" encoding="utf-8"?>
<sst xmlns="http://schemas.openxmlformats.org/spreadsheetml/2006/main" count="35374" uniqueCount="4403">
  <si>
    <t>symbol</t>
  </si>
  <si>
    <t>000002.SZ</t>
  </si>
  <si>
    <t>000004.SZ</t>
  </si>
  <si>
    <t>000006.SZ</t>
  </si>
  <si>
    <t>000007.SZ</t>
  </si>
  <si>
    <t>000008.SZ</t>
  </si>
  <si>
    <t>000009.SZ</t>
  </si>
  <si>
    <t>000010.SZ</t>
  </si>
  <si>
    <t>000011.SZ</t>
  </si>
  <si>
    <t>000012.SZ</t>
  </si>
  <si>
    <t>000014.SZ</t>
  </si>
  <si>
    <t>000016.SZ</t>
  </si>
  <si>
    <t>000020.SZ</t>
  </si>
  <si>
    <t>000028.SZ</t>
  </si>
  <si>
    <t>000029.SZ</t>
  </si>
  <si>
    <t>000031.SZ</t>
  </si>
  <si>
    <t>000036.SZ</t>
  </si>
  <si>
    <t>000039.SZ</t>
  </si>
  <si>
    <t>000040.SZ</t>
  </si>
  <si>
    <t>000042.SZ</t>
  </si>
  <si>
    <t>000045.SZ</t>
  </si>
  <si>
    <t>000048.SZ</t>
  </si>
  <si>
    <t>000050.SZ</t>
  </si>
  <si>
    <t>000056.SZ</t>
  </si>
  <si>
    <t>000058.SZ</t>
  </si>
  <si>
    <t>000059.SZ</t>
  </si>
  <si>
    <t>000062.SZ</t>
  </si>
  <si>
    <t>000066.SZ</t>
  </si>
  <si>
    <t>000068.SZ</t>
  </si>
  <si>
    <t>000069.SZ</t>
  </si>
  <si>
    <t>000070.SZ</t>
  </si>
  <si>
    <t>000078.SZ</t>
  </si>
  <si>
    <t>000089.SZ</t>
  </si>
  <si>
    <t>000090.SZ</t>
  </si>
  <si>
    <t>000100.SZ</t>
  </si>
  <si>
    <t>000151.SZ</t>
  </si>
  <si>
    <t>000156.SZ</t>
  </si>
  <si>
    <t>000158.SZ</t>
  </si>
  <si>
    <t>000159.SZ</t>
  </si>
  <si>
    <t>000301.SZ</t>
  </si>
  <si>
    <t>000401.SZ</t>
  </si>
  <si>
    <t>000402.SZ</t>
  </si>
  <si>
    <t>000409.SZ</t>
  </si>
  <si>
    <t>000421.SZ</t>
  </si>
  <si>
    <t>000423.SZ</t>
  </si>
  <si>
    <t>000426.SZ</t>
  </si>
  <si>
    <t>000428.SZ</t>
  </si>
  <si>
    <t>000429.SZ</t>
  </si>
  <si>
    <t>000430.SZ</t>
  </si>
  <si>
    <t>000488.SZ</t>
  </si>
  <si>
    <t>000503.SZ</t>
  </si>
  <si>
    <t>000504.SZ</t>
  </si>
  <si>
    <t>000505.SZ</t>
  </si>
  <si>
    <t>000506.SZ</t>
  </si>
  <si>
    <t>000509.SZ</t>
  </si>
  <si>
    <t>000510.SZ</t>
  </si>
  <si>
    <t>000514.SZ</t>
  </si>
  <si>
    <t>000516.SZ</t>
  </si>
  <si>
    <t>000517.SZ</t>
  </si>
  <si>
    <t>000518.SZ</t>
  </si>
  <si>
    <t>000519.SZ</t>
  </si>
  <si>
    <t>000520.SZ</t>
  </si>
  <si>
    <t>000523.SZ</t>
  </si>
  <si>
    <t>000524.SZ</t>
  </si>
  <si>
    <t>000525.SZ</t>
  </si>
  <si>
    <t>000528.SZ</t>
  </si>
  <si>
    <t>000530.SZ</t>
  </si>
  <si>
    <t>000532.SZ</t>
  </si>
  <si>
    <t>000536.SZ</t>
  </si>
  <si>
    <t>000537.SZ</t>
  </si>
  <si>
    <t>000541.SZ</t>
  </si>
  <si>
    <t>000543.SZ</t>
  </si>
  <si>
    <t>000545.SZ</t>
  </si>
  <si>
    <t>000546.SZ</t>
  </si>
  <si>
    <t>000547.SZ</t>
  </si>
  <si>
    <t>000550.SZ</t>
  </si>
  <si>
    <t>000551.SZ</t>
  </si>
  <si>
    <t>000553.SZ</t>
  </si>
  <si>
    <t>000554.SZ</t>
  </si>
  <si>
    <t>000555.SZ</t>
  </si>
  <si>
    <t>000557.SZ</t>
  </si>
  <si>
    <t>000558.SZ</t>
  </si>
  <si>
    <t>000560.SZ</t>
  </si>
  <si>
    <t>000561.SZ</t>
  </si>
  <si>
    <t>000563.SZ</t>
  </si>
  <si>
    <t>000564.SZ</t>
  </si>
  <si>
    <t>000565.SZ</t>
  </si>
  <si>
    <t>000566.SZ</t>
  </si>
  <si>
    <t>000567.SZ</t>
  </si>
  <si>
    <t>000570.SZ</t>
  </si>
  <si>
    <t>000571.SZ</t>
  </si>
  <si>
    <t>000572.SZ</t>
  </si>
  <si>
    <t>000573.SZ</t>
  </si>
  <si>
    <t>000576.SZ</t>
  </si>
  <si>
    <t>000584.SZ</t>
  </si>
  <si>
    <t>000586.SZ</t>
  </si>
  <si>
    <t>000590.SZ</t>
  </si>
  <si>
    <t>000591.SZ</t>
  </si>
  <si>
    <t>000592.SZ</t>
  </si>
  <si>
    <t>000593.SZ</t>
  </si>
  <si>
    <t>000595.SZ</t>
  </si>
  <si>
    <t>000599.SZ</t>
  </si>
  <si>
    <t>000600.SZ</t>
  </si>
  <si>
    <t>000601.SZ</t>
  </si>
  <si>
    <t>000603.SZ</t>
  </si>
  <si>
    <t>000607.SZ</t>
  </si>
  <si>
    <t>000608.SZ</t>
  </si>
  <si>
    <t>000609.SZ</t>
  </si>
  <si>
    <t>000610.SZ</t>
  </si>
  <si>
    <t>000615.SZ</t>
  </si>
  <si>
    <t>000619.SZ</t>
  </si>
  <si>
    <t>000620.SZ</t>
  </si>
  <si>
    <t>000622.SZ</t>
  </si>
  <si>
    <t>000626.SZ</t>
  </si>
  <si>
    <t>000627.SZ</t>
  </si>
  <si>
    <t>000628.SZ</t>
  </si>
  <si>
    <t>000629.SZ</t>
  </si>
  <si>
    <t>000631.SZ</t>
  </si>
  <si>
    <t>000632.SZ</t>
  </si>
  <si>
    <t>000633.SZ</t>
  </si>
  <si>
    <t>000635.SZ</t>
  </si>
  <si>
    <t>000636.SZ</t>
  </si>
  <si>
    <t>000637.SZ</t>
  </si>
  <si>
    <t>000638.SZ</t>
  </si>
  <si>
    <t>000639.SZ</t>
  </si>
  <si>
    <t>000656.SZ</t>
  </si>
  <si>
    <t>000657.SZ</t>
  </si>
  <si>
    <t>000659.SZ</t>
  </si>
  <si>
    <t>000663.SZ</t>
  </si>
  <si>
    <t>000665.SZ</t>
  </si>
  <si>
    <t>000668.SZ</t>
  </si>
  <si>
    <t>000669.SZ</t>
  </si>
  <si>
    <t>000670.SZ</t>
  </si>
  <si>
    <t>000678.SZ</t>
  </si>
  <si>
    <t>000679.SZ</t>
  </si>
  <si>
    <t>000686.SZ</t>
  </si>
  <si>
    <t>000688.SZ</t>
  </si>
  <si>
    <t>000691.SZ</t>
  </si>
  <si>
    <t>000692.SZ</t>
  </si>
  <si>
    <t>000695.SZ</t>
  </si>
  <si>
    <t>000697.SZ</t>
  </si>
  <si>
    <t>000698.SZ</t>
  </si>
  <si>
    <t>000701.SZ</t>
  </si>
  <si>
    <t>000702.SZ</t>
  </si>
  <si>
    <t>000705.SZ</t>
  </si>
  <si>
    <t>000707.SZ</t>
  </si>
  <si>
    <t>000710.SZ</t>
  </si>
  <si>
    <t>000711.SZ</t>
  </si>
  <si>
    <t>000712.SZ</t>
  </si>
  <si>
    <t>000713.SZ</t>
  </si>
  <si>
    <t>000716.SZ</t>
  </si>
  <si>
    <t>000717.SZ</t>
  </si>
  <si>
    <t>000720.SZ</t>
  </si>
  <si>
    <t>000721.SZ</t>
  </si>
  <si>
    <t>000723.SZ</t>
  </si>
  <si>
    <t>000725.SZ</t>
  </si>
  <si>
    <t>000727.SZ</t>
  </si>
  <si>
    <t>000728.SZ</t>
  </si>
  <si>
    <t>000729.SZ</t>
  </si>
  <si>
    <t>000733.SZ</t>
  </si>
  <si>
    <t>000735.SZ</t>
  </si>
  <si>
    <t>000736.SZ</t>
  </si>
  <si>
    <t>000750.SZ</t>
  </si>
  <si>
    <t>000751.SZ</t>
  </si>
  <si>
    <t>000752.SZ</t>
  </si>
  <si>
    <t>000757.SZ</t>
  </si>
  <si>
    <t>000759.SZ</t>
  </si>
  <si>
    <t>000761.SZ</t>
  </si>
  <si>
    <t>000767.SZ</t>
  </si>
  <si>
    <t>000768.SZ</t>
  </si>
  <si>
    <t>000778.SZ</t>
  </si>
  <si>
    <t>000782.SZ</t>
  </si>
  <si>
    <t>000783.SZ</t>
  </si>
  <si>
    <t>000788.SZ</t>
  </si>
  <si>
    <t>000789.SZ</t>
  </si>
  <si>
    <t>000790.SZ</t>
  </si>
  <si>
    <t>000791.SZ</t>
  </si>
  <si>
    <t>000793.SZ</t>
  </si>
  <si>
    <t>000795.SZ</t>
  </si>
  <si>
    <t>000796.SZ</t>
  </si>
  <si>
    <t>000798.SZ</t>
  </si>
  <si>
    <t>000799.SZ</t>
  </si>
  <si>
    <t>000802.SZ</t>
  </si>
  <si>
    <t>000809.SZ</t>
  </si>
  <si>
    <t>000810.SZ</t>
  </si>
  <si>
    <t>000815.SZ</t>
  </si>
  <si>
    <t>000816.SZ</t>
  </si>
  <si>
    <t>000818.SZ</t>
  </si>
  <si>
    <t>000820.SZ</t>
  </si>
  <si>
    <t>000822.SZ</t>
  </si>
  <si>
    <t>000825.SZ</t>
  </si>
  <si>
    <t>000826.SZ</t>
  </si>
  <si>
    <t>000829.SZ</t>
  </si>
  <si>
    <t>000830.SZ</t>
  </si>
  <si>
    <t>000831.SZ</t>
  </si>
  <si>
    <t>000833.SZ</t>
  </si>
  <si>
    <t>000838.SZ</t>
  </si>
  <si>
    <t>000839.SZ</t>
  </si>
  <si>
    <t>000850.SZ</t>
  </si>
  <si>
    <t>000851.SZ</t>
  </si>
  <si>
    <t>000859.SZ</t>
  </si>
  <si>
    <t>000860.SZ</t>
  </si>
  <si>
    <t>000868.SZ</t>
  </si>
  <si>
    <t>000876.SZ</t>
  </si>
  <si>
    <t>000877.SZ</t>
  </si>
  <si>
    <t>000881.SZ</t>
  </si>
  <si>
    <t>000885.SZ</t>
  </si>
  <si>
    <t>000886.SZ</t>
  </si>
  <si>
    <t>000889.SZ</t>
  </si>
  <si>
    <t>000890.SZ</t>
  </si>
  <si>
    <t>000892.SZ</t>
  </si>
  <si>
    <t>000898.SZ</t>
  </si>
  <si>
    <t>000899.SZ</t>
  </si>
  <si>
    <t>000901.SZ</t>
  </si>
  <si>
    <t>000903.SZ</t>
  </si>
  <si>
    <t>000906.SZ</t>
  </si>
  <si>
    <t>000908.SZ</t>
  </si>
  <si>
    <t>000909.SZ</t>
  </si>
  <si>
    <t>000910.SZ</t>
  </si>
  <si>
    <t>000912.SZ</t>
  </si>
  <si>
    <t>000913.SZ</t>
  </si>
  <si>
    <t>000919.SZ</t>
  </si>
  <si>
    <t>000925.SZ</t>
  </si>
  <si>
    <t>000926.SZ</t>
  </si>
  <si>
    <t>000928.SZ</t>
  </si>
  <si>
    <t>000929.SZ</t>
  </si>
  <si>
    <t>000930.SZ</t>
  </si>
  <si>
    <t>000932.SZ</t>
  </si>
  <si>
    <t>000935.SZ</t>
  </si>
  <si>
    <t>000936.SZ</t>
  </si>
  <si>
    <t>000937.SZ</t>
  </si>
  <si>
    <t>000949.SZ</t>
  </si>
  <si>
    <t>000950.SZ</t>
  </si>
  <si>
    <t>000952.SZ</t>
  </si>
  <si>
    <t>000953.SZ</t>
  </si>
  <si>
    <t>000955.SZ</t>
  </si>
  <si>
    <t>000957.SZ</t>
  </si>
  <si>
    <t>000960.SZ</t>
  </si>
  <si>
    <t>000966.SZ</t>
  </si>
  <si>
    <t>000969.SZ</t>
  </si>
  <si>
    <t>000970.SZ</t>
  </si>
  <si>
    <t>000972.SZ</t>
  </si>
  <si>
    <t>000975.SZ</t>
  </si>
  <si>
    <t>000978.SZ</t>
  </si>
  <si>
    <t>000980.SZ</t>
  </si>
  <si>
    <t>000981.SZ</t>
  </si>
  <si>
    <t>000983.SZ</t>
  </si>
  <si>
    <t>000985.SZ</t>
  </si>
  <si>
    <t>000995.SZ</t>
  </si>
  <si>
    <t>000999.SZ</t>
  </si>
  <si>
    <t>001201.SZ</t>
  </si>
  <si>
    <t>001206.SZ</t>
  </si>
  <si>
    <t>001207.SZ</t>
  </si>
  <si>
    <t>001210.SZ</t>
  </si>
  <si>
    <t>001211.SZ</t>
  </si>
  <si>
    <t>001212.SZ</t>
  </si>
  <si>
    <t>001223.SZ</t>
  </si>
  <si>
    <t>001225.SZ</t>
  </si>
  <si>
    <t>001226.SZ</t>
  </si>
  <si>
    <t>001236.SZ</t>
  </si>
  <si>
    <t>001238.SZ</t>
  </si>
  <si>
    <t>001255.SZ</t>
  </si>
  <si>
    <t>001258.SZ</t>
  </si>
  <si>
    <t>001266.SZ</t>
  </si>
  <si>
    <t>001269.SZ</t>
  </si>
  <si>
    <t>001270.SZ</t>
  </si>
  <si>
    <t>001278.SZ</t>
  </si>
  <si>
    <t>001283.SZ</t>
  </si>
  <si>
    <t>001288.SZ</t>
  </si>
  <si>
    <t>001298.SZ</t>
  </si>
  <si>
    <t>001300.SZ</t>
  </si>
  <si>
    <t>001309.SZ</t>
  </si>
  <si>
    <t>001313.SZ</t>
  </si>
  <si>
    <t>001314.SZ</t>
  </si>
  <si>
    <t>001317.SZ</t>
  </si>
  <si>
    <t>001322.SZ</t>
  </si>
  <si>
    <t>001330.SZ</t>
  </si>
  <si>
    <t>001331.SZ</t>
  </si>
  <si>
    <t>001332.SZ</t>
  </si>
  <si>
    <t>001338.SZ</t>
  </si>
  <si>
    <t>001339.SZ</t>
  </si>
  <si>
    <t>001356.SZ</t>
  </si>
  <si>
    <t>001366.SZ</t>
  </si>
  <si>
    <t>001373.SZ</t>
  </si>
  <si>
    <t>001376.SZ</t>
  </si>
  <si>
    <t>001389.SZ</t>
  </si>
  <si>
    <t>001391.SZ</t>
  </si>
  <si>
    <t>001395.SZ</t>
  </si>
  <si>
    <t>001896.SZ</t>
  </si>
  <si>
    <t>002001.SZ</t>
  </si>
  <si>
    <t>002004.SZ</t>
  </si>
  <si>
    <t>002005.SZ</t>
  </si>
  <si>
    <t>002008.SZ</t>
  </si>
  <si>
    <t>002009.SZ</t>
  </si>
  <si>
    <t>002010.SZ</t>
  </si>
  <si>
    <t>002012.SZ</t>
  </si>
  <si>
    <t>002016.SZ</t>
  </si>
  <si>
    <t>002019.SZ</t>
  </si>
  <si>
    <t>002021.SZ</t>
  </si>
  <si>
    <t>002022.SZ</t>
  </si>
  <si>
    <t>002023.SZ</t>
  </si>
  <si>
    <t>002024.SZ</t>
  </si>
  <si>
    <t>002025.SZ</t>
  </si>
  <si>
    <t>002026.SZ</t>
  </si>
  <si>
    <t>002028.SZ</t>
  </si>
  <si>
    <t>002030.SZ</t>
  </si>
  <si>
    <t>002031.SZ</t>
  </si>
  <si>
    <t>002032.SZ</t>
  </si>
  <si>
    <t>002036.SZ</t>
  </si>
  <si>
    <t>002037.SZ</t>
  </si>
  <si>
    <t>002038.SZ</t>
  </si>
  <si>
    <t>002041.SZ</t>
  </si>
  <si>
    <t>002042.SZ</t>
  </si>
  <si>
    <t>002047.SZ</t>
  </si>
  <si>
    <t>002049.SZ</t>
  </si>
  <si>
    <t>002051.SZ</t>
  </si>
  <si>
    <t>002052.SZ</t>
  </si>
  <si>
    <t>002053.SZ</t>
  </si>
  <si>
    <t>002054.SZ</t>
  </si>
  <si>
    <t>002055.SZ</t>
  </si>
  <si>
    <t>002058.SZ</t>
  </si>
  <si>
    <t>002059.SZ</t>
  </si>
  <si>
    <t>002066.SZ</t>
  </si>
  <si>
    <t>002068.SZ</t>
  </si>
  <si>
    <t>002069.SZ</t>
  </si>
  <si>
    <t>002072.SZ</t>
  </si>
  <si>
    <t>002073.SZ</t>
  </si>
  <si>
    <t>002076.SZ</t>
  </si>
  <si>
    <t>002077.SZ</t>
  </si>
  <si>
    <t>002079.SZ</t>
  </si>
  <si>
    <t>002080.SZ</t>
  </si>
  <si>
    <t>002082.SZ</t>
  </si>
  <si>
    <t>002084.SZ</t>
  </si>
  <si>
    <t>002086.SZ</t>
  </si>
  <si>
    <t>002092.SZ</t>
  </si>
  <si>
    <t>002093.SZ</t>
  </si>
  <si>
    <t>002094.SZ</t>
  </si>
  <si>
    <t>002095.SZ</t>
  </si>
  <si>
    <t>002098.SZ</t>
  </si>
  <si>
    <t>002099.SZ</t>
  </si>
  <si>
    <t>002100.SZ</t>
  </si>
  <si>
    <t>002102.SZ</t>
  </si>
  <si>
    <t>002105.SZ</t>
  </si>
  <si>
    <t>002109.SZ</t>
  </si>
  <si>
    <t>002110.SZ</t>
  </si>
  <si>
    <t>002114.SZ</t>
  </si>
  <si>
    <t>002115.SZ</t>
  </si>
  <si>
    <t>002116.SZ</t>
  </si>
  <si>
    <t>002121.SZ</t>
  </si>
  <si>
    <t>002122.SZ</t>
  </si>
  <si>
    <t>002123.SZ</t>
  </si>
  <si>
    <t>002124.SZ</t>
  </si>
  <si>
    <t>002127.SZ</t>
  </si>
  <si>
    <t>002129.SZ</t>
  </si>
  <si>
    <t>002131.SZ</t>
  </si>
  <si>
    <t>002133.SZ</t>
  </si>
  <si>
    <t>002136.SZ</t>
  </si>
  <si>
    <t>002137.SZ</t>
  </si>
  <si>
    <t>002141.SZ</t>
  </si>
  <si>
    <t>002142.SZ</t>
  </si>
  <si>
    <t>002144.SZ</t>
  </si>
  <si>
    <t>002146.SZ</t>
  </si>
  <si>
    <t>002150.SZ</t>
  </si>
  <si>
    <t>002151.SZ</t>
  </si>
  <si>
    <t>002153.SZ</t>
  </si>
  <si>
    <t>002155.SZ</t>
  </si>
  <si>
    <t>002156.SZ</t>
  </si>
  <si>
    <t>002157.SZ</t>
  </si>
  <si>
    <t>002159.SZ</t>
  </si>
  <si>
    <t>002162.SZ</t>
  </si>
  <si>
    <t>002163.SZ</t>
  </si>
  <si>
    <t>002165.SZ</t>
  </si>
  <si>
    <t>002166.SZ</t>
  </si>
  <si>
    <t>002167.SZ</t>
  </si>
  <si>
    <t>002168.SZ</t>
  </si>
  <si>
    <t>002169.SZ</t>
  </si>
  <si>
    <t>002170.SZ</t>
  </si>
  <si>
    <t>002171.SZ</t>
  </si>
  <si>
    <t>002173.SZ</t>
  </si>
  <si>
    <t>002174.SZ</t>
  </si>
  <si>
    <t>002176.SZ</t>
  </si>
  <si>
    <t>002178.SZ</t>
  </si>
  <si>
    <t>002179.SZ</t>
  </si>
  <si>
    <t>002180.SZ</t>
  </si>
  <si>
    <t>002184.SZ</t>
  </si>
  <si>
    <t>002185.SZ</t>
  </si>
  <si>
    <t>002187.SZ</t>
  </si>
  <si>
    <t>002188.SZ</t>
  </si>
  <si>
    <t>002189.SZ</t>
  </si>
  <si>
    <t>002190.SZ</t>
  </si>
  <si>
    <t>002191.SZ</t>
  </si>
  <si>
    <t>002192.SZ</t>
  </si>
  <si>
    <t>002193.SZ</t>
  </si>
  <si>
    <t>002195.SZ</t>
  </si>
  <si>
    <t>002196.SZ</t>
  </si>
  <si>
    <t>002197.SZ</t>
  </si>
  <si>
    <t>002199.SZ</t>
  </si>
  <si>
    <t>002200.SZ</t>
  </si>
  <si>
    <t>002204.SZ</t>
  </si>
  <si>
    <t>002205.SZ</t>
  </si>
  <si>
    <t>002207.SZ</t>
  </si>
  <si>
    <t>002208.SZ</t>
  </si>
  <si>
    <t>002209.SZ</t>
  </si>
  <si>
    <t>002211.SZ</t>
  </si>
  <si>
    <t>002212.SZ</t>
  </si>
  <si>
    <t>002213.SZ</t>
  </si>
  <si>
    <t>002214.SZ</t>
  </si>
  <si>
    <t>002215.SZ</t>
  </si>
  <si>
    <t>002217.SZ</t>
  </si>
  <si>
    <t>002218.SZ</t>
  </si>
  <si>
    <t>002221.SZ</t>
  </si>
  <si>
    <t>002224.SZ</t>
  </si>
  <si>
    <t>002226.SZ</t>
  </si>
  <si>
    <t>002227.SZ</t>
  </si>
  <si>
    <t>002229.SZ</t>
  </si>
  <si>
    <t>002231.SZ</t>
  </si>
  <si>
    <t>002232.SZ</t>
  </si>
  <si>
    <t>002234.SZ</t>
  </si>
  <si>
    <t>002235.SZ</t>
  </si>
  <si>
    <t>002236.SZ</t>
  </si>
  <si>
    <t>002238.SZ</t>
  </si>
  <si>
    <t>002239.SZ</t>
  </si>
  <si>
    <t>002240.SZ</t>
  </si>
  <si>
    <t>002241.SZ</t>
  </si>
  <si>
    <t>002242.SZ</t>
  </si>
  <si>
    <t>002245.SZ</t>
  </si>
  <si>
    <t>002246.SZ</t>
  </si>
  <si>
    <t>002247.SZ</t>
  </si>
  <si>
    <t>002248.SZ</t>
  </si>
  <si>
    <t>002250.SZ</t>
  </si>
  <si>
    <t>002251.SZ</t>
  </si>
  <si>
    <t>002253.SZ</t>
  </si>
  <si>
    <t>002254.SZ</t>
  </si>
  <si>
    <t>002256.SZ</t>
  </si>
  <si>
    <t>002258.SZ</t>
  </si>
  <si>
    <t>002259.SZ</t>
  </si>
  <si>
    <t>002261.SZ</t>
  </si>
  <si>
    <t>002268.SZ</t>
  </si>
  <si>
    <t>002269.SZ</t>
  </si>
  <si>
    <t>002271.SZ</t>
  </si>
  <si>
    <t>002272.SZ</t>
  </si>
  <si>
    <t>002273.SZ</t>
  </si>
  <si>
    <t>002279.SZ</t>
  </si>
  <si>
    <t>002284.SZ</t>
  </si>
  <si>
    <t>002285.SZ</t>
  </si>
  <si>
    <t>002286.SZ</t>
  </si>
  <si>
    <t>002289.SZ</t>
  </si>
  <si>
    <t>002291.SZ</t>
  </si>
  <si>
    <t>002292.SZ</t>
  </si>
  <si>
    <t>002296.SZ</t>
  </si>
  <si>
    <t>002297.SZ</t>
  </si>
  <si>
    <t>002298.SZ</t>
  </si>
  <si>
    <t>002299.SZ</t>
  </si>
  <si>
    <t>002302.SZ</t>
  </si>
  <si>
    <t>002305.SZ</t>
  </si>
  <si>
    <t>002306.SZ</t>
  </si>
  <si>
    <t>002307.SZ</t>
  </si>
  <si>
    <t>002309.SZ</t>
  </si>
  <si>
    <t>002310.SZ</t>
  </si>
  <si>
    <t>002311.SZ</t>
  </si>
  <si>
    <t>002313.SZ</t>
  </si>
  <si>
    <t>002314.SZ</t>
  </si>
  <si>
    <t>002316.SZ</t>
  </si>
  <si>
    <t>002317.SZ</t>
  </si>
  <si>
    <t>002319.SZ</t>
  </si>
  <si>
    <t>002320.SZ</t>
  </si>
  <si>
    <t>002321.SZ</t>
  </si>
  <si>
    <t>002323.SZ</t>
  </si>
  <si>
    <t>002324.SZ</t>
  </si>
  <si>
    <t>002326.SZ</t>
  </si>
  <si>
    <t>002329.SZ</t>
  </si>
  <si>
    <t>002330.SZ</t>
  </si>
  <si>
    <t>002331.SZ</t>
  </si>
  <si>
    <t>002336.SZ</t>
  </si>
  <si>
    <t>002342.SZ</t>
  </si>
  <si>
    <t>002344.SZ</t>
  </si>
  <si>
    <t>002346.SZ</t>
  </si>
  <si>
    <t>002347.SZ</t>
  </si>
  <si>
    <t>002348.SZ</t>
  </si>
  <si>
    <t>002350.SZ</t>
  </si>
  <si>
    <t>002354.SZ</t>
  </si>
  <si>
    <t>002355.SZ</t>
  </si>
  <si>
    <t>002356.SZ</t>
  </si>
  <si>
    <t>002360.SZ</t>
  </si>
  <si>
    <t>002362.SZ</t>
  </si>
  <si>
    <t>002364.SZ</t>
  </si>
  <si>
    <t>002365.SZ</t>
  </si>
  <si>
    <t>002366.SZ</t>
  </si>
  <si>
    <t>002369.SZ</t>
  </si>
  <si>
    <t>002370.SZ</t>
  </si>
  <si>
    <t>002371.SZ</t>
  </si>
  <si>
    <t>002373.SZ</t>
  </si>
  <si>
    <t>002374.SZ</t>
  </si>
  <si>
    <t>002376.SZ</t>
  </si>
  <si>
    <t>002377.SZ</t>
  </si>
  <si>
    <t>002379.SZ</t>
  </si>
  <si>
    <t>002380.SZ</t>
  </si>
  <si>
    <t>002382.SZ</t>
  </si>
  <si>
    <t>002383.SZ</t>
  </si>
  <si>
    <t>002385.SZ</t>
  </si>
  <si>
    <t>002386.SZ</t>
  </si>
  <si>
    <t>002387.SZ</t>
  </si>
  <si>
    <t>002388.SZ</t>
  </si>
  <si>
    <t>002390.SZ</t>
  </si>
  <si>
    <t>002391.SZ</t>
  </si>
  <si>
    <t>002395.SZ</t>
  </si>
  <si>
    <t>002398.SZ</t>
  </si>
  <si>
    <t>002399.SZ</t>
  </si>
  <si>
    <t>002403.SZ</t>
  </si>
  <si>
    <t>002405.SZ</t>
  </si>
  <si>
    <t>002407.SZ</t>
  </si>
  <si>
    <t>002408.SZ</t>
  </si>
  <si>
    <t>002409.SZ</t>
  </si>
  <si>
    <t>002410.SZ</t>
  </si>
  <si>
    <t>002413.SZ</t>
  </si>
  <si>
    <t>002414.SZ</t>
  </si>
  <si>
    <t>002418.SZ</t>
  </si>
  <si>
    <t>002419.SZ</t>
  </si>
  <si>
    <t>002420.SZ</t>
  </si>
  <si>
    <t>002421.SZ</t>
  </si>
  <si>
    <t>002424.SZ</t>
  </si>
  <si>
    <t>002425.SZ</t>
  </si>
  <si>
    <t>002426.SZ</t>
  </si>
  <si>
    <t>002427.SZ</t>
  </si>
  <si>
    <t>002428.SZ</t>
  </si>
  <si>
    <t>002431.SZ</t>
  </si>
  <si>
    <t>002436.SZ</t>
  </si>
  <si>
    <t>002437.SZ</t>
  </si>
  <si>
    <t>002438.SZ</t>
  </si>
  <si>
    <t>002439.SZ</t>
  </si>
  <si>
    <t>002440.SZ</t>
  </si>
  <si>
    <t>002444.SZ</t>
  </si>
  <si>
    <t>002445.SZ</t>
  </si>
  <si>
    <t>002446.SZ</t>
  </si>
  <si>
    <t>002452.SZ</t>
  </si>
  <si>
    <t>002453.SZ</t>
  </si>
  <si>
    <t>002455.SZ</t>
  </si>
  <si>
    <t>002457.SZ</t>
  </si>
  <si>
    <t>002459.SZ</t>
  </si>
  <si>
    <t>002460.SZ</t>
  </si>
  <si>
    <t>002463.SZ</t>
  </si>
  <si>
    <t>002465.SZ</t>
  </si>
  <si>
    <t>002466.SZ</t>
  </si>
  <si>
    <t>002467.SZ</t>
  </si>
  <si>
    <t>002468.SZ</t>
  </si>
  <si>
    <t>002470.SZ</t>
  </si>
  <si>
    <t>002471.SZ</t>
  </si>
  <si>
    <t>002472.SZ</t>
  </si>
  <si>
    <t>002474.SZ</t>
  </si>
  <si>
    <t>002475.SZ</t>
  </si>
  <si>
    <t>002476.SZ</t>
  </si>
  <si>
    <t>002480.SZ</t>
  </si>
  <si>
    <t>002482.SZ</t>
  </si>
  <si>
    <t>002483.SZ</t>
  </si>
  <si>
    <t>002485.SZ</t>
  </si>
  <si>
    <t>002486.SZ</t>
  </si>
  <si>
    <t>002489.SZ</t>
  </si>
  <si>
    <t>002490.SZ</t>
  </si>
  <si>
    <t>002491.SZ</t>
  </si>
  <si>
    <t>002494.SZ</t>
  </si>
  <si>
    <t>002495.SZ</t>
  </si>
  <si>
    <t>002496.SZ</t>
  </si>
  <si>
    <t>002497.SZ</t>
  </si>
  <si>
    <t>002501.SZ</t>
  </si>
  <si>
    <t>002506.SZ</t>
  </si>
  <si>
    <t>002511.SZ</t>
  </si>
  <si>
    <t>002512.SZ</t>
  </si>
  <si>
    <t>002513.SZ</t>
  </si>
  <si>
    <t>002514.SZ</t>
  </si>
  <si>
    <t>002515.SZ</t>
  </si>
  <si>
    <t>002518.SZ</t>
  </si>
  <si>
    <t>002519.SZ</t>
  </si>
  <si>
    <t>002520.SZ</t>
  </si>
  <si>
    <t>002521.SZ</t>
  </si>
  <si>
    <t>002524.SZ</t>
  </si>
  <si>
    <t>002527.SZ</t>
  </si>
  <si>
    <t>002528.SZ</t>
  </si>
  <si>
    <t>002529.SZ</t>
  </si>
  <si>
    <t>002530.SZ</t>
  </si>
  <si>
    <t>002531.SZ</t>
  </si>
  <si>
    <t>002532.SZ</t>
  </si>
  <si>
    <t>002534.SZ</t>
  </si>
  <si>
    <t>002538.SZ</t>
  </si>
  <si>
    <t>002542.SZ</t>
  </si>
  <si>
    <t>002544.SZ</t>
  </si>
  <si>
    <t>002546.SZ</t>
  </si>
  <si>
    <t>002547.SZ</t>
  </si>
  <si>
    <t>002548.SZ</t>
  </si>
  <si>
    <t>002549.SZ</t>
  </si>
  <si>
    <t>002550.SZ</t>
  </si>
  <si>
    <t>002551.SZ</t>
  </si>
  <si>
    <t>002552.SZ</t>
  </si>
  <si>
    <t>002554.SZ</t>
  </si>
  <si>
    <t>002556.SZ</t>
  </si>
  <si>
    <t>002560.SZ</t>
  </si>
  <si>
    <t>002561.SZ</t>
  </si>
  <si>
    <t>002562.SZ</t>
  </si>
  <si>
    <t>002564.SZ</t>
  </si>
  <si>
    <t>002565.SZ</t>
  </si>
  <si>
    <t>002567.SZ</t>
  </si>
  <si>
    <t>002569.SZ</t>
  </si>
  <si>
    <t>002571.SZ</t>
  </si>
  <si>
    <t>002572.SZ</t>
  </si>
  <si>
    <t>002573.SZ</t>
  </si>
  <si>
    <t>002574.SZ</t>
  </si>
  <si>
    <t>002575.SZ</t>
  </si>
  <si>
    <t>002579.SZ</t>
  </si>
  <si>
    <t>002581.SZ</t>
  </si>
  <si>
    <t>002582.SZ</t>
  </si>
  <si>
    <t>002583.SZ</t>
  </si>
  <si>
    <t>002584.SZ</t>
  </si>
  <si>
    <t>002585.SZ</t>
  </si>
  <si>
    <t>002586.SZ</t>
  </si>
  <si>
    <t>002587.SZ</t>
  </si>
  <si>
    <t>002591.SZ</t>
  </si>
  <si>
    <t>002592.SZ</t>
  </si>
  <si>
    <t>002596.SZ</t>
  </si>
  <si>
    <t>002599.SZ</t>
  </si>
  <si>
    <t>002602.SZ</t>
  </si>
  <si>
    <t>002603.SZ</t>
  </si>
  <si>
    <t>002606.SZ</t>
  </si>
  <si>
    <t>002607.SZ</t>
  </si>
  <si>
    <t>002608.SZ</t>
  </si>
  <si>
    <t>002609.SZ</t>
  </si>
  <si>
    <t>002615.SZ</t>
  </si>
  <si>
    <t>营收</t>
    <phoneticPr fontId="1" type="noConversion"/>
  </si>
  <si>
    <t>净利润</t>
    <phoneticPr fontId="1" type="noConversion"/>
  </si>
  <si>
    <t>002617.SZ</t>
  </si>
  <si>
    <t>002620.SZ</t>
  </si>
  <si>
    <t>002622.SZ</t>
  </si>
  <si>
    <t>002623.SZ</t>
  </si>
  <si>
    <t>002624.SZ</t>
  </si>
  <si>
    <t>002628.SZ</t>
  </si>
  <si>
    <t>002629.SZ</t>
  </si>
  <si>
    <t>002630.SZ</t>
  </si>
  <si>
    <t>002631.SZ</t>
  </si>
  <si>
    <t>002633.SZ</t>
  </si>
  <si>
    <t>002634.SZ</t>
  </si>
  <si>
    <t>002636.SZ</t>
  </si>
  <si>
    <t>002637.SZ</t>
  </si>
  <si>
    <t>002638.SZ</t>
  </si>
  <si>
    <t>002639.SZ</t>
  </si>
  <si>
    <t>002640.SZ</t>
  </si>
  <si>
    <t>002641.SZ</t>
  </si>
  <si>
    <t>002642.SZ</t>
  </si>
  <si>
    <t>002643.SZ</t>
  </si>
  <si>
    <t>002645.SZ</t>
  </si>
  <si>
    <t>002646.SZ</t>
  </si>
  <si>
    <t>002647.SZ</t>
  </si>
  <si>
    <t>002650.SZ</t>
  </si>
  <si>
    <t>002652.SZ</t>
  </si>
  <si>
    <t>002654.SZ</t>
  </si>
  <si>
    <t>002656.SZ</t>
  </si>
  <si>
    <t>002657.SZ</t>
  </si>
  <si>
    <t>002659.SZ</t>
  </si>
  <si>
    <t>002661.SZ</t>
  </si>
  <si>
    <t>002663.SZ</t>
  </si>
  <si>
    <t>002664.SZ</t>
  </si>
  <si>
    <t>002666.SZ</t>
  </si>
  <si>
    <t>002667.SZ</t>
  </si>
  <si>
    <t>002669.SZ</t>
  </si>
  <si>
    <t>002670.SZ</t>
  </si>
  <si>
    <t>002671.SZ</t>
  </si>
  <si>
    <t>002672.SZ</t>
  </si>
  <si>
    <t>002676.SZ</t>
  </si>
  <si>
    <t>002677.SZ</t>
  </si>
  <si>
    <t>002678.SZ</t>
  </si>
  <si>
    <t>002682.SZ</t>
  </si>
  <si>
    <t>002683.SZ</t>
  </si>
  <si>
    <t>002685.SZ</t>
  </si>
  <si>
    <t>002687.SZ</t>
  </si>
  <si>
    <t>002689.SZ</t>
  </si>
  <si>
    <t>002691.SZ</t>
  </si>
  <si>
    <t>002692.SZ</t>
  </si>
  <si>
    <t>002693.SZ</t>
  </si>
  <si>
    <t>002694.SZ</t>
  </si>
  <si>
    <t>002696.SZ</t>
  </si>
  <si>
    <t>002702.SZ</t>
  </si>
  <si>
    <t>002703.SZ</t>
  </si>
  <si>
    <t>002707.SZ</t>
  </si>
  <si>
    <t>002708.SZ</t>
  </si>
  <si>
    <t>002709.SZ</t>
  </si>
  <si>
    <t>002712.SZ</t>
  </si>
  <si>
    <t>002713.SZ</t>
  </si>
  <si>
    <t>002714.SZ</t>
  </si>
  <si>
    <t>002715.SZ</t>
  </si>
  <si>
    <t>002716.SZ</t>
  </si>
  <si>
    <t>002717.SZ</t>
  </si>
  <si>
    <t>002718.SZ</t>
  </si>
  <si>
    <t>002719.SZ</t>
  </si>
  <si>
    <t>002721.SZ</t>
  </si>
  <si>
    <t>002723.SZ</t>
  </si>
  <si>
    <t>002724.SZ</t>
  </si>
  <si>
    <t>002725.SZ</t>
  </si>
  <si>
    <t>002726.SZ</t>
  </si>
  <si>
    <t>002727.SZ</t>
  </si>
  <si>
    <t>002728.SZ</t>
  </si>
  <si>
    <t>002729.SZ</t>
  </si>
  <si>
    <t>002731.SZ</t>
  </si>
  <si>
    <t>002735.SZ</t>
  </si>
  <si>
    <t>002737.SZ</t>
  </si>
  <si>
    <t>002738.SZ</t>
  </si>
  <si>
    <t>002739.SZ</t>
  </si>
  <si>
    <t>002741.SZ</t>
  </si>
  <si>
    <t>002742.SZ</t>
  </si>
  <si>
    <t>002747.SZ</t>
  </si>
  <si>
    <t>002750.SZ</t>
  </si>
  <si>
    <t>002755.SZ</t>
  </si>
  <si>
    <t>002756.SZ</t>
  </si>
  <si>
    <t>002757.SZ</t>
  </si>
  <si>
    <t>002759.SZ</t>
  </si>
  <si>
    <t>002760.SZ</t>
  </si>
  <si>
    <t>002761.SZ</t>
  </si>
  <si>
    <t>002762.SZ</t>
  </si>
  <si>
    <t>002763.SZ</t>
  </si>
  <si>
    <t>002765.SZ</t>
  </si>
  <si>
    <t>002767.SZ</t>
  </si>
  <si>
    <t>002769.SZ</t>
  </si>
  <si>
    <t>002771.SZ</t>
  </si>
  <si>
    <t>002775.SZ</t>
  </si>
  <si>
    <t>002777.SZ</t>
  </si>
  <si>
    <t>002778.SZ</t>
  </si>
  <si>
    <t>002780.SZ</t>
  </si>
  <si>
    <t>002782.SZ</t>
  </si>
  <si>
    <t>002785.SZ</t>
  </si>
  <si>
    <t>002786.SZ</t>
  </si>
  <si>
    <t>002787.SZ</t>
  </si>
  <si>
    <t>002789.SZ</t>
  </si>
  <si>
    <t>002791.SZ</t>
  </si>
  <si>
    <t>002793.SZ</t>
  </si>
  <si>
    <t>002795.SZ</t>
  </si>
  <si>
    <t>002796.SZ</t>
  </si>
  <si>
    <t>002797.SZ</t>
  </si>
  <si>
    <t>002798.SZ</t>
  </si>
  <si>
    <t>002799.SZ</t>
  </si>
  <si>
    <t>002800.SZ</t>
  </si>
  <si>
    <t>002801.SZ</t>
  </si>
  <si>
    <t>002805.SZ</t>
  </si>
  <si>
    <t>002806.SZ</t>
  </si>
  <si>
    <t>002808.SZ</t>
  </si>
  <si>
    <t>002811.SZ</t>
  </si>
  <si>
    <t>002812.SZ</t>
  </si>
  <si>
    <t>002813.SZ</t>
  </si>
  <si>
    <t>002816.SZ</t>
  </si>
  <si>
    <t>002819.SZ</t>
  </si>
  <si>
    <t>002820.SZ</t>
  </si>
  <si>
    <t>002821.SZ</t>
  </si>
  <si>
    <t>002822.SZ</t>
  </si>
  <si>
    <t>002823.SZ</t>
  </si>
  <si>
    <t>002826.SZ</t>
  </si>
  <si>
    <t>002827.SZ</t>
  </si>
  <si>
    <t>002828.SZ</t>
  </si>
  <si>
    <t>002829.SZ</t>
  </si>
  <si>
    <t>002836.SZ</t>
  </si>
  <si>
    <t>002840.SZ</t>
  </si>
  <si>
    <t>002841.SZ</t>
  </si>
  <si>
    <t>002842.SZ</t>
  </si>
  <si>
    <t>002843.SZ</t>
  </si>
  <si>
    <t>002846.SZ</t>
  </si>
  <si>
    <t>002848.SZ</t>
  </si>
  <si>
    <t>002852.SZ</t>
  </si>
  <si>
    <t>002853.SZ</t>
  </si>
  <si>
    <t>002855.SZ</t>
  </si>
  <si>
    <t>002856.SZ</t>
  </si>
  <si>
    <t>002857.SZ</t>
  </si>
  <si>
    <t>002858.SZ</t>
  </si>
  <si>
    <t>002861.SZ</t>
  </si>
  <si>
    <t>002862.SZ</t>
  </si>
  <si>
    <t>002865.SZ</t>
  </si>
  <si>
    <t>002866.SZ</t>
  </si>
  <si>
    <t>002868.SZ</t>
  </si>
  <si>
    <t>002869.SZ</t>
  </si>
  <si>
    <t>002872.SZ</t>
  </si>
  <si>
    <t>002875.SZ</t>
  </si>
  <si>
    <t>002876.SZ</t>
  </si>
  <si>
    <t>002877.SZ</t>
  </si>
  <si>
    <t>002878.SZ</t>
  </si>
  <si>
    <t>002881.SZ</t>
  </si>
  <si>
    <t>002883.SZ</t>
  </si>
  <si>
    <t>002886.SZ</t>
  </si>
  <si>
    <t>002888.SZ</t>
  </si>
  <si>
    <t>002891.SZ</t>
  </si>
  <si>
    <t>002898.SZ</t>
  </si>
  <si>
    <t>002901.SZ</t>
  </si>
  <si>
    <t>002902.SZ</t>
  </si>
  <si>
    <t>002903.SZ</t>
  </si>
  <si>
    <t>002905.SZ</t>
  </si>
  <si>
    <t>002907.SZ</t>
  </si>
  <si>
    <t>002908.SZ</t>
  </si>
  <si>
    <t>002909.SZ</t>
  </si>
  <si>
    <t>002910.SZ</t>
  </si>
  <si>
    <t>002911.SZ</t>
  </si>
  <si>
    <t>002915.SZ</t>
  </si>
  <si>
    <t>002918.SZ</t>
  </si>
  <si>
    <t>002921.SZ</t>
  </si>
  <si>
    <t>002923.SZ</t>
  </si>
  <si>
    <t>002925.SZ</t>
  </si>
  <si>
    <t>002926.SZ</t>
  </si>
  <si>
    <t>002928.SZ</t>
  </si>
  <si>
    <t>002931.SZ</t>
  </si>
  <si>
    <t>002936.SZ</t>
  </si>
  <si>
    <t>002942.SZ</t>
  </si>
  <si>
    <t>002943.SZ</t>
  </si>
  <si>
    <t>002945.SZ</t>
  </si>
  <si>
    <t>002947.SZ</t>
  </si>
  <si>
    <t>002948.SZ</t>
  </si>
  <si>
    <t>002950.SZ</t>
  </si>
  <si>
    <t>002951.SZ</t>
  </si>
  <si>
    <t>002961.SZ</t>
  </si>
  <si>
    <t>002963.SZ</t>
  </si>
  <si>
    <t>002966.SZ</t>
  </si>
  <si>
    <t>002967.SZ</t>
  </si>
  <si>
    <t>002969.SZ</t>
  </si>
  <si>
    <t>002970.SZ</t>
  </si>
  <si>
    <t>002972.SZ</t>
  </si>
  <si>
    <t>002975.SZ</t>
  </si>
  <si>
    <t>002976.SZ</t>
  </si>
  <si>
    <t>002977.SZ</t>
  </si>
  <si>
    <t>002982.SZ</t>
  </si>
  <si>
    <t>002984.SZ</t>
  </si>
  <si>
    <t>002985.SZ</t>
  </si>
  <si>
    <t>002989.SZ</t>
  </si>
  <si>
    <t>002992.SZ</t>
  </si>
  <si>
    <t>002995.SZ</t>
  </si>
  <si>
    <t>002996.SZ</t>
  </si>
  <si>
    <t>002997.SZ</t>
  </si>
  <si>
    <t>002999.SZ</t>
  </si>
  <si>
    <t>003001.SZ</t>
  </si>
  <si>
    <t>003004.SZ</t>
  </si>
  <si>
    <t>003005.SZ</t>
  </si>
  <si>
    <t>003006.SZ</t>
  </si>
  <si>
    <t>003007.SZ</t>
  </si>
  <si>
    <t>003008.SZ</t>
  </si>
  <si>
    <t>003009.SZ</t>
  </si>
  <si>
    <t>003010.SZ</t>
  </si>
  <si>
    <t>003012.SZ</t>
  </si>
  <si>
    <t>003015.SZ</t>
  </si>
  <si>
    <t>003016.SZ</t>
  </si>
  <si>
    <t>003025.SZ</t>
  </si>
  <si>
    <t>003026.SZ</t>
  </si>
  <si>
    <t>003027.SZ</t>
  </si>
  <si>
    <t>003029.SZ</t>
  </si>
  <si>
    <t>003030.SZ</t>
  </si>
  <si>
    <t>003032.SZ</t>
  </si>
  <si>
    <t>003035.SZ</t>
  </si>
  <si>
    <t>003037.SZ</t>
  </si>
  <si>
    <t>003040.SZ</t>
  </si>
  <si>
    <t>003042.SZ</t>
  </si>
  <si>
    <t>300001.SZ</t>
  </si>
  <si>
    <t>300002.SZ</t>
  </si>
  <si>
    <t>300003.SZ</t>
  </si>
  <si>
    <t>300004.SZ</t>
  </si>
  <si>
    <t>300006.SZ</t>
  </si>
  <si>
    <t>300008.SZ</t>
  </si>
  <si>
    <t>300010.SZ</t>
  </si>
  <si>
    <t>300012.SZ</t>
  </si>
  <si>
    <t>300013.SZ</t>
  </si>
  <si>
    <t>300016.SZ</t>
  </si>
  <si>
    <t>300018.SZ</t>
  </si>
  <si>
    <t>300020.SZ</t>
  </si>
  <si>
    <t>300021.SZ</t>
  </si>
  <si>
    <t>300022.SZ</t>
  </si>
  <si>
    <t>300024.SZ</t>
  </si>
  <si>
    <t>300025.SZ</t>
  </si>
  <si>
    <t>300026.SZ</t>
  </si>
  <si>
    <t>300027.SZ</t>
  </si>
  <si>
    <t>300029.SZ</t>
  </si>
  <si>
    <t>300030.SZ</t>
  </si>
  <si>
    <t>300031.SZ</t>
  </si>
  <si>
    <t>300032.SZ</t>
  </si>
  <si>
    <t>300035.SZ</t>
  </si>
  <si>
    <t>300036.SZ</t>
  </si>
  <si>
    <t>300040.SZ</t>
  </si>
  <si>
    <t>300041.SZ</t>
  </si>
  <si>
    <t>300042.SZ</t>
  </si>
  <si>
    <t>300043.SZ</t>
  </si>
  <si>
    <t>300044.SZ</t>
  </si>
  <si>
    <t>300045.SZ</t>
  </si>
  <si>
    <t>300048.SZ</t>
  </si>
  <si>
    <t>300049.SZ</t>
  </si>
  <si>
    <t>300050.SZ</t>
  </si>
  <si>
    <t>300051.SZ</t>
  </si>
  <si>
    <t>300052.SZ</t>
  </si>
  <si>
    <t>300053.SZ</t>
  </si>
  <si>
    <t>300054.SZ</t>
  </si>
  <si>
    <t>300055.SZ</t>
  </si>
  <si>
    <t>300056.SZ</t>
  </si>
  <si>
    <t>300057.SZ</t>
  </si>
  <si>
    <t>300058.SZ</t>
  </si>
  <si>
    <t>300061.SZ</t>
  </si>
  <si>
    <t>300062.SZ</t>
  </si>
  <si>
    <t>300063.SZ</t>
  </si>
  <si>
    <t>300065.SZ</t>
  </si>
  <si>
    <t>300066.SZ</t>
  </si>
  <si>
    <t>300067.SZ</t>
  </si>
  <si>
    <t>300068.SZ</t>
  </si>
  <si>
    <t>300069.SZ</t>
  </si>
  <si>
    <t>300070.SZ</t>
  </si>
  <si>
    <t>300071.SZ</t>
  </si>
  <si>
    <t>300072.SZ</t>
  </si>
  <si>
    <t>300073.SZ</t>
  </si>
  <si>
    <t>300074.SZ</t>
  </si>
  <si>
    <t>300075.SZ</t>
  </si>
  <si>
    <t>300076.SZ</t>
  </si>
  <si>
    <t>300077.SZ</t>
  </si>
  <si>
    <t>300078.SZ</t>
  </si>
  <si>
    <t>300080.SZ</t>
  </si>
  <si>
    <t>300081.SZ</t>
  </si>
  <si>
    <t>300082.SZ</t>
  </si>
  <si>
    <t>300084.SZ</t>
  </si>
  <si>
    <t>300085.SZ</t>
  </si>
  <si>
    <t>300086.SZ</t>
  </si>
  <si>
    <t>300087.SZ</t>
  </si>
  <si>
    <t>300091.SZ</t>
  </si>
  <si>
    <t>300093.SZ</t>
  </si>
  <si>
    <t>300094.SZ</t>
  </si>
  <si>
    <t>300095.SZ</t>
  </si>
  <si>
    <t>300096.SZ</t>
  </si>
  <si>
    <t>300097.SZ</t>
  </si>
  <si>
    <t>300098.SZ</t>
  </si>
  <si>
    <t>300100.SZ</t>
  </si>
  <si>
    <t>300102.SZ</t>
  </si>
  <si>
    <t>300103.SZ</t>
  </si>
  <si>
    <t>300105.SZ</t>
  </si>
  <si>
    <t>300106.SZ</t>
  </si>
  <si>
    <t>300108.SZ</t>
  </si>
  <si>
    <t>300110.SZ</t>
  </si>
  <si>
    <t>300111.SZ</t>
  </si>
  <si>
    <t>300112.SZ</t>
  </si>
  <si>
    <t>300115.SZ</t>
  </si>
  <si>
    <t>300117.SZ</t>
  </si>
  <si>
    <t>300118.SZ</t>
  </si>
  <si>
    <t>300120.SZ</t>
  </si>
  <si>
    <t>300122.SZ</t>
  </si>
  <si>
    <t>300123.SZ</t>
  </si>
  <si>
    <t>300125.SZ</t>
  </si>
  <si>
    <t>300126.SZ</t>
  </si>
  <si>
    <t>300128.SZ</t>
  </si>
  <si>
    <t>300130.SZ</t>
  </si>
  <si>
    <t>300132.SZ</t>
  </si>
  <si>
    <t>300134.SZ</t>
  </si>
  <si>
    <t>300135.SZ</t>
  </si>
  <si>
    <t>300137.SZ</t>
  </si>
  <si>
    <t>300138.SZ</t>
  </si>
  <si>
    <t>300139.SZ</t>
  </si>
  <si>
    <t>300141.SZ</t>
  </si>
  <si>
    <t>300142.SZ</t>
  </si>
  <si>
    <t>300144.SZ</t>
  </si>
  <si>
    <t>300146.SZ</t>
  </si>
  <si>
    <t>300147.SZ</t>
  </si>
  <si>
    <t>300148.SZ</t>
  </si>
  <si>
    <t>300149.SZ</t>
  </si>
  <si>
    <t>300150.SZ</t>
  </si>
  <si>
    <t>300151.SZ</t>
  </si>
  <si>
    <t>300152.SZ</t>
  </si>
  <si>
    <t>300155.SZ</t>
  </si>
  <si>
    <t>300157.SZ</t>
  </si>
  <si>
    <t>300158.SZ</t>
  </si>
  <si>
    <t>300159.SZ</t>
  </si>
  <si>
    <t>300160.SZ</t>
  </si>
  <si>
    <t>300162.SZ</t>
  </si>
  <si>
    <t>300163.SZ</t>
  </si>
  <si>
    <t>300164.SZ</t>
  </si>
  <si>
    <t>300165.SZ</t>
  </si>
  <si>
    <t>300166.SZ</t>
  </si>
  <si>
    <t>300167.SZ</t>
  </si>
  <si>
    <t>300168.SZ</t>
  </si>
  <si>
    <t>300169.SZ</t>
  </si>
  <si>
    <t>300170.SZ</t>
  </si>
  <si>
    <t>300171.SZ</t>
  </si>
  <si>
    <t>300173.SZ</t>
  </si>
  <si>
    <t>300175.SZ</t>
  </si>
  <si>
    <t>300176.SZ</t>
  </si>
  <si>
    <t>300177.SZ</t>
  </si>
  <si>
    <t>300180.SZ</t>
  </si>
  <si>
    <t>300184.SZ</t>
  </si>
  <si>
    <t>300185.SZ</t>
  </si>
  <si>
    <t>300188.SZ</t>
  </si>
  <si>
    <t>300189.SZ</t>
  </si>
  <si>
    <t>300190.SZ</t>
  </si>
  <si>
    <t>300191.SZ</t>
  </si>
  <si>
    <t>300195.SZ</t>
  </si>
  <si>
    <t>300197.SZ</t>
  </si>
  <si>
    <t>300198.SZ</t>
  </si>
  <si>
    <t>300200.SZ</t>
  </si>
  <si>
    <t>300203.SZ</t>
  </si>
  <si>
    <t>300204.SZ</t>
  </si>
  <si>
    <t>300205.SZ</t>
  </si>
  <si>
    <t>300208.SZ</t>
  </si>
  <si>
    <t>300209.SZ</t>
  </si>
  <si>
    <t>300210.SZ</t>
  </si>
  <si>
    <t>300211.SZ</t>
  </si>
  <si>
    <t>300212.SZ</t>
  </si>
  <si>
    <t>300214.SZ</t>
  </si>
  <si>
    <t>300217.SZ</t>
  </si>
  <si>
    <t>300219.SZ</t>
  </si>
  <si>
    <t>300220.SZ</t>
  </si>
  <si>
    <t>300221.SZ</t>
  </si>
  <si>
    <t>300222.SZ</t>
  </si>
  <si>
    <t>300224.SZ</t>
  </si>
  <si>
    <t>扣非净利润</t>
    <phoneticPr fontId="1" type="noConversion"/>
  </si>
  <si>
    <t>市值</t>
  </si>
  <si>
    <t>000001.SZ</t>
  </si>
  <si>
    <t>000017.SZ</t>
  </si>
  <si>
    <t>000019.SZ</t>
  </si>
  <si>
    <t>000021.SZ</t>
  </si>
  <si>
    <t>000025.SZ</t>
  </si>
  <si>
    <t>000026.SZ</t>
  </si>
  <si>
    <t>000027.SZ</t>
  </si>
  <si>
    <t>000030.SZ</t>
  </si>
  <si>
    <t>000032.SZ</t>
  </si>
  <si>
    <t>000034.SZ</t>
  </si>
  <si>
    <t>000035.SZ</t>
  </si>
  <si>
    <t>000037.SZ</t>
  </si>
  <si>
    <t>000049.SZ</t>
  </si>
  <si>
    <t>000055.SZ</t>
  </si>
  <si>
    <t>000060.SZ</t>
  </si>
  <si>
    <t>000061.SZ</t>
  </si>
  <si>
    <t>000063.SZ</t>
  </si>
  <si>
    <t>000065.SZ</t>
  </si>
  <si>
    <t>000088.SZ</t>
  </si>
  <si>
    <t>000096.SZ</t>
  </si>
  <si>
    <t>000099.SZ</t>
  </si>
  <si>
    <t>000153.SZ</t>
  </si>
  <si>
    <t>000155.SZ</t>
  </si>
  <si>
    <t>000157.SZ</t>
  </si>
  <si>
    <t>000166.SZ</t>
  </si>
  <si>
    <t>000333.SZ</t>
  </si>
  <si>
    <t>000338.SZ</t>
  </si>
  <si>
    <t>000400.SZ</t>
  </si>
  <si>
    <t>000403.SZ</t>
  </si>
  <si>
    <t>000404.SZ</t>
  </si>
  <si>
    <t>000407.SZ</t>
  </si>
  <si>
    <t>000408.SZ</t>
  </si>
  <si>
    <t>000410.SZ</t>
  </si>
  <si>
    <t>000411.SZ</t>
  </si>
  <si>
    <t>000415.SZ</t>
  </si>
  <si>
    <t>000417.SZ</t>
  </si>
  <si>
    <t>000419.SZ</t>
  </si>
  <si>
    <t>000420.SZ</t>
  </si>
  <si>
    <t>000422.SZ</t>
  </si>
  <si>
    <t>000425.SZ</t>
  </si>
  <si>
    <t>000498.SZ</t>
  </si>
  <si>
    <t>000501.SZ</t>
  </si>
  <si>
    <t>000507.SZ</t>
  </si>
  <si>
    <t>000513.SZ</t>
  </si>
  <si>
    <t>000521.SZ</t>
  </si>
  <si>
    <t>000526.SZ</t>
  </si>
  <si>
    <t>000529.SZ</t>
  </si>
  <si>
    <t>000531.SZ</t>
  </si>
  <si>
    <t>000533.SZ</t>
  </si>
  <si>
    <t>000534.SZ</t>
  </si>
  <si>
    <t>000538.SZ</t>
  </si>
  <si>
    <t>000539.SZ</t>
  </si>
  <si>
    <t>000544.SZ</t>
  </si>
  <si>
    <t>000548.SZ</t>
  </si>
  <si>
    <t>000552.SZ</t>
  </si>
  <si>
    <t>000559.SZ</t>
  </si>
  <si>
    <t>000568.SZ</t>
  </si>
  <si>
    <t>000581.SZ</t>
  </si>
  <si>
    <t>000582.SZ</t>
  </si>
  <si>
    <t>000589.SZ</t>
  </si>
  <si>
    <t>000596.SZ</t>
  </si>
  <si>
    <t>000597.SZ</t>
  </si>
  <si>
    <t>000598.SZ</t>
  </si>
  <si>
    <t>000605.SZ</t>
  </si>
  <si>
    <t>000612.SZ</t>
  </si>
  <si>
    <t>000617.SZ</t>
  </si>
  <si>
    <t>000623.SZ</t>
  </si>
  <si>
    <t>000625.SZ</t>
  </si>
  <si>
    <t>000630.SZ</t>
  </si>
  <si>
    <t>000650.SZ</t>
  </si>
  <si>
    <t>000651.SZ</t>
  </si>
  <si>
    <t>000652.SZ</t>
  </si>
  <si>
    <t>000655.SZ</t>
  </si>
  <si>
    <t>000661.SZ</t>
  </si>
  <si>
    <t>000672.SZ</t>
  </si>
  <si>
    <t>000676.SZ</t>
  </si>
  <si>
    <t>000677.SZ</t>
  </si>
  <si>
    <t>000680.SZ</t>
  </si>
  <si>
    <t>000681.SZ</t>
  </si>
  <si>
    <t>000682.SZ</t>
  </si>
  <si>
    <t>000683.SZ</t>
  </si>
  <si>
    <t>000685.SZ</t>
  </si>
  <si>
    <t>000690.SZ</t>
  </si>
  <si>
    <t>000700.SZ</t>
  </si>
  <si>
    <t>000703.SZ</t>
  </si>
  <si>
    <t>000708.SZ</t>
  </si>
  <si>
    <t>000709.SZ</t>
  </si>
  <si>
    <t>000715.SZ</t>
  </si>
  <si>
    <t>000718.SZ</t>
  </si>
  <si>
    <t>000719.SZ</t>
  </si>
  <si>
    <t>000722.SZ</t>
  </si>
  <si>
    <t>000726.SZ</t>
  </si>
  <si>
    <t>000731.SZ</t>
  </si>
  <si>
    <t>000737.SZ</t>
  </si>
  <si>
    <t>000738.SZ</t>
  </si>
  <si>
    <t>000739.SZ</t>
  </si>
  <si>
    <t>000753.SZ</t>
  </si>
  <si>
    <t>000755.SZ</t>
  </si>
  <si>
    <t>000756.SZ</t>
  </si>
  <si>
    <t>000758.SZ</t>
  </si>
  <si>
    <t>000762.SZ</t>
  </si>
  <si>
    <t>000766.SZ</t>
  </si>
  <si>
    <t>000776.SZ</t>
  </si>
  <si>
    <t>000777.SZ</t>
  </si>
  <si>
    <t>000779.SZ</t>
  </si>
  <si>
    <t>000785.SZ</t>
  </si>
  <si>
    <t>000786.SZ</t>
  </si>
  <si>
    <t>000792.SZ</t>
  </si>
  <si>
    <t>000797.SZ</t>
  </si>
  <si>
    <t>000800.SZ</t>
  </si>
  <si>
    <t>000801.SZ</t>
  </si>
  <si>
    <t>000803.SZ</t>
  </si>
  <si>
    <t>000807.SZ</t>
  </si>
  <si>
    <t>000811.SZ</t>
  </si>
  <si>
    <t>000812.SZ</t>
  </si>
  <si>
    <t>000813.SZ</t>
  </si>
  <si>
    <t>000819.SZ</t>
  </si>
  <si>
    <t>000821.SZ</t>
  </si>
  <si>
    <t>000823.SZ</t>
  </si>
  <si>
    <t>000828.SZ</t>
  </si>
  <si>
    <t>000837.SZ</t>
  </si>
  <si>
    <t>000848.SZ</t>
  </si>
  <si>
    <t>000852.SZ</t>
  </si>
  <si>
    <t>000856.SZ</t>
  </si>
  <si>
    <t>000858.SZ</t>
  </si>
  <si>
    <t>000862.SZ</t>
  </si>
  <si>
    <t>000863.SZ</t>
  </si>
  <si>
    <t>000869.SZ</t>
  </si>
  <si>
    <t>000875.SZ</t>
  </si>
  <si>
    <t>000878.SZ</t>
  </si>
  <si>
    <t>000880.SZ</t>
  </si>
  <si>
    <t>000882.SZ</t>
  </si>
  <si>
    <t>000883.SZ</t>
  </si>
  <si>
    <t>000887.SZ</t>
  </si>
  <si>
    <t>000888.SZ</t>
  </si>
  <si>
    <t>000893.SZ</t>
  </si>
  <si>
    <t>000895.SZ</t>
  </si>
  <si>
    <t>000897.SZ</t>
  </si>
  <si>
    <t>000900.SZ</t>
  </si>
  <si>
    <t>000902.SZ</t>
  </si>
  <si>
    <t>000905.SZ</t>
  </si>
  <si>
    <t>000911.SZ</t>
  </si>
  <si>
    <t>000915.SZ</t>
  </si>
  <si>
    <t>000917.SZ</t>
  </si>
  <si>
    <t>000920.SZ</t>
  </si>
  <si>
    <t>000921.SZ</t>
  </si>
  <si>
    <t>000922.SZ</t>
  </si>
  <si>
    <t>000923.SZ</t>
  </si>
  <si>
    <t>000927.SZ</t>
  </si>
  <si>
    <t>000931.SZ</t>
  </si>
  <si>
    <t>000933.SZ</t>
  </si>
  <si>
    <t>000938.SZ</t>
  </si>
  <si>
    <t>000948.SZ</t>
  </si>
  <si>
    <t>000951.SZ</t>
  </si>
  <si>
    <t>000958.SZ</t>
  </si>
  <si>
    <t>000959.SZ</t>
  </si>
  <si>
    <t>000962.SZ</t>
  </si>
  <si>
    <t>000963.SZ</t>
  </si>
  <si>
    <t>000965.SZ</t>
  </si>
  <si>
    <t>000967.SZ</t>
  </si>
  <si>
    <t>000968.SZ</t>
  </si>
  <si>
    <t>000973.SZ</t>
  </si>
  <si>
    <t>000977.SZ</t>
  </si>
  <si>
    <t>000987.SZ</t>
  </si>
  <si>
    <t>000988.SZ</t>
  </si>
  <si>
    <t>000989.SZ</t>
  </si>
  <si>
    <t>000990.SZ</t>
  </si>
  <si>
    <t>000993.SZ</t>
  </si>
  <si>
    <t>000997.SZ</t>
  </si>
  <si>
    <t>000998.SZ</t>
  </si>
  <si>
    <t>300225.SZ</t>
  </si>
  <si>
    <t>300227.SZ</t>
  </si>
  <si>
    <t>300228.SZ</t>
  </si>
  <si>
    <t>001202.SZ</t>
  </si>
  <si>
    <t>001203.SZ</t>
  </si>
  <si>
    <t>001205.SZ</t>
  </si>
  <si>
    <t>001208.SZ</t>
  </si>
  <si>
    <t>001209.SZ</t>
  </si>
  <si>
    <t>001215.SZ</t>
  </si>
  <si>
    <t>001216.SZ</t>
  </si>
  <si>
    <t>001217.SZ</t>
  </si>
  <si>
    <t>001218.SZ</t>
  </si>
  <si>
    <t>001219.SZ</t>
  </si>
  <si>
    <t>001222.SZ</t>
  </si>
  <si>
    <t>001227.SZ</t>
  </si>
  <si>
    <t>001228.SZ</t>
  </si>
  <si>
    <t>001229.SZ</t>
  </si>
  <si>
    <t>001230.SZ</t>
  </si>
  <si>
    <t>001231.SZ</t>
  </si>
  <si>
    <t>001234.SZ</t>
  </si>
  <si>
    <t>001239.SZ</t>
  </si>
  <si>
    <t>001256.SZ</t>
  </si>
  <si>
    <t>001259.SZ</t>
  </si>
  <si>
    <t>001260.SZ</t>
  </si>
  <si>
    <t>001267.SZ</t>
  </si>
  <si>
    <t>001268.SZ</t>
  </si>
  <si>
    <t>001277.SZ</t>
  </si>
  <si>
    <t>001279.SZ</t>
  </si>
  <si>
    <t>001286.SZ</t>
  </si>
  <si>
    <t>001287.SZ</t>
  </si>
  <si>
    <t>001289.SZ</t>
  </si>
  <si>
    <t>001296.SZ</t>
  </si>
  <si>
    <t>001299.SZ</t>
  </si>
  <si>
    <t>001301.SZ</t>
  </si>
  <si>
    <t>001306.SZ</t>
  </si>
  <si>
    <t>001308.SZ</t>
  </si>
  <si>
    <t>001311.SZ</t>
  </si>
  <si>
    <t>001316.SZ</t>
  </si>
  <si>
    <t>001318.SZ</t>
  </si>
  <si>
    <t>001319.SZ</t>
  </si>
  <si>
    <t>001323.SZ</t>
  </si>
  <si>
    <t>001324.SZ</t>
  </si>
  <si>
    <t>001326.SZ</t>
  </si>
  <si>
    <t>001328.SZ</t>
  </si>
  <si>
    <t>001336.SZ</t>
  </si>
  <si>
    <t>001337.SZ</t>
  </si>
  <si>
    <t>001358.SZ</t>
  </si>
  <si>
    <t>001359.SZ</t>
  </si>
  <si>
    <t>001360.SZ</t>
  </si>
  <si>
    <t>001367.SZ</t>
  </si>
  <si>
    <t>001368.SZ</t>
  </si>
  <si>
    <t>001378.SZ</t>
  </si>
  <si>
    <t>001379.SZ</t>
  </si>
  <si>
    <t>001380.SZ</t>
  </si>
  <si>
    <t>001387.SZ</t>
  </si>
  <si>
    <t>001696.SZ</t>
  </si>
  <si>
    <t>001872.SZ</t>
  </si>
  <si>
    <t>001914.SZ</t>
  </si>
  <si>
    <t>001965.SZ</t>
  </si>
  <si>
    <t>001979.SZ</t>
  </si>
  <si>
    <t>002003.SZ</t>
  </si>
  <si>
    <t>002006.SZ</t>
  </si>
  <si>
    <t>002007.SZ</t>
  </si>
  <si>
    <t>002011.SZ</t>
  </si>
  <si>
    <t>002014.SZ</t>
  </si>
  <si>
    <t>002015.SZ</t>
  </si>
  <si>
    <t>002017.SZ</t>
  </si>
  <si>
    <t>002020.SZ</t>
  </si>
  <si>
    <t>002027.SZ</t>
  </si>
  <si>
    <t>002029.SZ</t>
  </si>
  <si>
    <t>002033.SZ</t>
  </si>
  <si>
    <t>002034.SZ</t>
  </si>
  <si>
    <t>002035.SZ</t>
  </si>
  <si>
    <t>002039.SZ</t>
  </si>
  <si>
    <t>002040.SZ</t>
  </si>
  <si>
    <t>002043.SZ</t>
  </si>
  <si>
    <t>002044.SZ</t>
  </si>
  <si>
    <t>002045.SZ</t>
  </si>
  <si>
    <t>002046.SZ</t>
  </si>
  <si>
    <t>002048.SZ</t>
  </si>
  <si>
    <t>002050.SZ</t>
  </si>
  <si>
    <t>002056.SZ</t>
  </si>
  <si>
    <t>002057.SZ</t>
  </si>
  <si>
    <t>002060.SZ</t>
  </si>
  <si>
    <t>002061.SZ</t>
  </si>
  <si>
    <t>002062.SZ</t>
  </si>
  <si>
    <t>002063.SZ</t>
  </si>
  <si>
    <t>002064.SZ</t>
  </si>
  <si>
    <t>002065.SZ</t>
  </si>
  <si>
    <t>002067.SZ</t>
  </si>
  <si>
    <t>002074.SZ</t>
  </si>
  <si>
    <t>002075.SZ</t>
  </si>
  <si>
    <t>002078.SZ</t>
  </si>
  <si>
    <t>002081.SZ</t>
  </si>
  <si>
    <t>002083.SZ</t>
  </si>
  <si>
    <t>002085.SZ</t>
  </si>
  <si>
    <t>002088.SZ</t>
  </si>
  <si>
    <t>002090.SZ</t>
  </si>
  <si>
    <t>002091.SZ</t>
  </si>
  <si>
    <t>002096.SZ</t>
  </si>
  <si>
    <t>002097.SZ</t>
  </si>
  <si>
    <t>002101.SZ</t>
  </si>
  <si>
    <t>002103.SZ</t>
  </si>
  <si>
    <t>002104.SZ</t>
  </si>
  <si>
    <t>002106.SZ</t>
  </si>
  <si>
    <t>002107.SZ</t>
  </si>
  <si>
    <t>002108.SZ</t>
  </si>
  <si>
    <t>002111.SZ</t>
  </si>
  <si>
    <t>002112.SZ</t>
  </si>
  <si>
    <t>002117.SZ</t>
  </si>
  <si>
    <t>002119.SZ</t>
  </si>
  <si>
    <t>002120.SZ</t>
  </si>
  <si>
    <t>002125.SZ</t>
  </si>
  <si>
    <t>002126.SZ</t>
  </si>
  <si>
    <t>002128.SZ</t>
  </si>
  <si>
    <t>002130.SZ</t>
  </si>
  <si>
    <t>002132.SZ</t>
  </si>
  <si>
    <t>002134.SZ</t>
  </si>
  <si>
    <t>002135.SZ</t>
  </si>
  <si>
    <t>002138.SZ</t>
  </si>
  <si>
    <t>002139.SZ</t>
  </si>
  <si>
    <t>002140.SZ</t>
  </si>
  <si>
    <t>002145.SZ</t>
  </si>
  <si>
    <t>002148.SZ</t>
  </si>
  <si>
    <t>002149.SZ</t>
  </si>
  <si>
    <t>002152.SZ</t>
  </si>
  <si>
    <t>002154.SZ</t>
  </si>
  <si>
    <t>002158.SZ</t>
  </si>
  <si>
    <t>002160.SZ</t>
  </si>
  <si>
    <t>002161.SZ</t>
  </si>
  <si>
    <t>002164.SZ</t>
  </si>
  <si>
    <t>002172.SZ</t>
  </si>
  <si>
    <t>002175.SZ</t>
  </si>
  <si>
    <t>002177.SZ</t>
  </si>
  <si>
    <t>002181.SZ</t>
  </si>
  <si>
    <t>002182.SZ</t>
  </si>
  <si>
    <t>002183.SZ</t>
  </si>
  <si>
    <t>002186.SZ</t>
  </si>
  <si>
    <t>002194.SZ</t>
  </si>
  <si>
    <t>002198.SZ</t>
  </si>
  <si>
    <t>002201.SZ</t>
  </si>
  <si>
    <t>002202.SZ</t>
  </si>
  <si>
    <t>002203.SZ</t>
  </si>
  <si>
    <t>002206.SZ</t>
  </si>
  <si>
    <t>002210.SZ</t>
  </si>
  <si>
    <t>002216.SZ</t>
  </si>
  <si>
    <t>002219.SZ</t>
  </si>
  <si>
    <t>002222.SZ</t>
  </si>
  <si>
    <t>002223.SZ</t>
  </si>
  <si>
    <t>002225.SZ</t>
  </si>
  <si>
    <t>002228.SZ</t>
  </si>
  <si>
    <t>002230.SZ</t>
  </si>
  <si>
    <t>002233.SZ</t>
  </si>
  <si>
    <t>002237.SZ</t>
  </si>
  <si>
    <t>002243.SZ</t>
  </si>
  <si>
    <t>002244.SZ</t>
  </si>
  <si>
    <t>002249.SZ</t>
  </si>
  <si>
    <t>002252.SZ</t>
  </si>
  <si>
    <t>002255.SZ</t>
  </si>
  <si>
    <t>002262.SZ</t>
  </si>
  <si>
    <t>002263.SZ</t>
  </si>
  <si>
    <t>002264.SZ</t>
  </si>
  <si>
    <t>002265.SZ</t>
  </si>
  <si>
    <t>002266.SZ</t>
  </si>
  <si>
    <t>002267.SZ</t>
  </si>
  <si>
    <t>002270.SZ</t>
  </si>
  <si>
    <t>002274.SZ</t>
  </si>
  <si>
    <t>002275.SZ</t>
  </si>
  <si>
    <t>002276.SZ</t>
  </si>
  <si>
    <t>002277.SZ</t>
  </si>
  <si>
    <t>002278.SZ</t>
  </si>
  <si>
    <t>002281.SZ</t>
  </si>
  <si>
    <t>002282.SZ</t>
  </si>
  <si>
    <t>002283.SZ</t>
  </si>
  <si>
    <t>002287.SZ</t>
  </si>
  <si>
    <t>002290.SZ</t>
  </si>
  <si>
    <t>002293.SZ</t>
  </si>
  <si>
    <t>002294.SZ</t>
  </si>
  <si>
    <t>002295.SZ</t>
  </si>
  <si>
    <t>002300.SZ</t>
  </si>
  <si>
    <t>002301.SZ</t>
  </si>
  <si>
    <t>002303.SZ</t>
  </si>
  <si>
    <t>002304.SZ</t>
  </si>
  <si>
    <t>002312.SZ</t>
  </si>
  <si>
    <t>002315.SZ</t>
  </si>
  <si>
    <t>002318.SZ</t>
  </si>
  <si>
    <t>002322.SZ</t>
  </si>
  <si>
    <t>002327.SZ</t>
  </si>
  <si>
    <t>002328.SZ</t>
  </si>
  <si>
    <t>002332.SZ</t>
  </si>
  <si>
    <t>002333.SZ</t>
  </si>
  <si>
    <t>002334.SZ</t>
  </si>
  <si>
    <t>002335.SZ</t>
  </si>
  <si>
    <t>002337.SZ</t>
  </si>
  <si>
    <t>002338.SZ</t>
  </si>
  <si>
    <t>002339.SZ</t>
  </si>
  <si>
    <t>002340.SZ</t>
  </si>
  <si>
    <t>002343.SZ</t>
  </si>
  <si>
    <t>002345.SZ</t>
  </si>
  <si>
    <t>002349.SZ</t>
  </si>
  <si>
    <t>002351.SZ</t>
  </si>
  <si>
    <t>002352.SZ</t>
  </si>
  <si>
    <t>002353.SZ</t>
  </si>
  <si>
    <t>002357.SZ</t>
  </si>
  <si>
    <t>002358.SZ</t>
  </si>
  <si>
    <t>002361.SZ</t>
  </si>
  <si>
    <t>002363.SZ</t>
  </si>
  <si>
    <t>002367.SZ</t>
  </si>
  <si>
    <t>002368.SZ</t>
  </si>
  <si>
    <t>002372.SZ</t>
  </si>
  <si>
    <t>002375.SZ</t>
  </si>
  <si>
    <t>002378.SZ</t>
  </si>
  <si>
    <t>002381.SZ</t>
  </si>
  <si>
    <t>002384.SZ</t>
  </si>
  <si>
    <t>002389.SZ</t>
  </si>
  <si>
    <t>002392.SZ</t>
  </si>
  <si>
    <t>002393.SZ</t>
  </si>
  <si>
    <t>002394.SZ</t>
  </si>
  <si>
    <t>002396.SZ</t>
  </si>
  <si>
    <t>002397.SZ</t>
  </si>
  <si>
    <t>002400.SZ</t>
  </si>
  <si>
    <t>002401.SZ</t>
  </si>
  <si>
    <t>002402.SZ</t>
  </si>
  <si>
    <t>002404.SZ</t>
  </si>
  <si>
    <t>002406.SZ</t>
  </si>
  <si>
    <t>002412.SZ</t>
  </si>
  <si>
    <t>002415.SZ</t>
  </si>
  <si>
    <t>002416.SZ</t>
  </si>
  <si>
    <t>002422.SZ</t>
  </si>
  <si>
    <t>002423.SZ</t>
  </si>
  <si>
    <t>002429.SZ</t>
  </si>
  <si>
    <t>002430.SZ</t>
  </si>
  <si>
    <t>002432.SZ</t>
  </si>
  <si>
    <t>002434.SZ</t>
  </si>
  <si>
    <t>002441.SZ</t>
  </si>
  <si>
    <t>002442.SZ</t>
  </si>
  <si>
    <t>002443.SZ</t>
  </si>
  <si>
    <t>002448.SZ</t>
  </si>
  <si>
    <t>002449.SZ</t>
  </si>
  <si>
    <t>002451.SZ</t>
  </si>
  <si>
    <t>002454.SZ</t>
  </si>
  <si>
    <t>002456.SZ</t>
  </si>
  <si>
    <t>002458.SZ</t>
  </si>
  <si>
    <t>002461.SZ</t>
  </si>
  <si>
    <t>002462.SZ</t>
  </si>
  <si>
    <t>002469.SZ</t>
  </si>
  <si>
    <t>002478.SZ</t>
  </si>
  <si>
    <t>002479.SZ</t>
  </si>
  <si>
    <t>002481.SZ</t>
  </si>
  <si>
    <t>002484.SZ</t>
  </si>
  <si>
    <t>002487.SZ</t>
  </si>
  <si>
    <t>002488.SZ</t>
  </si>
  <si>
    <t>002492.SZ</t>
  </si>
  <si>
    <t>002493.SZ</t>
  </si>
  <si>
    <t>002498.SZ</t>
  </si>
  <si>
    <t>002500.SZ</t>
  </si>
  <si>
    <t>002507.SZ</t>
  </si>
  <si>
    <t>002508.SZ</t>
  </si>
  <si>
    <t>002510.SZ</t>
  </si>
  <si>
    <t>002516.SZ</t>
  </si>
  <si>
    <t>002517.SZ</t>
  </si>
  <si>
    <t>002522.SZ</t>
  </si>
  <si>
    <t>002523.SZ</t>
  </si>
  <si>
    <t>002526.SZ</t>
  </si>
  <si>
    <t>002533.SZ</t>
  </si>
  <si>
    <t>002535.SZ</t>
  </si>
  <si>
    <t>002536.SZ</t>
  </si>
  <si>
    <t>002537.SZ</t>
  </si>
  <si>
    <t>002539.SZ</t>
  </si>
  <si>
    <t>002540.SZ</t>
  </si>
  <si>
    <t>002541.SZ</t>
  </si>
  <si>
    <t>002543.SZ</t>
  </si>
  <si>
    <t>002545.SZ</t>
  </si>
  <si>
    <t>002553.SZ</t>
  </si>
  <si>
    <t>002555.SZ</t>
  </si>
  <si>
    <t>002557.SZ</t>
  </si>
  <si>
    <t>002558.SZ</t>
  </si>
  <si>
    <t>002559.SZ</t>
  </si>
  <si>
    <t>002563.SZ</t>
  </si>
  <si>
    <t>002566.SZ</t>
  </si>
  <si>
    <t>002568.SZ</t>
  </si>
  <si>
    <t>002570.SZ</t>
  </si>
  <si>
    <t>002576.SZ</t>
  </si>
  <si>
    <t>002577.SZ</t>
  </si>
  <si>
    <t>002578.SZ</t>
  </si>
  <si>
    <t>002580.SZ</t>
  </si>
  <si>
    <t>002588.SZ</t>
  </si>
  <si>
    <t>002589.SZ</t>
  </si>
  <si>
    <t>002590.SZ</t>
  </si>
  <si>
    <t>002593.SZ</t>
  </si>
  <si>
    <t>002594.SZ</t>
  </si>
  <si>
    <t>002595.SZ</t>
  </si>
  <si>
    <t>002597.SZ</t>
  </si>
  <si>
    <t>002598.SZ</t>
  </si>
  <si>
    <t>002600.SZ</t>
  </si>
  <si>
    <t>002601.SZ</t>
  </si>
  <si>
    <t>002605.SZ</t>
  </si>
  <si>
    <t>002611.SZ</t>
  </si>
  <si>
    <t>002612.SZ</t>
  </si>
  <si>
    <t>002613.SZ</t>
  </si>
  <si>
    <t>002614.SZ</t>
  </si>
  <si>
    <t>002616.SZ</t>
  </si>
  <si>
    <t>002625.SZ</t>
  </si>
  <si>
    <t>002626.SZ</t>
  </si>
  <si>
    <t>002627.SZ</t>
  </si>
  <si>
    <t>002632.SZ</t>
  </si>
  <si>
    <t>002635.SZ</t>
  </si>
  <si>
    <t>002644.SZ</t>
  </si>
  <si>
    <t>002648.SZ</t>
  </si>
  <si>
    <t>002649.SZ</t>
  </si>
  <si>
    <t>002651.SZ</t>
  </si>
  <si>
    <t>002653.SZ</t>
  </si>
  <si>
    <t>002655.SZ</t>
  </si>
  <si>
    <t>002658.SZ</t>
  </si>
  <si>
    <t>002660.SZ</t>
  </si>
  <si>
    <t>002662.SZ</t>
  </si>
  <si>
    <t>002668.SZ</t>
  </si>
  <si>
    <t>002673.SZ</t>
  </si>
  <si>
    <t>002674.SZ</t>
  </si>
  <si>
    <t>002675.SZ</t>
  </si>
  <si>
    <t>002679.SZ</t>
  </si>
  <si>
    <t>002681.SZ</t>
  </si>
  <si>
    <t>002686.SZ</t>
  </si>
  <si>
    <t>002688.SZ</t>
  </si>
  <si>
    <t>002690.SZ</t>
  </si>
  <si>
    <t>002695.SZ</t>
  </si>
  <si>
    <t>002697.SZ</t>
  </si>
  <si>
    <t>002698.SZ</t>
  </si>
  <si>
    <t>002700.SZ</t>
  </si>
  <si>
    <t>002701.SZ</t>
  </si>
  <si>
    <t>002705.SZ</t>
  </si>
  <si>
    <t>002706.SZ</t>
  </si>
  <si>
    <t>002722.SZ</t>
  </si>
  <si>
    <t>002730.SZ</t>
  </si>
  <si>
    <t>002732.SZ</t>
  </si>
  <si>
    <t>002733.SZ</t>
  </si>
  <si>
    <t>002734.SZ</t>
  </si>
  <si>
    <t>002736.SZ</t>
  </si>
  <si>
    <t>002743.SZ</t>
  </si>
  <si>
    <t>002745.SZ</t>
  </si>
  <si>
    <t>002746.SZ</t>
  </si>
  <si>
    <t>002748.SZ</t>
  </si>
  <si>
    <t>002749.SZ</t>
  </si>
  <si>
    <t>002752.SZ</t>
  </si>
  <si>
    <t>002753.SZ</t>
  </si>
  <si>
    <t>002758.SZ</t>
  </si>
  <si>
    <t>002766.SZ</t>
  </si>
  <si>
    <t>002768.SZ</t>
  </si>
  <si>
    <t>002772.SZ</t>
  </si>
  <si>
    <t>002773.SZ</t>
  </si>
  <si>
    <t>002774.SZ</t>
  </si>
  <si>
    <t>002779.SZ</t>
  </si>
  <si>
    <t>002783.SZ</t>
  </si>
  <si>
    <t>002788.SZ</t>
  </si>
  <si>
    <t>002790.SZ</t>
  </si>
  <si>
    <t>002792.SZ</t>
  </si>
  <si>
    <t>002802.SZ</t>
  </si>
  <si>
    <t>002803.SZ</t>
  </si>
  <si>
    <t>002807.SZ</t>
  </si>
  <si>
    <t>002809.SZ</t>
  </si>
  <si>
    <t>002810.SZ</t>
  </si>
  <si>
    <t>002815.SZ</t>
  </si>
  <si>
    <t>002817.SZ</t>
  </si>
  <si>
    <t>002818.SZ</t>
  </si>
  <si>
    <t>002824.SZ</t>
  </si>
  <si>
    <t>002825.SZ</t>
  </si>
  <si>
    <t>002830.SZ</t>
  </si>
  <si>
    <t>002831.SZ</t>
  </si>
  <si>
    <t>002832.SZ</t>
  </si>
  <si>
    <t>002833.SZ</t>
  </si>
  <si>
    <t>002835.SZ</t>
  </si>
  <si>
    <t>002837.SZ</t>
  </si>
  <si>
    <t>002838.SZ</t>
  </si>
  <si>
    <t>002839.SZ</t>
  </si>
  <si>
    <t>002845.SZ</t>
  </si>
  <si>
    <t>002847.SZ</t>
  </si>
  <si>
    <t>002849.SZ</t>
  </si>
  <si>
    <t>002850.SZ</t>
  </si>
  <si>
    <t>002851.SZ</t>
  </si>
  <si>
    <t>002859.SZ</t>
  </si>
  <si>
    <t>002860.SZ</t>
  </si>
  <si>
    <t>002863.SZ</t>
  </si>
  <si>
    <t>002864.SZ</t>
  </si>
  <si>
    <t>002867.SZ</t>
  </si>
  <si>
    <t>002870.SZ</t>
  </si>
  <si>
    <t>002871.SZ</t>
  </si>
  <si>
    <t>002873.SZ</t>
  </si>
  <si>
    <t>002879.SZ</t>
  </si>
  <si>
    <t>002880.SZ</t>
  </si>
  <si>
    <t>002882.SZ</t>
  </si>
  <si>
    <t>002884.SZ</t>
  </si>
  <si>
    <t>002885.SZ</t>
  </si>
  <si>
    <t>002887.SZ</t>
  </si>
  <si>
    <t>002889.SZ</t>
  </si>
  <si>
    <t>002890.SZ</t>
  </si>
  <si>
    <t>002892.SZ</t>
  </si>
  <si>
    <t>002893.SZ</t>
  </si>
  <si>
    <t>002895.SZ</t>
  </si>
  <si>
    <t>002896.SZ</t>
  </si>
  <si>
    <t>002897.SZ</t>
  </si>
  <si>
    <t>002899.SZ</t>
  </si>
  <si>
    <t>002900.SZ</t>
  </si>
  <si>
    <t>002906.SZ</t>
  </si>
  <si>
    <t>002912.SZ</t>
  </si>
  <si>
    <t>002913.SZ</t>
  </si>
  <si>
    <t>002916.SZ</t>
  </si>
  <si>
    <t>002917.SZ</t>
  </si>
  <si>
    <t>002919.SZ</t>
  </si>
  <si>
    <t>002920.SZ</t>
  </si>
  <si>
    <t>002922.SZ</t>
  </si>
  <si>
    <t>002927.SZ</t>
  </si>
  <si>
    <t>002929.SZ</t>
  </si>
  <si>
    <t>002930.SZ</t>
  </si>
  <si>
    <t>002932.SZ</t>
  </si>
  <si>
    <t>002933.SZ</t>
  </si>
  <si>
    <t>002935.SZ</t>
  </si>
  <si>
    <t>002937.SZ</t>
  </si>
  <si>
    <t>002938.SZ</t>
  </si>
  <si>
    <t>002939.SZ</t>
  </si>
  <si>
    <t>002940.SZ</t>
  </si>
  <si>
    <t>002941.SZ</t>
  </si>
  <si>
    <t>002946.SZ</t>
  </si>
  <si>
    <t>002949.SZ</t>
  </si>
  <si>
    <t>002952.SZ</t>
  </si>
  <si>
    <t>002953.SZ</t>
  </si>
  <si>
    <t>002955.SZ</t>
  </si>
  <si>
    <t>002956.SZ</t>
  </si>
  <si>
    <t>002957.SZ</t>
  </si>
  <si>
    <t>002958.SZ</t>
  </si>
  <si>
    <t>002959.SZ</t>
  </si>
  <si>
    <t>002960.SZ</t>
  </si>
  <si>
    <t>002962.SZ</t>
  </si>
  <si>
    <t>002965.SZ</t>
  </si>
  <si>
    <t>002968.SZ</t>
  </si>
  <si>
    <t>002971.SZ</t>
  </si>
  <si>
    <t>002973.SZ</t>
  </si>
  <si>
    <t>002978.SZ</t>
  </si>
  <si>
    <t>002979.SZ</t>
  </si>
  <si>
    <t>002980.SZ</t>
  </si>
  <si>
    <t>002981.SZ</t>
  </si>
  <si>
    <t>002983.SZ</t>
  </si>
  <si>
    <t>002986.SZ</t>
  </si>
  <si>
    <t>002987.SZ</t>
  </si>
  <si>
    <t>002988.SZ</t>
  </si>
  <si>
    <t>002990.SZ</t>
  </si>
  <si>
    <t>002991.SZ</t>
  </si>
  <si>
    <t>002993.SZ</t>
  </si>
  <si>
    <t>002998.SZ</t>
  </si>
  <si>
    <t>003000.SZ</t>
  </si>
  <si>
    <t>003002.SZ</t>
  </si>
  <si>
    <t>003003.SZ</t>
  </si>
  <si>
    <t>003011.SZ</t>
  </si>
  <si>
    <t>003013.SZ</t>
  </si>
  <si>
    <t>003017.SZ</t>
  </si>
  <si>
    <t>003018.SZ</t>
  </si>
  <si>
    <t>003019.SZ</t>
  </si>
  <si>
    <t>003020.SZ</t>
  </si>
  <si>
    <t>003021.SZ</t>
  </si>
  <si>
    <t>003022.SZ</t>
  </si>
  <si>
    <t>003023.SZ</t>
  </si>
  <si>
    <t>003028.SZ</t>
  </si>
  <si>
    <t>003031.SZ</t>
  </si>
  <si>
    <t>003033.SZ</t>
  </si>
  <si>
    <t>003036.SZ</t>
  </si>
  <si>
    <t>003038.SZ</t>
  </si>
  <si>
    <t>003039.SZ</t>
  </si>
  <si>
    <t>003041.SZ</t>
  </si>
  <si>
    <t>003043.SZ</t>
  </si>
  <si>
    <t>003816.SZ</t>
  </si>
  <si>
    <t>300005.SZ</t>
  </si>
  <si>
    <t>300007.SZ</t>
  </si>
  <si>
    <t>300009.SZ</t>
  </si>
  <si>
    <t>300011.SZ</t>
  </si>
  <si>
    <t>300014.SZ</t>
  </si>
  <si>
    <t>300015.SZ</t>
  </si>
  <si>
    <t>300017.SZ</t>
  </si>
  <si>
    <t>300019.SZ</t>
  </si>
  <si>
    <t>300033.SZ</t>
  </si>
  <si>
    <t>300034.SZ</t>
  </si>
  <si>
    <t>300037.SZ</t>
  </si>
  <si>
    <t>300039.SZ</t>
  </si>
  <si>
    <t>300046.SZ</t>
  </si>
  <si>
    <t>300047.SZ</t>
  </si>
  <si>
    <t>300059.SZ</t>
  </si>
  <si>
    <t>300079.SZ</t>
  </si>
  <si>
    <t>300083.SZ</t>
  </si>
  <si>
    <t>300088.SZ</t>
  </si>
  <si>
    <t>300092.SZ</t>
  </si>
  <si>
    <t>300099.SZ</t>
  </si>
  <si>
    <t>300101.SZ</t>
  </si>
  <si>
    <t>300107.SZ</t>
  </si>
  <si>
    <t>300109.SZ</t>
  </si>
  <si>
    <t>300113.SZ</t>
  </si>
  <si>
    <t>300114.SZ</t>
  </si>
  <si>
    <t>300119.SZ</t>
  </si>
  <si>
    <t>300121.SZ</t>
  </si>
  <si>
    <t>300124.SZ</t>
  </si>
  <si>
    <t>300127.SZ</t>
  </si>
  <si>
    <t>300129.SZ</t>
  </si>
  <si>
    <t>300131.SZ</t>
  </si>
  <si>
    <t>300133.SZ</t>
  </si>
  <si>
    <t>300136.SZ</t>
  </si>
  <si>
    <t>300140.SZ</t>
  </si>
  <si>
    <t>300143.SZ</t>
  </si>
  <si>
    <t>300145.SZ</t>
  </si>
  <si>
    <t>300153.SZ</t>
  </si>
  <si>
    <t>300154.SZ</t>
  </si>
  <si>
    <t>300161.SZ</t>
  </si>
  <si>
    <t>300172.SZ</t>
  </si>
  <si>
    <t>300174.SZ</t>
  </si>
  <si>
    <t>300179.SZ</t>
  </si>
  <si>
    <t>300181.SZ</t>
  </si>
  <si>
    <t>300182.SZ</t>
  </si>
  <si>
    <t>300183.SZ</t>
  </si>
  <si>
    <t>300187.SZ</t>
  </si>
  <si>
    <t>300192.SZ</t>
  </si>
  <si>
    <t>300193.SZ</t>
  </si>
  <si>
    <t>300194.SZ</t>
  </si>
  <si>
    <t>300196.SZ</t>
  </si>
  <si>
    <t>300199.SZ</t>
  </si>
  <si>
    <t>300201.SZ</t>
  </si>
  <si>
    <t>300206.SZ</t>
  </si>
  <si>
    <t>300207.SZ</t>
  </si>
  <si>
    <t>300213.SZ</t>
  </si>
  <si>
    <t>300215.SZ</t>
  </si>
  <si>
    <t>300218.SZ</t>
  </si>
  <si>
    <t>300223.SZ</t>
  </si>
  <si>
    <t>300226.SZ</t>
  </si>
  <si>
    <t>300229.SZ</t>
  </si>
  <si>
    <t>300230.SZ</t>
  </si>
  <si>
    <t>300231.SZ</t>
  </si>
  <si>
    <t>300232.SZ</t>
  </si>
  <si>
    <t>300233.SZ</t>
  </si>
  <si>
    <t>300234.SZ</t>
  </si>
  <si>
    <t>300235.SZ</t>
  </si>
  <si>
    <t>300236.SZ</t>
  </si>
  <si>
    <t>300237.SZ</t>
  </si>
  <si>
    <t>300238.SZ</t>
  </si>
  <si>
    <t>300239.SZ</t>
  </si>
  <si>
    <t>300240.SZ</t>
  </si>
  <si>
    <t>300241.SZ</t>
  </si>
  <si>
    <t>300242.SZ</t>
  </si>
  <si>
    <t>300243.SZ</t>
  </si>
  <si>
    <t>300244.SZ</t>
  </si>
  <si>
    <t>300245.SZ</t>
  </si>
  <si>
    <t>300246.SZ</t>
  </si>
  <si>
    <t>300247.SZ</t>
  </si>
  <si>
    <t>300248.SZ</t>
  </si>
  <si>
    <t>300249.SZ</t>
  </si>
  <si>
    <t>300250.SZ</t>
  </si>
  <si>
    <t>300251.SZ</t>
  </si>
  <si>
    <t>300252.SZ</t>
  </si>
  <si>
    <t>300253.SZ</t>
  </si>
  <si>
    <t>300254.SZ</t>
  </si>
  <si>
    <t>300255.SZ</t>
  </si>
  <si>
    <t>300256.SZ</t>
  </si>
  <si>
    <t>300257.SZ</t>
  </si>
  <si>
    <t>300258.SZ</t>
  </si>
  <si>
    <t>300259.SZ</t>
  </si>
  <si>
    <t>300260.SZ</t>
  </si>
  <si>
    <t>300261.SZ</t>
  </si>
  <si>
    <t>300263.SZ</t>
  </si>
  <si>
    <t>300264.SZ</t>
  </si>
  <si>
    <t>300265.SZ</t>
  </si>
  <si>
    <t>300266.SZ</t>
  </si>
  <si>
    <t>300267.SZ</t>
  </si>
  <si>
    <t>300268.SZ</t>
  </si>
  <si>
    <t>300269.SZ</t>
  </si>
  <si>
    <t>300270.SZ</t>
  </si>
  <si>
    <t>300271.SZ</t>
  </si>
  <si>
    <t>300272.SZ</t>
  </si>
  <si>
    <t>300274.SZ</t>
  </si>
  <si>
    <t>300275.SZ</t>
  </si>
  <si>
    <t>300276.SZ</t>
  </si>
  <si>
    <t>300277.SZ</t>
  </si>
  <si>
    <t>300278.SZ</t>
  </si>
  <si>
    <t>300279.SZ</t>
  </si>
  <si>
    <t>300280.SZ</t>
  </si>
  <si>
    <t>300281.SZ</t>
  </si>
  <si>
    <t>300283.SZ</t>
  </si>
  <si>
    <t>300284.SZ</t>
  </si>
  <si>
    <t>300285.SZ</t>
  </si>
  <si>
    <t>300286.SZ</t>
  </si>
  <si>
    <t>300287.SZ</t>
  </si>
  <si>
    <t>300288.SZ</t>
  </si>
  <si>
    <t>300289.SZ</t>
  </si>
  <si>
    <t>300290.SZ</t>
  </si>
  <si>
    <t>300291.SZ</t>
  </si>
  <si>
    <t>300292.SZ</t>
  </si>
  <si>
    <t>300293.SZ</t>
  </si>
  <si>
    <t>300294.SZ</t>
  </si>
  <si>
    <t>300295.SZ</t>
  </si>
  <si>
    <t>300296.SZ</t>
  </si>
  <si>
    <t>300298.SZ</t>
  </si>
  <si>
    <t>300299.SZ</t>
  </si>
  <si>
    <t>300300.SZ</t>
  </si>
  <si>
    <t>300301.SZ</t>
  </si>
  <si>
    <t>300302.SZ</t>
  </si>
  <si>
    <t>300303.SZ</t>
  </si>
  <si>
    <t>300304.SZ</t>
  </si>
  <si>
    <t>300305.SZ</t>
  </si>
  <si>
    <t>300306.SZ</t>
  </si>
  <si>
    <t>300307.SZ</t>
  </si>
  <si>
    <t>300308.SZ</t>
  </si>
  <si>
    <t>300310.SZ</t>
  </si>
  <si>
    <t>300311.SZ</t>
  </si>
  <si>
    <t>300313.SZ</t>
  </si>
  <si>
    <t>300314.SZ</t>
  </si>
  <si>
    <t>300315.SZ</t>
  </si>
  <si>
    <t>300316.SZ</t>
  </si>
  <si>
    <t>300317.SZ</t>
  </si>
  <si>
    <t>300318.SZ</t>
  </si>
  <si>
    <t>300319.SZ</t>
  </si>
  <si>
    <t>300320.SZ</t>
  </si>
  <si>
    <t>300321.SZ</t>
  </si>
  <si>
    <t>300322.SZ</t>
  </si>
  <si>
    <t>300323.SZ</t>
  </si>
  <si>
    <t>300324.SZ</t>
  </si>
  <si>
    <t>300326.SZ</t>
  </si>
  <si>
    <t>300327.SZ</t>
  </si>
  <si>
    <t>300328.SZ</t>
  </si>
  <si>
    <t>300329.SZ</t>
  </si>
  <si>
    <t>300331.SZ</t>
  </si>
  <si>
    <t>300332.SZ</t>
  </si>
  <si>
    <t>300333.SZ</t>
  </si>
  <si>
    <t>300334.SZ</t>
  </si>
  <si>
    <t>300335.SZ</t>
  </si>
  <si>
    <t>300337.SZ</t>
  </si>
  <si>
    <t>300338.SZ</t>
  </si>
  <si>
    <t>300339.SZ</t>
  </si>
  <si>
    <t>300340.SZ</t>
  </si>
  <si>
    <t>300341.SZ</t>
  </si>
  <si>
    <t>300342.SZ</t>
  </si>
  <si>
    <t>300343.SZ</t>
  </si>
  <si>
    <t>300344.SZ</t>
  </si>
  <si>
    <t>300345.SZ</t>
  </si>
  <si>
    <t>300346.SZ</t>
  </si>
  <si>
    <t>300347.SZ</t>
  </si>
  <si>
    <t>300348.SZ</t>
  </si>
  <si>
    <t>300349.SZ</t>
  </si>
  <si>
    <t>300350.SZ</t>
  </si>
  <si>
    <t>300351.SZ</t>
  </si>
  <si>
    <t>300352.SZ</t>
  </si>
  <si>
    <t>300353.SZ</t>
  </si>
  <si>
    <t>300354.SZ</t>
  </si>
  <si>
    <t>300355.SZ</t>
  </si>
  <si>
    <t>300357.SZ</t>
  </si>
  <si>
    <t>300358.SZ</t>
  </si>
  <si>
    <t>300359.SZ</t>
  </si>
  <si>
    <t>300360.SZ</t>
  </si>
  <si>
    <t>300363.SZ</t>
  </si>
  <si>
    <t>300364.SZ</t>
  </si>
  <si>
    <t>300365.SZ</t>
  </si>
  <si>
    <t>300366.SZ</t>
  </si>
  <si>
    <t>300368.SZ</t>
  </si>
  <si>
    <t>300369.SZ</t>
  </si>
  <si>
    <t>300370.SZ</t>
  </si>
  <si>
    <t>300371.SZ</t>
  </si>
  <si>
    <t>300373.SZ</t>
  </si>
  <si>
    <t>300374.SZ</t>
  </si>
  <si>
    <t>300375.SZ</t>
  </si>
  <si>
    <t>300376.SZ</t>
  </si>
  <si>
    <t>300377.SZ</t>
  </si>
  <si>
    <t>300378.SZ</t>
  </si>
  <si>
    <t>300379.SZ</t>
  </si>
  <si>
    <t>300380.SZ</t>
  </si>
  <si>
    <t>300381.SZ</t>
  </si>
  <si>
    <t>300382.SZ</t>
  </si>
  <si>
    <t>300383.SZ</t>
  </si>
  <si>
    <t>300384.SZ</t>
  </si>
  <si>
    <t>300385.SZ</t>
  </si>
  <si>
    <t>300386.SZ</t>
  </si>
  <si>
    <t>300387.SZ</t>
  </si>
  <si>
    <t>300388.SZ</t>
  </si>
  <si>
    <t>300389.SZ</t>
  </si>
  <si>
    <t>300390.SZ</t>
  </si>
  <si>
    <t>300391.SZ</t>
  </si>
  <si>
    <t>300393.SZ</t>
  </si>
  <si>
    <t>300394.SZ</t>
  </si>
  <si>
    <t>300395.SZ</t>
  </si>
  <si>
    <t>300396.SZ</t>
  </si>
  <si>
    <t>300397.SZ</t>
  </si>
  <si>
    <t>300398.SZ</t>
  </si>
  <si>
    <t>300399.SZ</t>
  </si>
  <si>
    <t>300400.SZ</t>
  </si>
  <si>
    <t>300401.SZ</t>
  </si>
  <si>
    <t>300402.SZ</t>
  </si>
  <si>
    <t>300403.SZ</t>
  </si>
  <si>
    <t>300404.SZ</t>
  </si>
  <si>
    <t>300405.SZ</t>
  </si>
  <si>
    <t>300406.SZ</t>
  </si>
  <si>
    <t>300407.SZ</t>
  </si>
  <si>
    <t>300408.SZ</t>
  </si>
  <si>
    <t>300409.SZ</t>
  </si>
  <si>
    <t>300410.SZ</t>
  </si>
  <si>
    <t>300411.SZ</t>
  </si>
  <si>
    <t>300412.SZ</t>
  </si>
  <si>
    <t>300413.SZ</t>
  </si>
  <si>
    <t>300414.SZ</t>
  </si>
  <si>
    <t>300415.SZ</t>
  </si>
  <si>
    <t>300416.SZ</t>
  </si>
  <si>
    <t>300417.SZ</t>
  </si>
  <si>
    <t>300418.SZ</t>
  </si>
  <si>
    <t>300419.SZ</t>
  </si>
  <si>
    <t>300420.SZ</t>
  </si>
  <si>
    <t>300421.SZ</t>
  </si>
  <si>
    <t>300422.SZ</t>
  </si>
  <si>
    <t>300423.SZ</t>
  </si>
  <si>
    <t>300424.SZ</t>
  </si>
  <si>
    <t>300425.SZ</t>
  </si>
  <si>
    <t>300426.SZ</t>
  </si>
  <si>
    <t>300427.SZ</t>
  </si>
  <si>
    <t>300428.SZ</t>
  </si>
  <si>
    <t>300429.SZ</t>
  </si>
  <si>
    <t>300430.SZ</t>
  </si>
  <si>
    <t>300432.SZ</t>
  </si>
  <si>
    <t>300433.SZ</t>
  </si>
  <si>
    <t>300434.SZ</t>
  </si>
  <si>
    <t>300435.SZ</t>
  </si>
  <si>
    <t>300436.SZ</t>
  </si>
  <si>
    <t>300437.SZ</t>
  </si>
  <si>
    <t>300438.SZ</t>
  </si>
  <si>
    <t>300439.SZ</t>
  </si>
  <si>
    <t>300440.SZ</t>
  </si>
  <si>
    <t>300441.SZ</t>
  </si>
  <si>
    <t>300442.SZ</t>
  </si>
  <si>
    <t>300443.SZ</t>
  </si>
  <si>
    <t>300444.SZ</t>
  </si>
  <si>
    <t>300445.SZ</t>
  </si>
  <si>
    <t>300446.SZ</t>
  </si>
  <si>
    <t>300447.SZ</t>
  </si>
  <si>
    <t>300448.SZ</t>
  </si>
  <si>
    <t>300449.SZ</t>
  </si>
  <si>
    <t>300450.SZ</t>
  </si>
  <si>
    <t>300451.SZ</t>
  </si>
  <si>
    <t>300452.SZ</t>
  </si>
  <si>
    <t>300453.SZ</t>
  </si>
  <si>
    <t>300454.SZ</t>
  </si>
  <si>
    <t>300455.SZ</t>
  </si>
  <si>
    <t>300456.SZ</t>
  </si>
  <si>
    <t>300457.SZ</t>
  </si>
  <si>
    <t>300458.SZ</t>
  </si>
  <si>
    <t>300459.SZ</t>
  </si>
  <si>
    <t>300460.SZ</t>
  </si>
  <si>
    <t>300461.SZ</t>
  </si>
  <si>
    <t>300462.SZ</t>
  </si>
  <si>
    <t>300463.SZ</t>
  </si>
  <si>
    <t>300464.SZ</t>
  </si>
  <si>
    <t>300465.SZ</t>
  </si>
  <si>
    <t>300466.SZ</t>
  </si>
  <si>
    <t>300467.SZ</t>
  </si>
  <si>
    <t>300468.SZ</t>
  </si>
  <si>
    <t>300469.SZ</t>
  </si>
  <si>
    <t>300470.SZ</t>
  </si>
  <si>
    <t>300471.SZ</t>
  </si>
  <si>
    <t>300472.SZ</t>
  </si>
  <si>
    <t>300473.SZ</t>
  </si>
  <si>
    <t>300474.SZ</t>
  </si>
  <si>
    <t>300475.SZ</t>
  </si>
  <si>
    <t>300476.SZ</t>
  </si>
  <si>
    <t>300477.SZ</t>
  </si>
  <si>
    <t>300478.SZ</t>
  </si>
  <si>
    <t>300479.SZ</t>
  </si>
  <si>
    <t>300480.SZ</t>
  </si>
  <si>
    <t>300481.SZ</t>
  </si>
  <si>
    <t>300482.SZ</t>
  </si>
  <si>
    <t>300483.SZ</t>
  </si>
  <si>
    <t>300484.SZ</t>
  </si>
  <si>
    <t>300485.SZ</t>
  </si>
  <si>
    <t>300486.SZ</t>
  </si>
  <si>
    <t>300487.SZ</t>
  </si>
  <si>
    <t>300488.SZ</t>
  </si>
  <si>
    <t>300489.SZ</t>
  </si>
  <si>
    <t>300490.SZ</t>
  </si>
  <si>
    <t>300491.SZ</t>
  </si>
  <si>
    <t>300492.SZ</t>
  </si>
  <si>
    <t>300493.SZ</t>
  </si>
  <si>
    <t>300494.SZ</t>
  </si>
  <si>
    <t>300496.SZ</t>
  </si>
  <si>
    <t>300497.SZ</t>
  </si>
  <si>
    <t>300498.SZ</t>
  </si>
  <si>
    <t>300499.SZ</t>
  </si>
  <si>
    <t>300500.SZ</t>
  </si>
  <si>
    <t>300501.SZ</t>
  </si>
  <si>
    <t>300502.SZ</t>
  </si>
  <si>
    <t>300503.SZ</t>
  </si>
  <si>
    <t>300504.SZ</t>
  </si>
  <si>
    <t>300505.SZ</t>
  </si>
  <si>
    <t>300506.SZ</t>
  </si>
  <si>
    <t>300507.SZ</t>
  </si>
  <si>
    <t>300508.SZ</t>
  </si>
  <si>
    <t>300509.SZ</t>
  </si>
  <si>
    <t>300510.SZ</t>
  </si>
  <si>
    <t>300511.SZ</t>
  </si>
  <si>
    <t>300512.SZ</t>
  </si>
  <si>
    <t>300513.SZ</t>
  </si>
  <si>
    <t>300514.SZ</t>
  </si>
  <si>
    <t>300515.SZ</t>
  </si>
  <si>
    <t>300516.SZ</t>
  </si>
  <si>
    <t>300517.SZ</t>
  </si>
  <si>
    <t>300518.SZ</t>
  </si>
  <si>
    <t>300519.SZ</t>
  </si>
  <si>
    <t>300520.SZ</t>
  </si>
  <si>
    <t>300521.SZ</t>
  </si>
  <si>
    <t>300522.SZ</t>
  </si>
  <si>
    <t>300523.SZ</t>
  </si>
  <si>
    <t>300525.SZ</t>
  </si>
  <si>
    <t>300527.SZ</t>
  </si>
  <si>
    <t>300528.SZ</t>
  </si>
  <si>
    <t>300529.SZ</t>
  </si>
  <si>
    <t>300530.SZ</t>
  </si>
  <si>
    <t>300531.SZ</t>
  </si>
  <si>
    <t>300532.SZ</t>
  </si>
  <si>
    <t>300533.SZ</t>
  </si>
  <si>
    <t>300534.SZ</t>
  </si>
  <si>
    <t>300535.SZ</t>
  </si>
  <si>
    <t>300536.SZ</t>
  </si>
  <si>
    <t>300537.SZ</t>
  </si>
  <si>
    <t>300538.SZ</t>
  </si>
  <si>
    <t>300539.SZ</t>
  </si>
  <si>
    <t>300540.SZ</t>
  </si>
  <si>
    <t>300541.SZ</t>
  </si>
  <si>
    <t>300542.SZ</t>
  </si>
  <si>
    <t>300543.SZ</t>
  </si>
  <si>
    <t>300545.SZ</t>
  </si>
  <si>
    <t>300546.SZ</t>
  </si>
  <si>
    <t>300547.SZ</t>
  </si>
  <si>
    <t>300548.SZ</t>
  </si>
  <si>
    <t>300549.SZ</t>
  </si>
  <si>
    <t>300550.SZ</t>
  </si>
  <si>
    <t>300551.SZ</t>
  </si>
  <si>
    <t>300552.SZ</t>
  </si>
  <si>
    <t>300553.SZ</t>
  </si>
  <si>
    <t>300554.SZ</t>
  </si>
  <si>
    <t>300555.SZ</t>
  </si>
  <si>
    <t>300556.SZ</t>
  </si>
  <si>
    <t>300557.SZ</t>
  </si>
  <si>
    <t>300558.SZ</t>
  </si>
  <si>
    <t>300559.SZ</t>
  </si>
  <si>
    <t>300560.SZ</t>
  </si>
  <si>
    <t>300561.SZ</t>
  </si>
  <si>
    <t>300562.SZ</t>
  </si>
  <si>
    <t>300563.SZ</t>
  </si>
  <si>
    <t>300564.SZ</t>
  </si>
  <si>
    <t>300565.SZ</t>
  </si>
  <si>
    <t>300566.SZ</t>
  </si>
  <si>
    <t>300567.SZ</t>
  </si>
  <si>
    <t>300568.SZ</t>
  </si>
  <si>
    <t>300569.SZ</t>
  </si>
  <si>
    <t>300570.SZ</t>
  </si>
  <si>
    <t>300571.SZ</t>
  </si>
  <si>
    <t>300572.SZ</t>
  </si>
  <si>
    <t>300573.SZ</t>
  </si>
  <si>
    <t>300575.SZ</t>
  </si>
  <si>
    <t>300576.SZ</t>
  </si>
  <si>
    <t>300577.SZ</t>
  </si>
  <si>
    <t>300578.SZ</t>
  </si>
  <si>
    <t>300579.SZ</t>
  </si>
  <si>
    <t>300580.SZ</t>
  </si>
  <si>
    <t>300581.SZ</t>
  </si>
  <si>
    <t>300582.SZ</t>
  </si>
  <si>
    <t>300583.SZ</t>
  </si>
  <si>
    <t>300584.SZ</t>
  </si>
  <si>
    <t>300585.SZ</t>
  </si>
  <si>
    <t>300586.SZ</t>
  </si>
  <si>
    <t>300587.SZ</t>
  </si>
  <si>
    <t>300588.SZ</t>
  </si>
  <si>
    <t>300589.SZ</t>
  </si>
  <si>
    <t>300590.SZ</t>
  </si>
  <si>
    <t>300591.SZ</t>
  </si>
  <si>
    <t>300592.SZ</t>
  </si>
  <si>
    <t>300593.SZ</t>
  </si>
  <si>
    <t>300594.SZ</t>
  </si>
  <si>
    <t>300595.SZ</t>
  </si>
  <si>
    <t>300596.SZ</t>
  </si>
  <si>
    <t>300597.SZ</t>
  </si>
  <si>
    <t>300598.SZ</t>
  </si>
  <si>
    <t>300599.SZ</t>
  </si>
  <si>
    <t>300600.SZ</t>
  </si>
  <si>
    <t>300601.SZ</t>
  </si>
  <si>
    <t>300602.SZ</t>
  </si>
  <si>
    <t>300603.SZ</t>
  </si>
  <si>
    <t>300604.SZ</t>
  </si>
  <si>
    <t>300605.SZ</t>
  </si>
  <si>
    <t>300606.SZ</t>
  </si>
  <si>
    <t>300607.SZ</t>
  </si>
  <si>
    <t>300608.SZ</t>
  </si>
  <si>
    <t>300609.SZ</t>
  </si>
  <si>
    <t>300610.SZ</t>
  </si>
  <si>
    <t>300611.SZ</t>
  </si>
  <si>
    <t>300612.SZ</t>
  </si>
  <si>
    <t>300613.SZ</t>
  </si>
  <si>
    <t>300614.SZ</t>
  </si>
  <si>
    <t>300615.SZ</t>
  </si>
  <si>
    <t>300616.SZ</t>
  </si>
  <si>
    <t>300617.SZ</t>
  </si>
  <si>
    <t>300618.SZ</t>
  </si>
  <si>
    <t>300619.SZ</t>
  </si>
  <si>
    <t>300620.SZ</t>
  </si>
  <si>
    <t>300621.SZ</t>
  </si>
  <si>
    <t>300622.SZ</t>
  </si>
  <si>
    <t>300623.SZ</t>
  </si>
  <si>
    <t>300624.SZ</t>
  </si>
  <si>
    <t>300625.SZ</t>
  </si>
  <si>
    <t>300626.SZ</t>
  </si>
  <si>
    <t>300627.SZ</t>
  </si>
  <si>
    <t>300628.SZ</t>
  </si>
  <si>
    <t>300629.SZ</t>
  </si>
  <si>
    <t>300630.SZ</t>
  </si>
  <si>
    <t>300631.SZ</t>
  </si>
  <si>
    <t>300632.SZ</t>
  </si>
  <si>
    <t>300633.SZ</t>
  </si>
  <si>
    <t>300634.SZ</t>
  </si>
  <si>
    <t>300635.SZ</t>
  </si>
  <si>
    <t>300636.SZ</t>
  </si>
  <si>
    <t>300637.SZ</t>
  </si>
  <si>
    <t>300638.SZ</t>
  </si>
  <si>
    <t>300639.SZ</t>
  </si>
  <si>
    <t>300640.SZ</t>
  </si>
  <si>
    <t>300641.SZ</t>
  </si>
  <si>
    <t>300642.SZ</t>
  </si>
  <si>
    <t>300643.SZ</t>
  </si>
  <si>
    <t>300644.SZ</t>
  </si>
  <si>
    <t>300645.SZ</t>
  </si>
  <si>
    <t>300647.SZ</t>
  </si>
  <si>
    <t>300648.SZ</t>
  </si>
  <si>
    <t>300649.SZ</t>
  </si>
  <si>
    <t>300650.SZ</t>
  </si>
  <si>
    <t>300651.SZ</t>
  </si>
  <si>
    <t>300652.SZ</t>
  </si>
  <si>
    <t>300653.SZ</t>
  </si>
  <si>
    <t>300654.SZ</t>
  </si>
  <si>
    <t>300655.SZ</t>
  </si>
  <si>
    <t>300656.SZ</t>
  </si>
  <si>
    <t>300657.SZ</t>
  </si>
  <si>
    <t>300658.SZ</t>
  </si>
  <si>
    <t>300659.SZ</t>
  </si>
  <si>
    <t>300660.SZ</t>
  </si>
  <si>
    <t>300661.SZ</t>
  </si>
  <si>
    <t>300662.SZ</t>
  </si>
  <si>
    <t>300663.SZ</t>
  </si>
  <si>
    <t>300664.SZ</t>
  </si>
  <si>
    <t>300665.SZ</t>
  </si>
  <si>
    <t>300666.SZ</t>
  </si>
  <si>
    <t>300667.SZ</t>
  </si>
  <si>
    <t>300668.SZ</t>
  </si>
  <si>
    <t>300669.SZ</t>
  </si>
  <si>
    <t>300670.SZ</t>
  </si>
  <si>
    <t>300671.SZ</t>
  </si>
  <si>
    <t>300672.SZ</t>
  </si>
  <si>
    <t>300673.SZ</t>
  </si>
  <si>
    <t>300674.SZ</t>
  </si>
  <si>
    <t>300675.SZ</t>
  </si>
  <si>
    <t>300676.SZ</t>
  </si>
  <si>
    <t>300677.SZ</t>
  </si>
  <si>
    <t>300678.SZ</t>
  </si>
  <si>
    <t>300679.SZ</t>
  </si>
  <si>
    <t>300680.SZ</t>
  </si>
  <si>
    <t>300681.SZ</t>
  </si>
  <si>
    <t>300682.SZ</t>
  </si>
  <si>
    <t>300683.SZ</t>
  </si>
  <si>
    <t>300684.SZ</t>
  </si>
  <si>
    <t>300685.SZ</t>
  </si>
  <si>
    <t>300686.SZ</t>
  </si>
  <si>
    <t>300687.SZ</t>
  </si>
  <si>
    <t>300688.SZ</t>
  </si>
  <si>
    <t>300689.SZ</t>
  </si>
  <si>
    <t>300690.SZ</t>
  </si>
  <si>
    <t>300691.SZ</t>
  </si>
  <si>
    <t>300692.SZ</t>
  </si>
  <si>
    <t>300693.SZ</t>
  </si>
  <si>
    <t>300694.SZ</t>
  </si>
  <si>
    <t>300695.SZ</t>
  </si>
  <si>
    <t>300696.SZ</t>
  </si>
  <si>
    <t>300697.SZ</t>
  </si>
  <si>
    <t>300698.SZ</t>
  </si>
  <si>
    <t>300699.SZ</t>
  </si>
  <si>
    <t>300700.SZ</t>
  </si>
  <si>
    <t>300701.SZ</t>
  </si>
  <si>
    <t>300702.SZ</t>
  </si>
  <si>
    <t>300703.SZ</t>
  </si>
  <si>
    <t>300705.SZ</t>
  </si>
  <si>
    <t>300706.SZ</t>
  </si>
  <si>
    <t>300707.SZ</t>
  </si>
  <si>
    <t>300708.SZ</t>
  </si>
  <si>
    <t>300709.SZ</t>
  </si>
  <si>
    <t>300710.SZ</t>
  </si>
  <si>
    <t>300711.SZ</t>
  </si>
  <si>
    <t>300712.SZ</t>
  </si>
  <si>
    <t>300713.SZ</t>
  </si>
  <si>
    <t>300715.SZ</t>
  </si>
  <si>
    <t>300716.SZ</t>
  </si>
  <si>
    <t>300717.SZ</t>
  </si>
  <si>
    <t>300718.SZ</t>
  </si>
  <si>
    <t>300719.SZ</t>
  </si>
  <si>
    <t>300720.SZ</t>
  </si>
  <si>
    <t>300721.SZ</t>
  </si>
  <si>
    <t>300722.SZ</t>
  </si>
  <si>
    <t>300723.SZ</t>
  </si>
  <si>
    <t>300724.SZ</t>
  </si>
  <si>
    <t>300725.SZ</t>
  </si>
  <si>
    <t>300726.SZ</t>
  </si>
  <si>
    <t>300727.SZ</t>
  </si>
  <si>
    <t>300729.SZ</t>
  </si>
  <si>
    <t>300730.SZ</t>
  </si>
  <si>
    <t>300731.SZ</t>
  </si>
  <si>
    <t>300732.SZ</t>
  </si>
  <si>
    <t>300733.SZ</t>
  </si>
  <si>
    <t>300735.SZ</t>
  </si>
  <si>
    <t>300736.SZ</t>
  </si>
  <si>
    <t>300737.SZ</t>
  </si>
  <si>
    <t>300738.SZ</t>
  </si>
  <si>
    <t>300739.SZ</t>
  </si>
  <si>
    <t>300740.SZ</t>
  </si>
  <si>
    <t>300741.SZ</t>
  </si>
  <si>
    <t>300743.SZ</t>
  </si>
  <si>
    <t>300745.SZ</t>
  </si>
  <si>
    <t>300746.SZ</t>
  </si>
  <si>
    <t>300747.SZ</t>
  </si>
  <si>
    <t>300748.SZ</t>
  </si>
  <si>
    <t>300749.SZ</t>
  </si>
  <si>
    <t>300750.SZ</t>
  </si>
  <si>
    <t>300751.SZ</t>
  </si>
  <si>
    <t>300752.SZ</t>
  </si>
  <si>
    <t>300753.SZ</t>
  </si>
  <si>
    <t>300755.SZ</t>
  </si>
  <si>
    <t>300756.SZ</t>
  </si>
  <si>
    <t>300757.SZ</t>
  </si>
  <si>
    <t>300758.SZ</t>
  </si>
  <si>
    <t>300759.SZ</t>
  </si>
  <si>
    <t>300760.SZ</t>
  </si>
  <si>
    <t>300761.SZ</t>
  </si>
  <si>
    <t>300762.SZ</t>
  </si>
  <si>
    <t>300763.SZ</t>
  </si>
  <si>
    <t>300765.SZ</t>
  </si>
  <si>
    <t>300766.SZ</t>
  </si>
  <si>
    <t>300767.SZ</t>
  </si>
  <si>
    <t>300768.SZ</t>
  </si>
  <si>
    <t>300769.SZ</t>
  </si>
  <si>
    <t>300770.SZ</t>
  </si>
  <si>
    <t>300771.SZ</t>
  </si>
  <si>
    <t>300772.SZ</t>
  </si>
  <si>
    <t>300773.SZ</t>
  </si>
  <si>
    <t>300774.SZ</t>
  </si>
  <si>
    <t>300775.SZ</t>
  </si>
  <si>
    <t>300776.SZ</t>
  </si>
  <si>
    <t>300777.SZ</t>
  </si>
  <si>
    <t>300778.SZ</t>
  </si>
  <si>
    <t>300779.SZ</t>
  </si>
  <si>
    <t>300780.SZ</t>
  </si>
  <si>
    <t>300781.SZ</t>
  </si>
  <si>
    <t>300782.SZ</t>
  </si>
  <si>
    <t>300783.SZ</t>
  </si>
  <si>
    <t>300784.SZ</t>
  </si>
  <si>
    <t>300785.SZ</t>
  </si>
  <si>
    <t>300786.SZ</t>
  </si>
  <si>
    <t>300787.SZ</t>
  </si>
  <si>
    <t>300788.SZ</t>
  </si>
  <si>
    <t>300789.SZ</t>
  </si>
  <si>
    <t>300790.SZ</t>
  </si>
  <si>
    <t>300791.SZ</t>
  </si>
  <si>
    <t>300792.SZ</t>
  </si>
  <si>
    <t>300793.SZ</t>
  </si>
  <si>
    <t>300795.SZ</t>
  </si>
  <si>
    <t>300796.SZ</t>
  </si>
  <si>
    <t>300797.SZ</t>
  </si>
  <si>
    <t>300798.SZ</t>
  </si>
  <si>
    <t>300800.SZ</t>
  </si>
  <si>
    <t>300801.SZ</t>
  </si>
  <si>
    <t>300802.SZ</t>
  </si>
  <si>
    <t>300803.SZ</t>
  </si>
  <si>
    <t>300804.SZ</t>
  </si>
  <si>
    <t>300805.SZ</t>
  </si>
  <si>
    <t>300806.SZ</t>
  </si>
  <si>
    <t>300807.SZ</t>
  </si>
  <si>
    <t>300808.SZ</t>
  </si>
  <si>
    <t>300809.SZ</t>
  </si>
  <si>
    <t>300810.SZ</t>
  </si>
  <si>
    <t>300811.SZ</t>
  </si>
  <si>
    <t>300812.SZ</t>
  </si>
  <si>
    <t>300813.SZ</t>
  </si>
  <si>
    <t>300814.SZ</t>
  </si>
  <si>
    <t>300815.SZ</t>
  </si>
  <si>
    <t>300816.SZ</t>
  </si>
  <si>
    <t>300817.SZ</t>
  </si>
  <si>
    <t>300818.SZ</t>
  </si>
  <si>
    <t>300819.SZ</t>
  </si>
  <si>
    <t>300820.SZ</t>
  </si>
  <si>
    <t>300821.SZ</t>
  </si>
  <si>
    <t>300822.SZ</t>
  </si>
  <si>
    <t>300823.SZ</t>
  </si>
  <si>
    <t>300824.SZ</t>
  </si>
  <si>
    <t>300825.SZ</t>
  </si>
  <si>
    <t>300826.SZ</t>
  </si>
  <si>
    <t>300827.SZ</t>
  </si>
  <si>
    <t>300828.SZ</t>
  </si>
  <si>
    <t>300829.SZ</t>
  </si>
  <si>
    <t>300830.SZ</t>
  </si>
  <si>
    <t>300831.SZ</t>
  </si>
  <si>
    <t>300832.SZ</t>
  </si>
  <si>
    <t>300833.SZ</t>
  </si>
  <si>
    <t>300834.SZ</t>
  </si>
  <si>
    <t>300835.SZ</t>
  </si>
  <si>
    <t>300836.SZ</t>
  </si>
  <si>
    <t>300837.SZ</t>
  </si>
  <si>
    <t>300838.SZ</t>
  </si>
  <si>
    <t>300839.SZ</t>
  </si>
  <si>
    <t>300840.SZ</t>
  </si>
  <si>
    <t>300841.SZ</t>
  </si>
  <si>
    <t>300842.SZ</t>
  </si>
  <si>
    <t>300843.SZ</t>
  </si>
  <si>
    <t>300844.SZ</t>
  </si>
  <si>
    <t>300845.SZ</t>
  </si>
  <si>
    <t>300846.SZ</t>
  </si>
  <si>
    <t>300847.SZ</t>
  </si>
  <si>
    <t>300848.SZ</t>
  </si>
  <si>
    <t>300849.SZ</t>
  </si>
  <si>
    <t>300850.SZ</t>
  </si>
  <si>
    <t>300851.SZ</t>
  </si>
  <si>
    <t>300852.SZ</t>
  </si>
  <si>
    <t>300853.SZ</t>
  </si>
  <si>
    <t>300854.SZ</t>
  </si>
  <si>
    <t>300855.SZ</t>
  </si>
  <si>
    <t>300856.SZ</t>
  </si>
  <si>
    <t>300857.SZ</t>
  </si>
  <si>
    <t>300858.SZ</t>
  </si>
  <si>
    <t>300859.SZ</t>
  </si>
  <si>
    <t>300860.SZ</t>
  </si>
  <si>
    <t>300861.SZ</t>
  </si>
  <si>
    <t>300862.SZ</t>
  </si>
  <si>
    <t>300863.SZ</t>
  </si>
  <si>
    <t>300864.SZ</t>
  </si>
  <si>
    <t>300865.SZ</t>
  </si>
  <si>
    <t>300866.SZ</t>
  </si>
  <si>
    <t>300867.SZ</t>
  </si>
  <si>
    <t>300868.SZ</t>
  </si>
  <si>
    <t>300869.SZ</t>
  </si>
  <si>
    <t>300870.SZ</t>
  </si>
  <si>
    <t>300871.SZ</t>
  </si>
  <si>
    <t>300872.SZ</t>
  </si>
  <si>
    <t>300873.SZ</t>
  </si>
  <si>
    <t>300875.SZ</t>
  </si>
  <si>
    <t>300876.SZ</t>
  </si>
  <si>
    <t>300877.SZ</t>
  </si>
  <si>
    <t>300878.SZ</t>
  </si>
  <si>
    <t>300879.SZ</t>
  </si>
  <si>
    <t>300880.SZ</t>
  </si>
  <si>
    <t>300881.SZ</t>
  </si>
  <si>
    <t>300882.SZ</t>
  </si>
  <si>
    <t>300883.SZ</t>
  </si>
  <si>
    <t>300884.SZ</t>
  </si>
  <si>
    <t>300885.SZ</t>
  </si>
  <si>
    <t>300886.SZ</t>
  </si>
  <si>
    <t>300887.SZ</t>
  </si>
  <si>
    <t>300888.SZ</t>
  </si>
  <si>
    <t>300889.SZ</t>
  </si>
  <si>
    <t>300890.SZ</t>
  </si>
  <si>
    <t>300891.SZ</t>
  </si>
  <si>
    <t>300892.SZ</t>
  </si>
  <si>
    <t>300893.SZ</t>
  </si>
  <si>
    <t>300894.SZ</t>
  </si>
  <si>
    <t>300895.SZ</t>
  </si>
  <si>
    <t>300896.SZ</t>
  </si>
  <si>
    <t>300897.SZ</t>
  </si>
  <si>
    <t>300898.SZ</t>
  </si>
  <si>
    <t>300899.SZ</t>
  </si>
  <si>
    <t>300900.SZ</t>
  </si>
  <si>
    <t>300901.SZ</t>
  </si>
  <si>
    <t>300902.SZ</t>
  </si>
  <si>
    <t>300903.SZ</t>
  </si>
  <si>
    <t>300904.SZ</t>
  </si>
  <si>
    <t>300905.SZ</t>
  </si>
  <si>
    <t>300906.SZ</t>
  </si>
  <si>
    <t>300907.SZ</t>
  </si>
  <si>
    <t>300908.SZ</t>
  </si>
  <si>
    <t>300909.SZ</t>
  </si>
  <si>
    <t>300910.SZ</t>
  </si>
  <si>
    <t>300911.SZ</t>
  </si>
  <si>
    <t>300912.SZ</t>
  </si>
  <si>
    <t>300913.SZ</t>
  </si>
  <si>
    <t>300915.SZ</t>
  </si>
  <si>
    <t>300916.SZ</t>
  </si>
  <si>
    <t>300917.SZ</t>
  </si>
  <si>
    <t>300918.SZ</t>
  </si>
  <si>
    <t>300919.SZ</t>
  </si>
  <si>
    <t>300920.SZ</t>
  </si>
  <si>
    <t>300921.SZ</t>
  </si>
  <si>
    <t>300922.SZ</t>
  </si>
  <si>
    <t>300923.SZ</t>
  </si>
  <si>
    <t>300925.SZ</t>
  </si>
  <si>
    <t>300926.SZ</t>
  </si>
  <si>
    <t>300927.SZ</t>
  </si>
  <si>
    <t>300928.SZ</t>
  </si>
  <si>
    <t>300929.SZ</t>
  </si>
  <si>
    <t>300930.SZ</t>
  </si>
  <si>
    <t>300931.SZ</t>
  </si>
  <si>
    <t>300932.SZ</t>
  </si>
  <si>
    <t>300933.SZ</t>
  </si>
  <si>
    <t>300935.SZ</t>
  </si>
  <si>
    <t>300936.SZ</t>
  </si>
  <si>
    <t>300937.SZ</t>
  </si>
  <si>
    <t>300938.SZ</t>
  </si>
  <si>
    <t>300939.SZ</t>
  </si>
  <si>
    <t>300940.SZ</t>
  </si>
  <si>
    <t>300941.SZ</t>
  </si>
  <si>
    <t>300942.SZ</t>
  </si>
  <si>
    <t>300943.SZ</t>
  </si>
  <si>
    <t>300945.SZ</t>
  </si>
  <si>
    <t>300946.SZ</t>
  </si>
  <si>
    <t>300947.SZ</t>
  </si>
  <si>
    <t>300948.SZ</t>
  </si>
  <si>
    <t>300949.SZ</t>
  </si>
  <si>
    <t>300950.SZ</t>
  </si>
  <si>
    <t>300951.SZ</t>
  </si>
  <si>
    <t>300952.SZ</t>
  </si>
  <si>
    <t>300953.SZ</t>
  </si>
  <si>
    <t>300955.SZ</t>
  </si>
  <si>
    <t>300956.SZ</t>
  </si>
  <si>
    <t>300957.SZ</t>
  </si>
  <si>
    <t>300958.SZ</t>
  </si>
  <si>
    <t>300959.SZ</t>
  </si>
  <si>
    <t>300960.SZ</t>
  </si>
  <si>
    <t>300961.SZ</t>
  </si>
  <si>
    <t>300962.SZ</t>
  </si>
  <si>
    <t>300963.SZ</t>
  </si>
  <si>
    <t>300964.SZ</t>
  </si>
  <si>
    <t>300965.SZ</t>
  </si>
  <si>
    <t>300966.SZ</t>
  </si>
  <si>
    <t>300967.SZ</t>
  </si>
  <si>
    <t>300968.SZ</t>
  </si>
  <si>
    <t>300969.SZ</t>
  </si>
  <si>
    <t>300970.SZ</t>
  </si>
  <si>
    <t>300971.SZ</t>
  </si>
  <si>
    <t>300972.SZ</t>
  </si>
  <si>
    <t>300973.SZ</t>
  </si>
  <si>
    <t>300975.SZ</t>
  </si>
  <si>
    <t>300976.SZ</t>
  </si>
  <si>
    <t>300977.SZ</t>
  </si>
  <si>
    <t>300978.SZ</t>
  </si>
  <si>
    <t>300979.SZ</t>
  </si>
  <si>
    <t>300980.SZ</t>
  </si>
  <si>
    <t>300981.SZ</t>
  </si>
  <si>
    <t>300982.SZ</t>
  </si>
  <si>
    <t>300983.SZ</t>
  </si>
  <si>
    <t>300984.SZ</t>
  </si>
  <si>
    <t>300985.SZ</t>
  </si>
  <si>
    <t>300986.SZ</t>
  </si>
  <si>
    <t>300987.SZ</t>
  </si>
  <si>
    <t>300988.SZ</t>
  </si>
  <si>
    <t>300989.SZ</t>
  </si>
  <si>
    <t>300990.SZ</t>
  </si>
  <si>
    <t>300991.SZ</t>
  </si>
  <si>
    <t>300992.SZ</t>
  </si>
  <si>
    <t>300993.SZ</t>
  </si>
  <si>
    <t>300994.SZ</t>
  </si>
  <si>
    <t>300995.SZ</t>
  </si>
  <si>
    <t>300996.SZ</t>
  </si>
  <si>
    <t>300997.SZ</t>
  </si>
  <si>
    <t>300998.SZ</t>
  </si>
  <si>
    <t>300999.SZ</t>
  </si>
  <si>
    <t>600000.SH</t>
  </si>
  <si>
    <t>600004.SH</t>
  </si>
  <si>
    <t>600006.SH</t>
  </si>
  <si>
    <t>600007.SH</t>
  </si>
  <si>
    <t>600008.SH</t>
  </si>
  <si>
    <t>600009.SH</t>
  </si>
  <si>
    <t>600010.SH</t>
  </si>
  <si>
    <t>600011.SH</t>
  </si>
  <si>
    <t>600012.SH</t>
  </si>
  <si>
    <t>600015.SH</t>
  </si>
  <si>
    <t>600016.SH</t>
  </si>
  <si>
    <t>600017.SH</t>
  </si>
  <si>
    <t>600018.SH</t>
  </si>
  <si>
    <t>600019.SH</t>
  </si>
  <si>
    <t>600020.SH</t>
  </si>
  <si>
    <t>600021.SH</t>
  </si>
  <si>
    <t>600022.SH</t>
  </si>
  <si>
    <t>600023.SH</t>
  </si>
  <si>
    <t>600025.SH</t>
  </si>
  <si>
    <t>600026.SH</t>
  </si>
  <si>
    <t>600027.SH</t>
  </si>
  <si>
    <t>600028.SH</t>
  </si>
  <si>
    <t>600029.SH</t>
  </si>
  <si>
    <t>600030.SH</t>
  </si>
  <si>
    <t>600031.SH</t>
  </si>
  <si>
    <t>600032.SH</t>
  </si>
  <si>
    <t>600033.SH</t>
  </si>
  <si>
    <t>600035.SH</t>
  </si>
  <si>
    <t>600036.SH</t>
  </si>
  <si>
    <t>600037.SH</t>
  </si>
  <si>
    <t>600038.SH</t>
  </si>
  <si>
    <t>600039.SH</t>
  </si>
  <si>
    <t>600048.SH</t>
  </si>
  <si>
    <t>600050.SH</t>
  </si>
  <si>
    <t>600051.SH</t>
  </si>
  <si>
    <t>600052.SH</t>
  </si>
  <si>
    <t>600053.SH</t>
  </si>
  <si>
    <t>600054.SH</t>
  </si>
  <si>
    <t>600055.SH</t>
  </si>
  <si>
    <t>600056.SH</t>
  </si>
  <si>
    <t>600057.SH</t>
  </si>
  <si>
    <t>600058.SH</t>
  </si>
  <si>
    <t>600059.SH</t>
  </si>
  <si>
    <t>600060.SH</t>
  </si>
  <si>
    <t>600061.SH</t>
  </si>
  <si>
    <t>600062.SH</t>
  </si>
  <si>
    <t>600063.SH</t>
  </si>
  <si>
    <t>600064.SH</t>
  </si>
  <si>
    <t>600066.SH</t>
  </si>
  <si>
    <t>600067.SH</t>
  </si>
  <si>
    <t>600070.SH</t>
  </si>
  <si>
    <t>600071.SH</t>
  </si>
  <si>
    <t>600072.SH</t>
  </si>
  <si>
    <t>600073.SH</t>
  </si>
  <si>
    <t>600075.SH</t>
  </si>
  <si>
    <t>600076.SH</t>
  </si>
  <si>
    <t>600078.SH</t>
  </si>
  <si>
    <t>600079.SH</t>
  </si>
  <si>
    <t>600080.SH</t>
  </si>
  <si>
    <t>600081.SH</t>
  </si>
  <si>
    <t>600082.SH</t>
  </si>
  <si>
    <t>600084.SH</t>
  </si>
  <si>
    <t>600085.SH</t>
  </si>
  <si>
    <t>600088.SH</t>
  </si>
  <si>
    <t>600089.SH</t>
  </si>
  <si>
    <t>600094.SH</t>
  </si>
  <si>
    <t>600095.SH</t>
  </si>
  <si>
    <t>600096.SH</t>
  </si>
  <si>
    <t>600097.SH</t>
  </si>
  <si>
    <t>600098.SH</t>
  </si>
  <si>
    <t>600099.SH</t>
  </si>
  <si>
    <t>600100.SH</t>
  </si>
  <si>
    <t>600101.SH</t>
  </si>
  <si>
    <t>600103.SH</t>
  </si>
  <si>
    <t>600104.SH</t>
  </si>
  <si>
    <t>600105.SH</t>
  </si>
  <si>
    <t>600106.SH</t>
  </si>
  <si>
    <t>600107.SH</t>
  </si>
  <si>
    <t>600108.SH</t>
  </si>
  <si>
    <t>600109.SH</t>
  </si>
  <si>
    <t>600110.SH</t>
  </si>
  <si>
    <t>600111.SH</t>
  </si>
  <si>
    <t>600113.SH</t>
  </si>
  <si>
    <t>600114.SH</t>
  </si>
  <si>
    <t>600115.SH</t>
  </si>
  <si>
    <t>600116.SH</t>
  </si>
  <si>
    <t>600117.SH</t>
  </si>
  <si>
    <t>600118.SH</t>
  </si>
  <si>
    <t>600119.SH</t>
  </si>
  <si>
    <t>600120.SH</t>
  </si>
  <si>
    <t>600121.SH</t>
  </si>
  <si>
    <t>600123.SH</t>
  </si>
  <si>
    <t>600125.SH</t>
  </si>
  <si>
    <t>600126.SH</t>
  </si>
  <si>
    <t>600127.SH</t>
  </si>
  <si>
    <t>600128.SH</t>
  </si>
  <si>
    <t>600129.SH</t>
  </si>
  <si>
    <t>600130.SH</t>
  </si>
  <si>
    <t>600131.SH</t>
  </si>
  <si>
    <t>600132.SH</t>
  </si>
  <si>
    <t>600133.SH</t>
  </si>
  <si>
    <t>600135.SH</t>
  </si>
  <si>
    <t>600136.SH</t>
  </si>
  <si>
    <t>600137.SH</t>
  </si>
  <si>
    <t>600138.SH</t>
  </si>
  <si>
    <t>600141.SH</t>
  </si>
  <si>
    <t>600143.SH</t>
  </si>
  <si>
    <t>600148.SH</t>
  </si>
  <si>
    <t>600149.SH</t>
  </si>
  <si>
    <t>600150.SH</t>
  </si>
  <si>
    <t>600151.SH</t>
  </si>
  <si>
    <t>600152.SH</t>
  </si>
  <si>
    <t>600153.SH</t>
  </si>
  <si>
    <t>600155.SH</t>
  </si>
  <si>
    <t>600156.SH</t>
  </si>
  <si>
    <t>600157.SH</t>
  </si>
  <si>
    <t>600158.SH</t>
  </si>
  <si>
    <t>600159.SH</t>
  </si>
  <si>
    <t>600160.SH</t>
  </si>
  <si>
    <t>600161.SH</t>
  </si>
  <si>
    <t>600162.SH</t>
  </si>
  <si>
    <t>600163.SH</t>
  </si>
  <si>
    <t>600165.SH</t>
  </si>
  <si>
    <t>600166.SH</t>
  </si>
  <si>
    <t>600167.SH</t>
  </si>
  <si>
    <t>600168.SH</t>
  </si>
  <si>
    <t>600169.SH</t>
  </si>
  <si>
    <t>600170.SH</t>
  </si>
  <si>
    <t>600171.SH</t>
  </si>
  <si>
    <t>600172.SH</t>
  </si>
  <si>
    <t>600173.SH</t>
  </si>
  <si>
    <t>600176.SH</t>
  </si>
  <si>
    <t>600177.SH</t>
  </si>
  <si>
    <t>600178.SH</t>
  </si>
  <si>
    <t>600179.SH</t>
  </si>
  <si>
    <t>600180.SH</t>
  </si>
  <si>
    <t>600182.SH</t>
  </si>
  <si>
    <t>600183.SH</t>
  </si>
  <si>
    <t>600184.SH</t>
  </si>
  <si>
    <t>600185.SH</t>
  </si>
  <si>
    <t>600186.SH</t>
  </si>
  <si>
    <t>600187.SH</t>
  </si>
  <si>
    <t>600188.SH</t>
  </si>
  <si>
    <t>600189.SH</t>
  </si>
  <si>
    <t>600190.SH</t>
  </si>
  <si>
    <t>600191.SH</t>
  </si>
  <si>
    <t>600192.SH</t>
  </si>
  <si>
    <t>600193.SH</t>
  </si>
  <si>
    <t>600195.SH</t>
  </si>
  <si>
    <t>600196.SH</t>
  </si>
  <si>
    <t>600197.SH</t>
  </si>
  <si>
    <t>600198.SH</t>
  </si>
  <si>
    <t>600199.SH</t>
  </si>
  <si>
    <t>600200.SH</t>
  </si>
  <si>
    <t>600201.SH</t>
  </si>
  <si>
    <t>600202.SH</t>
  </si>
  <si>
    <t>600203.SH</t>
  </si>
  <si>
    <t>600206.SH</t>
  </si>
  <si>
    <t>600207.SH</t>
  </si>
  <si>
    <t>600208.SH</t>
  </si>
  <si>
    <t>600210.SH</t>
  </si>
  <si>
    <t>600211.SH</t>
  </si>
  <si>
    <t>600212.SH</t>
  </si>
  <si>
    <t>600215.SH</t>
  </si>
  <si>
    <t>600216.SH</t>
  </si>
  <si>
    <t>600217.SH</t>
  </si>
  <si>
    <t>600218.SH</t>
  </si>
  <si>
    <t>600219.SH</t>
  </si>
  <si>
    <t>600221.SH</t>
  </si>
  <si>
    <t>600222.SH</t>
  </si>
  <si>
    <t>600223.SH</t>
  </si>
  <si>
    <t>600225.SH</t>
  </si>
  <si>
    <t>600226.SH</t>
  </si>
  <si>
    <t>600227.SH</t>
  </si>
  <si>
    <t>600228.SH</t>
  </si>
  <si>
    <t>600229.SH</t>
  </si>
  <si>
    <t>600230.SH</t>
  </si>
  <si>
    <t>600231.SH</t>
  </si>
  <si>
    <t>600232.SH</t>
  </si>
  <si>
    <t>600233.SH</t>
  </si>
  <si>
    <t>600234.SH</t>
  </si>
  <si>
    <t>600235.SH</t>
  </si>
  <si>
    <t>600236.SH</t>
  </si>
  <si>
    <t>600237.SH</t>
  </si>
  <si>
    <t>600238.SH</t>
  </si>
  <si>
    <t>600239.SH</t>
  </si>
  <si>
    <t>600241.SH</t>
  </si>
  <si>
    <t>600243.SH</t>
  </si>
  <si>
    <t>600246.SH</t>
  </si>
  <si>
    <t>600248.SH</t>
  </si>
  <si>
    <t>600249.SH</t>
  </si>
  <si>
    <t>600250.SH</t>
  </si>
  <si>
    <t>600251.SH</t>
  </si>
  <si>
    <t>600252.SH</t>
  </si>
  <si>
    <t>600255.SH</t>
  </si>
  <si>
    <t>600256.SH</t>
  </si>
  <si>
    <t>600257.SH</t>
  </si>
  <si>
    <t>600258.SH</t>
  </si>
  <si>
    <t>600259.SH</t>
  </si>
  <si>
    <t>600261.SH</t>
  </si>
  <si>
    <t>600262.SH</t>
  </si>
  <si>
    <t>600265.SH</t>
  </si>
  <si>
    <t>600266.SH</t>
  </si>
  <si>
    <t>600267.SH</t>
  </si>
  <si>
    <t>600268.SH</t>
  </si>
  <si>
    <t>600269.SH</t>
  </si>
  <si>
    <t>600271.SH</t>
  </si>
  <si>
    <t>600272.SH</t>
  </si>
  <si>
    <t>600273.SH</t>
  </si>
  <si>
    <t>600276.SH</t>
  </si>
  <si>
    <t>600278.SH</t>
  </si>
  <si>
    <t>600279.SH</t>
  </si>
  <si>
    <t>600280.SH</t>
  </si>
  <si>
    <t>600281.SH</t>
  </si>
  <si>
    <t>600282.SH</t>
  </si>
  <si>
    <t>600283.SH</t>
  </si>
  <si>
    <t>600284.SH</t>
  </si>
  <si>
    <t>600285.SH</t>
  </si>
  <si>
    <t>600287.SH</t>
  </si>
  <si>
    <t>600288.SH</t>
  </si>
  <si>
    <t>600289.SH</t>
  </si>
  <si>
    <t>600292.SH</t>
  </si>
  <si>
    <t>600293.SH</t>
  </si>
  <si>
    <t>600295.SH</t>
  </si>
  <si>
    <t>600298.SH</t>
  </si>
  <si>
    <t>600299.SH</t>
  </si>
  <si>
    <t>600300.SH</t>
  </si>
  <si>
    <t>600301.SH</t>
  </si>
  <si>
    <t>600302.SH</t>
  </si>
  <si>
    <t>600303.SH</t>
  </si>
  <si>
    <t>600305.SH</t>
  </si>
  <si>
    <t>600307.SH</t>
  </si>
  <si>
    <t>600308.SH</t>
  </si>
  <si>
    <t>600309.SH</t>
  </si>
  <si>
    <t>600310.SH</t>
  </si>
  <si>
    <t>600312.SH</t>
  </si>
  <si>
    <t>600313.SH</t>
  </si>
  <si>
    <t>600315.SH</t>
  </si>
  <si>
    <t>600316.SH</t>
  </si>
  <si>
    <t>600318.SH</t>
  </si>
  <si>
    <t>600319.SH</t>
  </si>
  <si>
    <t>600320.SH</t>
  </si>
  <si>
    <t>600322.SH</t>
  </si>
  <si>
    <t>600323.SH</t>
  </si>
  <si>
    <t>600325.SH</t>
  </si>
  <si>
    <t>600326.SH</t>
  </si>
  <si>
    <t>600327.SH</t>
  </si>
  <si>
    <t>600328.SH</t>
  </si>
  <si>
    <t>600329.SH</t>
  </si>
  <si>
    <t>600330.SH</t>
  </si>
  <si>
    <t>600331.SH</t>
  </si>
  <si>
    <t>600332.SH</t>
  </si>
  <si>
    <t>600333.SH</t>
  </si>
  <si>
    <t>600335.SH</t>
  </si>
  <si>
    <t>600336.SH</t>
  </si>
  <si>
    <t>600337.SH</t>
  </si>
  <si>
    <t>600338.SH</t>
  </si>
  <si>
    <t>600339.SH</t>
  </si>
  <si>
    <t>600340.SH</t>
  </si>
  <si>
    <t>600343.SH</t>
  </si>
  <si>
    <t>600345.SH</t>
  </si>
  <si>
    <t>600346.SH</t>
  </si>
  <si>
    <t>600348.SH</t>
  </si>
  <si>
    <t>600350.SH</t>
  </si>
  <si>
    <t>600351.SH</t>
  </si>
  <si>
    <t>600352.SH</t>
  </si>
  <si>
    <t>600353.SH</t>
  </si>
  <si>
    <t>600354.SH</t>
  </si>
  <si>
    <t>600355.SH</t>
  </si>
  <si>
    <t>600356.SH</t>
  </si>
  <si>
    <t>600358.SH</t>
  </si>
  <si>
    <t>600359.SH</t>
  </si>
  <si>
    <t>600360.SH</t>
  </si>
  <si>
    <t>600361.SH</t>
  </si>
  <si>
    <t>600362.SH</t>
  </si>
  <si>
    <t>600363.SH</t>
  </si>
  <si>
    <t>600365.SH</t>
  </si>
  <si>
    <t>600366.SH</t>
  </si>
  <si>
    <t>600367.SH</t>
  </si>
  <si>
    <t>600368.SH</t>
  </si>
  <si>
    <t>600369.SH</t>
  </si>
  <si>
    <t>600370.SH</t>
  </si>
  <si>
    <t>600371.SH</t>
  </si>
  <si>
    <t>600372.SH</t>
  </si>
  <si>
    <t>600373.SH</t>
  </si>
  <si>
    <t>600375.SH</t>
  </si>
  <si>
    <t>600376.SH</t>
  </si>
  <si>
    <t>600377.SH</t>
  </si>
  <si>
    <t>600378.SH</t>
  </si>
  <si>
    <t>600379.SH</t>
  </si>
  <si>
    <t>600380.SH</t>
  </si>
  <si>
    <t>600381.SH</t>
  </si>
  <si>
    <t>600382.SH</t>
  </si>
  <si>
    <t>600383.SH</t>
  </si>
  <si>
    <t>600386.SH</t>
  </si>
  <si>
    <t>600387.SH</t>
  </si>
  <si>
    <t>600388.SH</t>
  </si>
  <si>
    <t>600389.SH</t>
  </si>
  <si>
    <t>600390.SH</t>
  </si>
  <si>
    <t>600391.SH</t>
  </si>
  <si>
    <t>600392.SH</t>
  </si>
  <si>
    <t>600395.SH</t>
  </si>
  <si>
    <t>600396.SH</t>
  </si>
  <si>
    <t>600397.SH</t>
  </si>
  <si>
    <t>600398.SH</t>
  </si>
  <si>
    <t>600399.SH</t>
  </si>
  <si>
    <t>600400.SH</t>
  </si>
  <si>
    <t>600403.SH</t>
  </si>
  <si>
    <t>600405.SH</t>
  </si>
  <si>
    <t>600406.SH</t>
  </si>
  <si>
    <t>600408.SH</t>
  </si>
  <si>
    <t>600409.SH</t>
  </si>
  <si>
    <t>600410.SH</t>
  </si>
  <si>
    <t>600415.SH</t>
  </si>
  <si>
    <t>600416.SH</t>
  </si>
  <si>
    <t>600418.SH</t>
  </si>
  <si>
    <t>600419.SH</t>
  </si>
  <si>
    <t>600420.SH</t>
  </si>
  <si>
    <t>600421.SH</t>
  </si>
  <si>
    <t>600422.SH</t>
  </si>
  <si>
    <t>600423.SH</t>
  </si>
  <si>
    <t>600425.SH</t>
  </si>
  <si>
    <t>600426.SH</t>
  </si>
  <si>
    <t>600428.SH</t>
  </si>
  <si>
    <t>600429.SH</t>
  </si>
  <si>
    <t>600433.SH</t>
  </si>
  <si>
    <t>600435.SH</t>
  </si>
  <si>
    <t>600436.SH</t>
  </si>
  <si>
    <t>600438.SH</t>
  </si>
  <si>
    <t>600439.SH</t>
  </si>
  <si>
    <t>600444.SH</t>
  </si>
  <si>
    <t>600446.SH</t>
  </si>
  <si>
    <t>600448.SH</t>
  </si>
  <si>
    <t>600449.SH</t>
  </si>
  <si>
    <t>600452.SH</t>
  </si>
  <si>
    <t>600455.SH</t>
  </si>
  <si>
    <t>600456.SH</t>
  </si>
  <si>
    <t>600458.SH</t>
  </si>
  <si>
    <t>600459.SH</t>
  </si>
  <si>
    <t>600460.SH</t>
  </si>
  <si>
    <t>600461.SH</t>
  </si>
  <si>
    <t>600462.SH</t>
  </si>
  <si>
    <t>600463.SH</t>
  </si>
  <si>
    <t>600467.SH</t>
  </si>
  <si>
    <t>600468.SH</t>
  </si>
  <si>
    <t>600469.SH</t>
  </si>
  <si>
    <t>600470.SH</t>
  </si>
  <si>
    <t>600475.SH</t>
  </si>
  <si>
    <t>600476.SH</t>
  </si>
  <si>
    <t>600477.SH</t>
  </si>
  <si>
    <t>600478.SH</t>
  </si>
  <si>
    <t>600479.SH</t>
  </si>
  <si>
    <t>600480.SH</t>
  </si>
  <si>
    <t>600481.SH</t>
  </si>
  <si>
    <t>600482.SH</t>
  </si>
  <si>
    <t>600483.SH</t>
  </si>
  <si>
    <t>600486.SH</t>
  </si>
  <si>
    <t>600487.SH</t>
  </si>
  <si>
    <t>600488.SH</t>
  </si>
  <si>
    <t>600489.SH</t>
  </si>
  <si>
    <t>600490.SH</t>
  </si>
  <si>
    <t>600491.SH</t>
  </si>
  <si>
    <t>600493.SH</t>
  </si>
  <si>
    <t>600495.SH</t>
  </si>
  <si>
    <t>600496.SH</t>
  </si>
  <si>
    <t>600497.SH</t>
  </si>
  <si>
    <t>600498.SH</t>
  </si>
  <si>
    <t>600499.SH</t>
  </si>
  <si>
    <t>600500.SH</t>
  </si>
  <si>
    <t>600501.SH</t>
  </si>
  <si>
    <t>600502.SH</t>
  </si>
  <si>
    <t>600503.SH</t>
  </si>
  <si>
    <t>600505.SH</t>
  </si>
  <si>
    <t>600506.SH</t>
  </si>
  <si>
    <t>600507.SH</t>
  </si>
  <si>
    <t>600508.SH</t>
  </si>
  <si>
    <t>600509.SH</t>
  </si>
  <si>
    <t>600510.SH</t>
  </si>
  <si>
    <t>600511.SH</t>
  </si>
  <si>
    <t>600512.SH</t>
  </si>
  <si>
    <t>600513.SH</t>
  </si>
  <si>
    <t>600515.SH</t>
  </si>
  <si>
    <t>600516.SH</t>
  </si>
  <si>
    <t>600517.SH</t>
  </si>
  <si>
    <t>600518.SH</t>
  </si>
  <si>
    <t>600519.SH</t>
  </si>
  <si>
    <t>600520.SH</t>
  </si>
  <si>
    <t>600521.SH</t>
  </si>
  <si>
    <t>600522.SH</t>
  </si>
  <si>
    <t>600523.SH</t>
  </si>
  <si>
    <t>600525.SH</t>
  </si>
  <si>
    <t>600526.SH</t>
  </si>
  <si>
    <t>600527.SH</t>
  </si>
  <si>
    <t>600528.SH</t>
  </si>
  <si>
    <t>600529.SH</t>
  </si>
  <si>
    <t>600531.SH</t>
  </si>
  <si>
    <t>600533.SH</t>
  </si>
  <si>
    <t>600535.SH</t>
  </si>
  <si>
    <t>600536.SH</t>
  </si>
  <si>
    <t>600537.SH</t>
  </si>
  <si>
    <t>600538.SH</t>
  </si>
  <si>
    <t>600539.SH</t>
  </si>
  <si>
    <t>600540.SH</t>
  </si>
  <si>
    <t>600543.SH</t>
  </si>
  <si>
    <t>600545.SH</t>
  </si>
  <si>
    <t>600546.SH</t>
  </si>
  <si>
    <t>600547.SH</t>
  </si>
  <si>
    <t>600548.SH</t>
  </si>
  <si>
    <t>600549.SH</t>
  </si>
  <si>
    <t>600550.SH</t>
  </si>
  <si>
    <t>600551.SH</t>
  </si>
  <si>
    <t>600552.SH</t>
  </si>
  <si>
    <t>600556.SH</t>
  </si>
  <si>
    <t>600557.SH</t>
  </si>
  <si>
    <t>600558.SH</t>
  </si>
  <si>
    <t>600559.SH</t>
  </si>
  <si>
    <t>600560.SH</t>
  </si>
  <si>
    <t>600561.SH</t>
  </si>
  <si>
    <t>600562.SH</t>
  </si>
  <si>
    <t>600563.SH</t>
  </si>
  <si>
    <t>600566.SH</t>
  </si>
  <si>
    <t>600567.SH</t>
  </si>
  <si>
    <t>600568.SH</t>
  </si>
  <si>
    <t>600569.SH</t>
  </si>
  <si>
    <t>600570.SH</t>
  </si>
  <si>
    <t>600571.SH</t>
  </si>
  <si>
    <t>600572.SH</t>
  </si>
  <si>
    <t>600573.SH</t>
  </si>
  <si>
    <t>600575.SH</t>
  </si>
  <si>
    <t>600576.SH</t>
  </si>
  <si>
    <t>600577.SH</t>
  </si>
  <si>
    <t>600578.SH</t>
  </si>
  <si>
    <t>600579.SH</t>
  </si>
  <si>
    <t>600580.SH</t>
  </si>
  <si>
    <t>600581.SH</t>
  </si>
  <si>
    <t>600582.SH</t>
  </si>
  <si>
    <t>600583.SH</t>
  </si>
  <si>
    <t>600584.SH</t>
  </si>
  <si>
    <t>600585.SH</t>
  </si>
  <si>
    <t>600586.SH</t>
  </si>
  <si>
    <t>600587.SH</t>
  </si>
  <si>
    <t>600588.SH</t>
  </si>
  <si>
    <t>600589.SH</t>
  </si>
  <si>
    <t>600590.SH</t>
  </si>
  <si>
    <t>600592.SH</t>
  </si>
  <si>
    <t>600593.SH</t>
  </si>
  <si>
    <t>600594.SH</t>
  </si>
  <si>
    <t>600595.SH</t>
  </si>
  <si>
    <t>600596.SH</t>
  </si>
  <si>
    <t>600597.SH</t>
  </si>
  <si>
    <t>600598.SH</t>
  </si>
  <si>
    <t>600599.SH</t>
  </si>
  <si>
    <t>600600.SH</t>
  </si>
  <si>
    <t>600601.SH</t>
  </si>
  <si>
    <t>600602.SH</t>
  </si>
  <si>
    <t>600603.SH</t>
  </si>
  <si>
    <t>600604.SH</t>
  </si>
  <si>
    <t>600605.SH</t>
  </si>
  <si>
    <t>600606.SH</t>
  </si>
  <si>
    <t>600608.SH</t>
  </si>
  <si>
    <t>600609.SH</t>
  </si>
  <si>
    <t>600610.SH</t>
  </si>
  <si>
    <t>600611.SH</t>
  </si>
  <si>
    <t>600612.SH</t>
  </si>
  <si>
    <t>600613.SH</t>
  </si>
  <si>
    <t>600615.SH</t>
  </si>
  <si>
    <t>600616.SH</t>
  </si>
  <si>
    <t>600617.SH</t>
  </si>
  <si>
    <t>600618.SH</t>
  </si>
  <si>
    <t>600619.SH</t>
  </si>
  <si>
    <t>600620.SH</t>
  </si>
  <si>
    <t>600621.SH</t>
  </si>
  <si>
    <t>600622.SH</t>
  </si>
  <si>
    <t>600623.SH</t>
  </si>
  <si>
    <t>600624.SH</t>
  </si>
  <si>
    <t>600626.SH</t>
  </si>
  <si>
    <t>600628.SH</t>
  </si>
  <si>
    <t>600629.SH</t>
  </si>
  <si>
    <t>600630.SH</t>
  </si>
  <si>
    <t>600633.SH</t>
  </si>
  <si>
    <t>600635.SH</t>
  </si>
  <si>
    <t>600636.SH</t>
  </si>
  <si>
    <t>600637.SH</t>
  </si>
  <si>
    <t>600638.SH</t>
  </si>
  <si>
    <t>600639.SH</t>
  </si>
  <si>
    <t>600640.SH</t>
  </si>
  <si>
    <t>600641.SH</t>
  </si>
  <si>
    <t>600642.SH</t>
  </si>
  <si>
    <t>600643.SH</t>
  </si>
  <si>
    <t>600644.SH</t>
  </si>
  <si>
    <t>600645.SH</t>
  </si>
  <si>
    <t>600648.SH</t>
  </si>
  <si>
    <t>600649.SH</t>
  </si>
  <si>
    <t>600650.SH</t>
  </si>
  <si>
    <t>600651.SH</t>
  </si>
  <si>
    <t>600653.SH</t>
  </si>
  <si>
    <t>600654.SH</t>
  </si>
  <si>
    <t>600655.SH</t>
  </si>
  <si>
    <t>600657.SH</t>
  </si>
  <si>
    <t>600658.SH</t>
  </si>
  <si>
    <t>600660.SH</t>
  </si>
  <si>
    <t>600661.SH</t>
  </si>
  <si>
    <t>600662.SH</t>
  </si>
  <si>
    <t>600663.SH</t>
  </si>
  <si>
    <t>600664.SH</t>
  </si>
  <si>
    <t>600665.SH</t>
  </si>
  <si>
    <t>600666.SH</t>
  </si>
  <si>
    <t>600667.SH</t>
  </si>
  <si>
    <t>600668.SH</t>
  </si>
  <si>
    <t>600671.SH</t>
  </si>
  <si>
    <t>600673.SH</t>
  </si>
  <si>
    <t>600674.SH</t>
  </si>
  <si>
    <t>600675.SH</t>
  </si>
  <si>
    <t>600676.SH</t>
  </si>
  <si>
    <t>600678.SH</t>
  </si>
  <si>
    <t>600679.SH</t>
  </si>
  <si>
    <t>600681.SH</t>
  </si>
  <si>
    <t>600682.SH</t>
  </si>
  <si>
    <t>600683.SH</t>
  </si>
  <si>
    <t>600684.SH</t>
  </si>
  <si>
    <t>600685.SH</t>
  </si>
  <si>
    <t>600686.SH</t>
  </si>
  <si>
    <t>600688.SH</t>
  </si>
  <si>
    <t>600689.SH</t>
  </si>
  <si>
    <t>600690.SH</t>
  </si>
  <si>
    <t>600691.SH</t>
  </si>
  <si>
    <t>600692.SH</t>
  </si>
  <si>
    <t>600693.SH</t>
  </si>
  <si>
    <t>600694.SH</t>
  </si>
  <si>
    <t>600696.SH</t>
  </si>
  <si>
    <t>600697.SH</t>
  </si>
  <si>
    <t>600698.SH</t>
  </si>
  <si>
    <t>600699.SH</t>
  </si>
  <si>
    <t>600702.SH</t>
  </si>
  <si>
    <t>600703.SH</t>
  </si>
  <si>
    <t>600704.SH</t>
  </si>
  <si>
    <t>600705.SH</t>
  </si>
  <si>
    <t>600706.SH</t>
  </si>
  <si>
    <t>600707.SH</t>
  </si>
  <si>
    <t>600708.SH</t>
  </si>
  <si>
    <t>600710.SH</t>
  </si>
  <si>
    <t>600711.SH</t>
  </si>
  <si>
    <t>600712.SH</t>
  </si>
  <si>
    <t>600713.SH</t>
  </si>
  <si>
    <t>600714.SH</t>
  </si>
  <si>
    <t>600715.SH</t>
  </si>
  <si>
    <t>600716.SH</t>
  </si>
  <si>
    <t>600717.SH</t>
  </si>
  <si>
    <t>600718.SH</t>
  </si>
  <si>
    <t>600719.SH</t>
  </si>
  <si>
    <t>600720.SH</t>
  </si>
  <si>
    <t>600721.SH</t>
  </si>
  <si>
    <t>600722.SH</t>
  </si>
  <si>
    <t>600724.SH</t>
  </si>
  <si>
    <t>600725.SH</t>
  </si>
  <si>
    <t>600726.SH</t>
  </si>
  <si>
    <t>600727.SH</t>
  </si>
  <si>
    <t>600728.SH</t>
  </si>
  <si>
    <t>600729.SH</t>
  </si>
  <si>
    <t>600730.SH</t>
  </si>
  <si>
    <t>600731.SH</t>
  </si>
  <si>
    <t>600732.SH</t>
  </si>
  <si>
    <t>600733.SH</t>
  </si>
  <si>
    <t>600734.SH</t>
  </si>
  <si>
    <t>600735.SH</t>
  </si>
  <si>
    <t>600736.SH</t>
  </si>
  <si>
    <t>600737.SH</t>
  </si>
  <si>
    <t>600738.SH</t>
  </si>
  <si>
    <t>600739.SH</t>
  </si>
  <si>
    <t>600740.SH</t>
  </si>
  <si>
    <t>600741.SH</t>
  </si>
  <si>
    <t>600742.SH</t>
  </si>
  <si>
    <t>600743.SH</t>
  </si>
  <si>
    <t>600744.SH</t>
  </si>
  <si>
    <t>600745.SH</t>
  </si>
  <si>
    <t>600746.SH</t>
  </si>
  <si>
    <t>600748.SH</t>
  </si>
  <si>
    <t>600749.SH</t>
  </si>
  <si>
    <t>600750.SH</t>
  </si>
  <si>
    <t>600751.SH</t>
  </si>
  <si>
    <t>600753.SH</t>
  </si>
  <si>
    <t>600754.SH</t>
  </si>
  <si>
    <t>600755.SH</t>
  </si>
  <si>
    <t>600756.SH</t>
  </si>
  <si>
    <t>600757.SH</t>
  </si>
  <si>
    <t>600758.SH</t>
  </si>
  <si>
    <t>600759.SH</t>
  </si>
  <si>
    <t>600760.SH</t>
  </si>
  <si>
    <t>600761.SH</t>
  </si>
  <si>
    <t>600763.SH</t>
  </si>
  <si>
    <t>600764.SH</t>
  </si>
  <si>
    <t>600765.SH</t>
  </si>
  <si>
    <t>600768.SH</t>
  </si>
  <si>
    <t>600769.SH</t>
  </si>
  <si>
    <t>600770.SH</t>
  </si>
  <si>
    <t>600771.SH</t>
  </si>
  <si>
    <t>600773.SH</t>
  </si>
  <si>
    <t>600774.SH</t>
  </si>
  <si>
    <t>600775.SH</t>
  </si>
  <si>
    <t>600776.SH</t>
  </si>
  <si>
    <t>600777.SH</t>
  </si>
  <si>
    <t>600778.SH</t>
  </si>
  <si>
    <t>600779.SH</t>
  </si>
  <si>
    <t>600780.SH</t>
  </si>
  <si>
    <t>600782.SH</t>
  </si>
  <si>
    <t>600783.SH</t>
  </si>
  <si>
    <t>600784.SH</t>
  </si>
  <si>
    <t>600785.SH</t>
  </si>
  <si>
    <t>600787.SH</t>
  </si>
  <si>
    <t>600789.SH</t>
  </si>
  <si>
    <t>600790.SH</t>
  </si>
  <si>
    <t>600791.SH</t>
  </si>
  <si>
    <t>600792.SH</t>
  </si>
  <si>
    <t>600793.SH</t>
  </si>
  <si>
    <t>600794.SH</t>
  </si>
  <si>
    <t>600795.SH</t>
  </si>
  <si>
    <t>600796.SH</t>
  </si>
  <si>
    <t>600797.SH</t>
  </si>
  <si>
    <t>600798.SH</t>
  </si>
  <si>
    <t>600800.SH</t>
  </si>
  <si>
    <t>600801.SH</t>
  </si>
  <si>
    <t>600802.SH</t>
  </si>
  <si>
    <t>600803.SH</t>
  </si>
  <si>
    <t>600804.SH</t>
  </si>
  <si>
    <t>600805.SH</t>
  </si>
  <si>
    <t>600807.SH</t>
  </si>
  <si>
    <t>600808.SH</t>
  </si>
  <si>
    <t>600809.SH</t>
  </si>
  <si>
    <t>600810.SH</t>
  </si>
  <si>
    <t>600811.SH</t>
  </si>
  <si>
    <t>600812.SH</t>
  </si>
  <si>
    <t>600814.SH</t>
  </si>
  <si>
    <t>600815.SH</t>
  </si>
  <si>
    <t>600816.SH</t>
  </si>
  <si>
    <t>600817.SH</t>
  </si>
  <si>
    <t>600818.SH</t>
  </si>
  <si>
    <t>600819.SH</t>
  </si>
  <si>
    <t>600820.SH</t>
  </si>
  <si>
    <t>600821.SH</t>
  </si>
  <si>
    <t>600822.SH</t>
  </si>
  <si>
    <t>600824.SH</t>
  </si>
  <si>
    <t>600825.SH</t>
  </si>
  <si>
    <t>600826.SH</t>
  </si>
  <si>
    <t>600827.SH</t>
  </si>
  <si>
    <t>600828.SH</t>
  </si>
  <si>
    <t>600829.SH</t>
  </si>
  <si>
    <t>600830.SH</t>
  </si>
  <si>
    <t>600831.SH</t>
  </si>
  <si>
    <t>600833.SH</t>
  </si>
  <si>
    <t>600834.SH</t>
  </si>
  <si>
    <t>600835.SH</t>
  </si>
  <si>
    <t>600838.SH</t>
  </si>
  <si>
    <t>600839.SH</t>
  </si>
  <si>
    <t>600841.SH</t>
  </si>
  <si>
    <t>600843.SH</t>
  </si>
  <si>
    <t>600844.SH</t>
  </si>
  <si>
    <t>600845.SH</t>
  </si>
  <si>
    <t>600846.SH</t>
  </si>
  <si>
    <t>600847.SH</t>
  </si>
  <si>
    <t>600848.SH</t>
  </si>
  <si>
    <t>600850.SH</t>
  </si>
  <si>
    <t>600851.SH</t>
  </si>
  <si>
    <t>600853.SH</t>
  </si>
  <si>
    <t>600854.SH</t>
  </si>
  <si>
    <t>600855.SH</t>
  </si>
  <si>
    <t>600857.SH</t>
  </si>
  <si>
    <t>600858.SH</t>
  </si>
  <si>
    <t>600859.SH</t>
  </si>
  <si>
    <t>600860.SH</t>
  </si>
  <si>
    <t>600861.SH</t>
  </si>
  <si>
    <t>600862.SH</t>
  </si>
  <si>
    <t>600864.SH</t>
  </si>
  <si>
    <t>600865.SH</t>
  </si>
  <si>
    <t>600866.SH</t>
  </si>
  <si>
    <t>600867.SH</t>
  </si>
  <si>
    <t>600868.SH</t>
  </si>
  <si>
    <t>600869.SH</t>
  </si>
  <si>
    <t>600871.SH</t>
  </si>
  <si>
    <t>600872.SH</t>
  </si>
  <si>
    <t>600873.SH</t>
  </si>
  <si>
    <t>600874.SH</t>
  </si>
  <si>
    <t>600875.SH</t>
  </si>
  <si>
    <t>600876.SH</t>
  </si>
  <si>
    <t>600877.SH</t>
  </si>
  <si>
    <t>600879.SH</t>
  </si>
  <si>
    <t>600880.SH</t>
  </si>
  <si>
    <t>600881.SH</t>
  </si>
  <si>
    <t>600882.SH</t>
  </si>
  <si>
    <t>600883.SH</t>
  </si>
  <si>
    <t>600884.SH</t>
  </si>
  <si>
    <t>600885.SH</t>
  </si>
  <si>
    <t>600886.SH</t>
  </si>
  <si>
    <t>600887.SH</t>
  </si>
  <si>
    <t>600888.SH</t>
  </si>
  <si>
    <t>600889.SH</t>
  </si>
  <si>
    <t>600892.SH</t>
  </si>
  <si>
    <t>600893.SH</t>
  </si>
  <si>
    <t>600894.SH</t>
  </si>
  <si>
    <t>600895.SH</t>
  </si>
  <si>
    <t>600897.SH</t>
  </si>
  <si>
    <t>600900.SH</t>
  </si>
  <si>
    <t>600901.SH</t>
  </si>
  <si>
    <t>600903.SH</t>
  </si>
  <si>
    <t>600905.SH</t>
  </si>
  <si>
    <t>600906.SH</t>
  </si>
  <si>
    <t>600908.SH</t>
  </si>
  <si>
    <t>600909.SH</t>
  </si>
  <si>
    <t>600916.SH</t>
  </si>
  <si>
    <t>600917.SH</t>
  </si>
  <si>
    <t>600918.SH</t>
  </si>
  <si>
    <t>600919.SH</t>
  </si>
  <si>
    <t>600925.SH</t>
  </si>
  <si>
    <t>600926.SH</t>
  </si>
  <si>
    <t>600927.SH</t>
  </si>
  <si>
    <t>600928.SH</t>
  </si>
  <si>
    <t>600929.SH</t>
  </si>
  <si>
    <t>600933.SH</t>
  </si>
  <si>
    <t>600935.SH</t>
  </si>
  <si>
    <t>600936.SH</t>
  </si>
  <si>
    <t>600938.SH</t>
  </si>
  <si>
    <t>600939.SH</t>
  </si>
  <si>
    <t>600941.SH</t>
  </si>
  <si>
    <t>600955.SH</t>
  </si>
  <si>
    <t>600956.SH</t>
  </si>
  <si>
    <t>600958.SH</t>
  </si>
  <si>
    <t>600959.SH</t>
  </si>
  <si>
    <t>600960.SH</t>
  </si>
  <si>
    <t>600961.SH</t>
  </si>
  <si>
    <t>600962.SH</t>
  </si>
  <si>
    <t>600963.SH</t>
  </si>
  <si>
    <t>600965.SH</t>
  </si>
  <si>
    <t>600966.SH</t>
  </si>
  <si>
    <t>600967.SH</t>
  </si>
  <si>
    <t>600968.SH</t>
  </si>
  <si>
    <t>600969.SH</t>
  </si>
  <si>
    <t>600970.SH</t>
  </si>
  <si>
    <t>600971.SH</t>
  </si>
  <si>
    <t>600973.SH</t>
  </si>
  <si>
    <t>600975.SH</t>
  </si>
  <si>
    <t>600976.SH</t>
  </si>
  <si>
    <t>600977.SH</t>
  </si>
  <si>
    <t>600979.SH</t>
  </si>
  <si>
    <t>600980.SH</t>
  </si>
  <si>
    <t>600981.SH</t>
  </si>
  <si>
    <t>600982.SH</t>
  </si>
  <si>
    <t>600983.SH</t>
  </si>
  <si>
    <t>600984.SH</t>
  </si>
  <si>
    <t>600985.SH</t>
  </si>
  <si>
    <t>600986.SH</t>
  </si>
  <si>
    <t>600987.SH</t>
  </si>
  <si>
    <t>600988.SH</t>
  </si>
  <si>
    <t>600989.SH</t>
  </si>
  <si>
    <t>600990.SH</t>
  </si>
  <si>
    <t>600992.SH</t>
  </si>
  <si>
    <t>600993.SH</t>
  </si>
  <si>
    <t>600995.SH</t>
  </si>
  <si>
    <t>600996.SH</t>
  </si>
  <si>
    <t>600997.SH</t>
  </si>
  <si>
    <t>600998.SH</t>
  </si>
  <si>
    <t>600999.SH</t>
  </si>
  <si>
    <t>601000.SH</t>
  </si>
  <si>
    <t>601001.SH</t>
  </si>
  <si>
    <t>601002.SH</t>
  </si>
  <si>
    <t>601003.SH</t>
  </si>
  <si>
    <t>601005.SH</t>
  </si>
  <si>
    <t>601006.SH</t>
  </si>
  <si>
    <t>601007.SH</t>
  </si>
  <si>
    <t>601008.SH</t>
  </si>
  <si>
    <t>601009.SH</t>
  </si>
  <si>
    <t>601010.SH</t>
  </si>
  <si>
    <t>601011.SH</t>
  </si>
  <si>
    <t>601012.SH</t>
  </si>
  <si>
    <t>601015.SH</t>
  </si>
  <si>
    <t>601016.SH</t>
  </si>
  <si>
    <t>601018.SH</t>
  </si>
  <si>
    <t>601019.SH</t>
  </si>
  <si>
    <t>601020.SH</t>
  </si>
  <si>
    <t>601021.SH</t>
  </si>
  <si>
    <t>601022.SH</t>
  </si>
  <si>
    <t>601028.SH</t>
  </si>
  <si>
    <t>601033.SH</t>
  </si>
  <si>
    <t>601038.SH</t>
  </si>
  <si>
    <t>601058.SH</t>
  </si>
  <si>
    <t>601059.SH</t>
  </si>
  <si>
    <t>601061.SH</t>
  </si>
  <si>
    <t>601065.SH</t>
  </si>
  <si>
    <t>601066.SH</t>
  </si>
  <si>
    <t>601068.SH</t>
  </si>
  <si>
    <t>601069.SH</t>
  </si>
  <si>
    <t>601077.SH</t>
  </si>
  <si>
    <t>601083.SH</t>
  </si>
  <si>
    <t>601086.SH</t>
  </si>
  <si>
    <t>601088.SH</t>
  </si>
  <si>
    <t>601089.SH</t>
  </si>
  <si>
    <t>601096.SH</t>
  </si>
  <si>
    <t>601098.SH</t>
  </si>
  <si>
    <t>601099.SH</t>
  </si>
  <si>
    <t>601101.SH</t>
  </si>
  <si>
    <t>601106.SH</t>
  </si>
  <si>
    <t>601108.SH</t>
  </si>
  <si>
    <t>601111.SH</t>
  </si>
  <si>
    <t>601113.SH</t>
  </si>
  <si>
    <t>601116.SH</t>
  </si>
  <si>
    <t>601117.SH</t>
  </si>
  <si>
    <t>601118.SH</t>
  </si>
  <si>
    <t>601121.SH</t>
  </si>
  <si>
    <t>601126.SH</t>
  </si>
  <si>
    <t>601127.SH</t>
  </si>
  <si>
    <t>601128.SH</t>
  </si>
  <si>
    <t>601136.SH</t>
  </si>
  <si>
    <t>601137.SH</t>
  </si>
  <si>
    <t>601138.SH</t>
  </si>
  <si>
    <t>601139.SH</t>
  </si>
  <si>
    <t>601155.SH</t>
  </si>
  <si>
    <t>601156.SH</t>
  </si>
  <si>
    <t>601158.SH</t>
  </si>
  <si>
    <t>601162.SH</t>
  </si>
  <si>
    <t>601163.SH</t>
  </si>
  <si>
    <t>601166.SH</t>
  </si>
  <si>
    <t>601168.SH</t>
  </si>
  <si>
    <t>601169.SH</t>
  </si>
  <si>
    <t>601177.SH</t>
  </si>
  <si>
    <t>601179.SH</t>
  </si>
  <si>
    <t>601186.SH</t>
  </si>
  <si>
    <t>601187.SH</t>
  </si>
  <si>
    <t>601188.SH</t>
  </si>
  <si>
    <t>601198.SH</t>
  </si>
  <si>
    <t>601199.SH</t>
  </si>
  <si>
    <t>601200.SH</t>
  </si>
  <si>
    <t>601208.SH</t>
  </si>
  <si>
    <t>601211.SH</t>
  </si>
  <si>
    <t>601212.SH</t>
  </si>
  <si>
    <t>601216.SH</t>
  </si>
  <si>
    <t>601218.SH</t>
  </si>
  <si>
    <t>601222.SH</t>
  </si>
  <si>
    <t>601225.SH</t>
  </si>
  <si>
    <t>601226.SH</t>
  </si>
  <si>
    <t>601228.SH</t>
  </si>
  <si>
    <t>601231.SH</t>
  </si>
  <si>
    <t>601233.SH</t>
  </si>
  <si>
    <t>601236.SH</t>
  </si>
  <si>
    <t>601238.SH</t>
  </si>
  <si>
    <t>601279.SH</t>
  </si>
  <si>
    <t>601288.SH</t>
  </si>
  <si>
    <t>601298.SH</t>
  </si>
  <si>
    <t>601311.SH</t>
  </si>
  <si>
    <t>601318.SH</t>
  </si>
  <si>
    <t>601319.SH</t>
  </si>
  <si>
    <t>601326.SH</t>
  </si>
  <si>
    <t>601328.SH</t>
  </si>
  <si>
    <t>601330.SH</t>
  </si>
  <si>
    <t>601333.SH</t>
  </si>
  <si>
    <t>601336.SH</t>
  </si>
  <si>
    <t>601339.SH</t>
  </si>
  <si>
    <t>601360.SH</t>
  </si>
  <si>
    <t>601366.SH</t>
  </si>
  <si>
    <t>601368.SH</t>
  </si>
  <si>
    <t>601369.SH</t>
  </si>
  <si>
    <t>601375.SH</t>
  </si>
  <si>
    <t>601377.SH</t>
  </si>
  <si>
    <t>601388.SH</t>
  </si>
  <si>
    <t>601390.SH</t>
  </si>
  <si>
    <t>601398.SH</t>
  </si>
  <si>
    <t>601399.SH</t>
  </si>
  <si>
    <t>601456.SH</t>
  </si>
  <si>
    <t>601500.SH</t>
  </si>
  <si>
    <t>601512.SH</t>
  </si>
  <si>
    <t>601515.SH</t>
  </si>
  <si>
    <t>601518.SH</t>
  </si>
  <si>
    <t>601519.SH</t>
  </si>
  <si>
    <t>601528.SH</t>
  </si>
  <si>
    <t>601555.SH</t>
  </si>
  <si>
    <t>601566.SH</t>
  </si>
  <si>
    <t>601567.SH</t>
  </si>
  <si>
    <t>601568.SH</t>
  </si>
  <si>
    <t>601577.SH</t>
  </si>
  <si>
    <t>601579.SH</t>
  </si>
  <si>
    <t>601588.SH</t>
  </si>
  <si>
    <t>601595.SH</t>
  </si>
  <si>
    <t>601598.SH</t>
  </si>
  <si>
    <t>601599.SH</t>
  </si>
  <si>
    <t>601600.SH</t>
  </si>
  <si>
    <t>601601.SH</t>
  </si>
  <si>
    <t>601606.SH</t>
  </si>
  <si>
    <t>601607.SH</t>
  </si>
  <si>
    <t>601608.SH</t>
  </si>
  <si>
    <t>601609.SH</t>
  </si>
  <si>
    <t>601611.SH</t>
  </si>
  <si>
    <t>601615.SH</t>
  </si>
  <si>
    <t>601616.SH</t>
  </si>
  <si>
    <t>601618.SH</t>
  </si>
  <si>
    <t>601619.SH</t>
  </si>
  <si>
    <t>601628.SH</t>
  </si>
  <si>
    <t>601633.SH</t>
  </si>
  <si>
    <t>601636.SH</t>
  </si>
  <si>
    <t>601658.SH</t>
  </si>
  <si>
    <t>601665.SH</t>
  </si>
  <si>
    <t>601666.SH</t>
  </si>
  <si>
    <t>601668.SH</t>
  </si>
  <si>
    <t>601669.SH</t>
  </si>
  <si>
    <t>601677.SH</t>
  </si>
  <si>
    <t>601678.SH</t>
  </si>
  <si>
    <t>601686.SH</t>
  </si>
  <si>
    <t>601688.SH</t>
  </si>
  <si>
    <t>601689.SH</t>
  </si>
  <si>
    <t>601696.SH</t>
  </si>
  <si>
    <t>601698.SH</t>
  </si>
  <si>
    <t>601699.SH</t>
  </si>
  <si>
    <t>601702.SH</t>
  </si>
  <si>
    <t>601717.SH</t>
  </si>
  <si>
    <t>601718.SH</t>
  </si>
  <si>
    <t>601727.SH</t>
  </si>
  <si>
    <t>601728.SH</t>
  </si>
  <si>
    <t>601766.SH</t>
  </si>
  <si>
    <t>601777.SH</t>
  </si>
  <si>
    <t>601778.SH</t>
  </si>
  <si>
    <t>601788.SH</t>
  </si>
  <si>
    <t>601789.SH</t>
  </si>
  <si>
    <t>601798.SH</t>
  </si>
  <si>
    <t>601799.SH</t>
  </si>
  <si>
    <t>601800.SH</t>
  </si>
  <si>
    <t>601801.SH</t>
  </si>
  <si>
    <t>601808.SH</t>
  </si>
  <si>
    <t>601811.SH</t>
  </si>
  <si>
    <t>601816.SH</t>
  </si>
  <si>
    <t>601818.SH</t>
  </si>
  <si>
    <t>601825.SH</t>
  </si>
  <si>
    <t>601827.SH</t>
  </si>
  <si>
    <t>601828.SH</t>
  </si>
  <si>
    <t>601838.SH</t>
  </si>
  <si>
    <t>601857.SH</t>
  </si>
  <si>
    <t>601858.SH</t>
  </si>
  <si>
    <t>601860.SH</t>
  </si>
  <si>
    <t>601865.SH</t>
  </si>
  <si>
    <t>601866.SH</t>
  </si>
  <si>
    <t>601868.SH</t>
  </si>
  <si>
    <t>601869.SH</t>
  </si>
  <si>
    <t>601872.SH</t>
  </si>
  <si>
    <t>601877.SH</t>
  </si>
  <si>
    <t>601878.SH</t>
  </si>
  <si>
    <t>601880.SH</t>
  </si>
  <si>
    <t>601881.SH</t>
  </si>
  <si>
    <t>601882.SH</t>
  </si>
  <si>
    <t>601886.SH</t>
  </si>
  <si>
    <t>601888.SH</t>
  </si>
  <si>
    <t>601890.SH</t>
  </si>
  <si>
    <t>601898.SH</t>
  </si>
  <si>
    <t>601899.SH</t>
  </si>
  <si>
    <t>601900.SH</t>
  </si>
  <si>
    <t>601901.SH</t>
  </si>
  <si>
    <t>601908.SH</t>
  </si>
  <si>
    <t>601916.SH</t>
  </si>
  <si>
    <t>601918.SH</t>
  </si>
  <si>
    <t>601919.SH</t>
  </si>
  <si>
    <t>601921.SH</t>
  </si>
  <si>
    <t>601928.SH</t>
  </si>
  <si>
    <t>601929.SH</t>
  </si>
  <si>
    <t>601933.SH</t>
  </si>
  <si>
    <t>601939.SH</t>
  </si>
  <si>
    <t>601949.SH</t>
  </si>
  <si>
    <t>601952.SH</t>
  </si>
  <si>
    <t>601956.SH</t>
  </si>
  <si>
    <t>601958.SH</t>
  </si>
  <si>
    <t>601963.SH</t>
  </si>
  <si>
    <t>601965.SH</t>
  </si>
  <si>
    <t>601966.SH</t>
  </si>
  <si>
    <t>601968.SH</t>
  </si>
  <si>
    <t>601969.SH</t>
  </si>
  <si>
    <t>601975.SH</t>
  </si>
  <si>
    <t>601985.SH</t>
  </si>
  <si>
    <t>601988.SH</t>
  </si>
  <si>
    <t>601989.SH</t>
  </si>
  <si>
    <t>601990.SH</t>
  </si>
  <si>
    <t>601991.SH</t>
  </si>
  <si>
    <t>601992.SH</t>
  </si>
  <si>
    <t>601995.SH</t>
  </si>
  <si>
    <t>601996.SH</t>
  </si>
  <si>
    <t>601997.SH</t>
  </si>
  <si>
    <t>601998.SH</t>
  </si>
  <si>
    <t>601999.SH</t>
  </si>
  <si>
    <t>603000.SH</t>
  </si>
  <si>
    <t>603001.SH</t>
  </si>
  <si>
    <t>603002.SH</t>
  </si>
  <si>
    <t>603003.SH</t>
  </si>
  <si>
    <t>603004.SH</t>
  </si>
  <si>
    <t>603005.SH</t>
  </si>
  <si>
    <t>603006.SH</t>
  </si>
  <si>
    <t>603007.SH</t>
  </si>
  <si>
    <t>603008.SH</t>
  </si>
  <si>
    <t>603009.SH</t>
  </si>
  <si>
    <t>603010.SH</t>
  </si>
  <si>
    <t>603011.SH</t>
  </si>
  <si>
    <t>603012.SH</t>
  </si>
  <si>
    <t>603013.SH</t>
  </si>
  <si>
    <t>603015.SH</t>
  </si>
  <si>
    <t>603016.SH</t>
  </si>
  <si>
    <t>603017.SH</t>
  </si>
  <si>
    <t>603018.SH</t>
  </si>
  <si>
    <t>603019.SH</t>
  </si>
  <si>
    <t>603020.SH</t>
  </si>
  <si>
    <t>603021.SH</t>
  </si>
  <si>
    <t>603022.SH</t>
  </si>
  <si>
    <t>603023.SH</t>
  </si>
  <si>
    <t>603025.SH</t>
  </si>
  <si>
    <t>603026.SH</t>
  </si>
  <si>
    <t>603027.SH</t>
  </si>
  <si>
    <t>603028.SH</t>
  </si>
  <si>
    <t>603029.SH</t>
  </si>
  <si>
    <t>603030.SH</t>
  </si>
  <si>
    <t>603031.SH</t>
  </si>
  <si>
    <t>603032.SH</t>
  </si>
  <si>
    <t>603033.SH</t>
  </si>
  <si>
    <t>603035.SH</t>
  </si>
  <si>
    <t>603036.SH</t>
  </si>
  <si>
    <t>603037.SH</t>
  </si>
  <si>
    <t>603038.SH</t>
  </si>
  <si>
    <t>603039.SH</t>
  </si>
  <si>
    <t>603040.SH</t>
  </si>
  <si>
    <t>603041.SH</t>
  </si>
  <si>
    <t>603042.SH</t>
  </si>
  <si>
    <t>603043.SH</t>
  </si>
  <si>
    <t>603045.SH</t>
  </si>
  <si>
    <t>603048.SH</t>
  </si>
  <si>
    <t>603050.SH</t>
  </si>
  <si>
    <t>603051.SH</t>
  </si>
  <si>
    <t>603052.SH</t>
  </si>
  <si>
    <t>603053.SH</t>
  </si>
  <si>
    <t>603055.SH</t>
  </si>
  <si>
    <t>603056.SH</t>
  </si>
  <si>
    <t>603057.SH</t>
  </si>
  <si>
    <t>603058.SH</t>
  </si>
  <si>
    <t>603059.SH</t>
  </si>
  <si>
    <t>603060.SH</t>
  </si>
  <si>
    <t>603061.SH</t>
  </si>
  <si>
    <t>603062.SH</t>
  </si>
  <si>
    <t>603063.SH</t>
  </si>
  <si>
    <t>603065.SH</t>
  </si>
  <si>
    <t>603066.SH</t>
  </si>
  <si>
    <t>603067.SH</t>
  </si>
  <si>
    <t>603068.SH</t>
  </si>
  <si>
    <t>603069.SH</t>
  </si>
  <si>
    <t>603070.SH</t>
  </si>
  <si>
    <t>603071.SH</t>
  </si>
  <si>
    <t>603072.SH</t>
  </si>
  <si>
    <t>603073.SH</t>
  </si>
  <si>
    <t>603075.SH</t>
  </si>
  <si>
    <t>603076.SH</t>
  </si>
  <si>
    <t>603077.SH</t>
  </si>
  <si>
    <t>603078.SH</t>
  </si>
  <si>
    <t>603079.SH</t>
  </si>
  <si>
    <t>603080.SH</t>
  </si>
  <si>
    <t>603081.SH</t>
  </si>
  <si>
    <t>603082.SH</t>
  </si>
  <si>
    <t>603083.SH</t>
  </si>
  <si>
    <t>603085.SH</t>
  </si>
  <si>
    <t>603086.SH</t>
  </si>
  <si>
    <t>603087.SH</t>
  </si>
  <si>
    <t>603088.SH</t>
  </si>
  <si>
    <t>603089.SH</t>
  </si>
  <si>
    <t>603090.SH</t>
  </si>
  <si>
    <t>603091.SH</t>
  </si>
  <si>
    <t>603093.SH</t>
  </si>
  <si>
    <t>603095.SH</t>
  </si>
  <si>
    <t>603096.SH</t>
  </si>
  <si>
    <t>603097.SH</t>
  </si>
  <si>
    <t>603098.SH</t>
  </si>
  <si>
    <t>603099.SH</t>
  </si>
  <si>
    <t>603100.SH</t>
  </si>
  <si>
    <t>603101.SH</t>
  </si>
  <si>
    <t>603102.SH</t>
  </si>
  <si>
    <t>603103.SH</t>
  </si>
  <si>
    <t>603105.SH</t>
  </si>
  <si>
    <t>603106.SH</t>
  </si>
  <si>
    <t>603107.SH</t>
  </si>
  <si>
    <t>603108.SH</t>
  </si>
  <si>
    <t>603109.SH</t>
  </si>
  <si>
    <t>603110.SH</t>
  </si>
  <si>
    <t>603111.SH</t>
  </si>
  <si>
    <t>603112.SH</t>
  </si>
  <si>
    <t>603113.SH</t>
  </si>
  <si>
    <t>603115.SH</t>
  </si>
  <si>
    <t>603116.SH</t>
  </si>
  <si>
    <t>603117.SH</t>
  </si>
  <si>
    <t>603118.SH</t>
  </si>
  <si>
    <t>603119.SH</t>
  </si>
  <si>
    <t>603121.SH</t>
  </si>
  <si>
    <t>603122.SH</t>
  </si>
  <si>
    <t>603123.SH</t>
  </si>
  <si>
    <t>603125.SH</t>
  </si>
  <si>
    <t>603126.SH</t>
  </si>
  <si>
    <t>603127.SH</t>
  </si>
  <si>
    <t>603128.SH</t>
  </si>
  <si>
    <t>603129.SH</t>
  </si>
  <si>
    <t>603130.SH</t>
  </si>
  <si>
    <t>603131.SH</t>
  </si>
  <si>
    <t>603132.SH</t>
  </si>
  <si>
    <t>603135.SH</t>
  </si>
  <si>
    <t>603136.SH</t>
  </si>
  <si>
    <t>603137.SH</t>
  </si>
  <si>
    <t>603138.SH</t>
  </si>
  <si>
    <t>603139.SH</t>
  </si>
  <si>
    <t>603150.SH</t>
  </si>
  <si>
    <t>603151.SH</t>
  </si>
  <si>
    <t>603153.SH</t>
  </si>
  <si>
    <t>603155.SH</t>
  </si>
  <si>
    <t>603156.SH</t>
  </si>
  <si>
    <t>603158.SH</t>
  </si>
  <si>
    <t>603159.SH</t>
  </si>
  <si>
    <t>603160.SH</t>
  </si>
  <si>
    <t>603161.SH</t>
  </si>
  <si>
    <t>603162.SH</t>
  </si>
  <si>
    <t>603163.SH</t>
  </si>
  <si>
    <t>603165.SH</t>
  </si>
  <si>
    <t>603166.SH</t>
  </si>
  <si>
    <t>603167.SH</t>
  </si>
  <si>
    <t>603168.SH</t>
  </si>
  <si>
    <t>603169.SH</t>
  </si>
  <si>
    <t>603170.SH</t>
  </si>
  <si>
    <t>603171.SH</t>
  </si>
  <si>
    <t>603172.SH</t>
  </si>
  <si>
    <t>603173.SH</t>
  </si>
  <si>
    <t>603176.SH</t>
  </si>
  <si>
    <t>603177.SH</t>
  </si>
  <si>
    <t>603178.SH</t>
  </si>
  <si>
    <t>603179.SH</t>
  </si>
  <si>
    <t>603180.SH</t>
  </si>
  <si>
    <t>603181.SH</t>
  </si>
  <si>
    <t>603182.SH</t>
  </si>
  <si>
    <t>603183.SH</t>
  </si>
  <si>
    <t>603185.SH</t>
  </si>
  <si>
    <t>603186.SH</t>
  </si>
  <si>
    <t>603188.SH</t>
  </si>
  <si>
    <t>603189.SH</t>
  </si>
  <si>
    <t>603190.SH</t>
  </si>
  <si>
    <t>603191.SH</t>
  </si>
  <si>
    <t>603192.SH</t>
  </si>
  <si>
    <t>603193.SH</t>
  </si>
  <si>
    <t>603194.SH</t>
  </si>
  <si>
    <t>603195.SH</t>
  </si>
  <si>
    <t>603196.SH</t>
  </si>
  <si>
    <t>603197.SH</t>
  </si>
  <si>
    <t>603198.SH</t>
  </si>
  <si>
    <t>603199.SH</t>
  </si>
  <si>
    <t>603200.SH</t>
  </si>
  <si>
    <t>603201.SH</t>
  </si>
  <si>
    <t>603205.SH</t>
  </si>
  <si>
    <t>603206.SH</t>
  </si>
  <si>
    <t>603207.SH</t>
  </si>
  <si>
    <t>603208.SH</t>
  </si>
  <si>
    <t>603209.SH</t>
  </si>
  <si>
    <t>603211.SH</t>
  </si>
  <si>
    <t>603212.SH</t>
  </si>
  <si>
    <t>603213.SH</t>
  </si>
  <si>
    <t>603214.SH</t>
  </si>
  <si>
    <t>603215.SH</t>
  </si>
  <si>
    <t>603216.SH</t>
  </si>
  <si>
    <t>603217.SH</t>
  </si>
  <si>
    <t>603218.SH</t>
  </si>
  <si>
    <t>603219.SH</t>
  </si>
  <si>
    <t>603220.SH</t>
  </si>
  <si>
    <t>603221.SH</t>
  </si>
  <si>
    <t>603222.SH</t>
  </si>
  <si>
    <t>603223.SH</t>
  </si>
  <si>
    <t>603225.SH</t>
  </si>
  <si>
    <t>603226.SH</t>
  </si>
  <si>
    <t>603227.SH</t>
  </si>
  <si>
    <t>603228.SH</t>
  </si>
  <si>
    <t>603229.SH</t>
  </si>
  <si>
    <t>603230.SH</t>
  </si>
  <si>
    <t>603231.SH</t>
  </si>
  <si>
    <t>603232.SH</t>
  </si>
  <si>
    <t>603233.SH</t>
  </si>
  <si>
    <t>603235.SH</t>
  </si>
  <si>
    <t>603236.SH</t>
  </si>
  <si>
    <t>603237.SH</t>
  </si>
  <si>
    <t>603238.SH</t>
  </si>
  <si>
    <t>603239.SH</t>
  </si>
  <si>
    <t>603255.SH</t>
  </si>
  <si>
    <t>603256.SH</t>
  </si>
  <si>
    <t>603258.SH</t>
  </si>
  <si>
    <t>603259.SH</t>
  </si>
  <si>
    <t>603260.SH</t>
  </si>
  <si>
    <t>603261.SH</t>
  </si>
  <si>
    <t>603266.SH</t>
  </si>
  <si>
    <t>603267.SH</t>
  </si>
  <si>
    <t>603268.SH</t>
  </si>
  <si>
    <t>603269.SH</t>
  </si>
  <si>
    <t>603270.SH</t>
  </si>
  <si>
    <t>603272.SH</t>
  </si>
  <si>
    <t>603273.SH</t>
  </si>
  <si>
    <t>603275.SH</t>
  </si>
  <si>
    <t>603276.SH</t>
  </si>
  <si>
    <t>603277.SH</t>
  </si>
  <si>
    <t>603278.SH</t>
  </si>
  <si>
    <t>603279.SH</t>
  </si>
  <si>
    <t>603280.SH</t>
  </si>
  <si>
    <t>603281.SH</t>
  </si>
  <si>
    <t>603282.SH</t>
  </si>
  <si>
    <t>603283.SH</t>
  </si>
  <si>
    <t>603285.SH</t>
  </si>
  <si>
    <t>603286.SH</t>
  </si>
  <si>
    <t>603288.SH</t>
  </si>
  <si>
    <t>603289.SH</t>
  </si>
  <si>
    <t>603290.SH</t>
  </si>
  <si>
    <t>603291.SH</t>
  </si>
  <si>
    <t>603296.SH</t>
  </si>
  <si>
    <t>603297.SH</t>
  </si>
  <si>
    <t>603298.SH</t>
  </si>
  <si>
    <t>603299.SH</t>
  </si>
  <si>
    <t>603300.SH</t>
  </si>
  <si>
    <t>603301.SH</t>
  </si>
  <si>
    <t>603303.SH</t>
  </si>
  <si>
    <t>603305.SH</t>
  </si>
  <si>
    <t>603306.SH</t>
  </si>
  <si>
    <t>603307.SH</t>
  </si>
  <si>
    <t>603308.SH</t>
  </si>
  <si>
    <t>603309.SH</t>
  </si>
  <si>
    <t>603310.SH</t>
  </si>
  <si>
    <t>603311.SH</t>
  </si>
  <si>
    <t>603312.SH</t>
  </si>
  <si>
    <t>603313.SH</t>
  </si>
  <si>
    <t>603315.SH</t>
  </si>
  <si>
    <t>603316.SH</t>
  </si>
  <si>
    <t>603317.SH</t>
  </si>
  <si>
    <t>603318.SH</t>
  </si>
  <si>
    <t>603319.SH</t>
  </si>
  <si>
    <t>603320.SH</t>
  </si>
  <si>
    <t>603321.SH</t>
  </si>
  <si>
    <t>603322.SH</t>
  </si>
  <si>
    <t>603323.SH</t>
  </si>
  <si>
    <t>603324.SH</t>
  </si>
  <si>
    <t>603325.SH</t>
  </si>
  <si>
    <t>603326.SH</t>
  </si>
  <si>
    <t>603327.SH</t>
  </si>
  <si>
    <t>603328.SH</t>
  </si>
  <si>
    <t>603329.SH</t>
  </si>
  <si>
    <t>603330.SH</t>
  </si>
  <si>
    <t>603331.SH</t>
  </si>
  <si>
    <t>603332.SH</t>
  </si>
  <si>
    <t>603333.SH</t>
  </si>
  <si>
    <t>603335.SH</t>
  </si>
  <si>
    <t>603336.SH</t>
  </si>
  <si>
    <t>603337.SH</t>
  </si>
  <si>
    <t>603338.SH</t>
  </si>
  <si>
    <t>603339.SH</t>
  </si>
  <si>
    <t>603341.SH</t>
  </si>
  <si>
    <t>603344.SH</t>
  </si>
  <si>
    <t>603345.SH</t>
  </si>
  <si>
    <t>603348.SH</t>
  </si>
  <si>
    <t>603350.SH</t>
  </si>
  <si>
    <t>603351.SH</t>
  </si>
  <si>
    <t>603353.SH</t>
  </si>
  <si>
    <t>603355.SH</t>
  </si>
  <si>
    <t>603356.SH</t>
  </si>
  <si>
    <t>603357.SH</t>
  </si>
  <si>
    <t>603358.SH</t>
  </si>
  <si>
    <t>603359.SH</t>
  </si>
  <si>
    <t>603360.SH</t>
  </si>
  <si>
    <t>603363.SH</t>
  </si>
  <si>
    <t>603365.SH</t>
  </si>
  <si>
    <t>603366.SH</t>
  </si>
  <si>
    <t>603367.SH</t>
  </si>
  <si>
    <t>603368.SH</t>
  </si>
  <si>
    <t>603369.SH</t>
  </si>
  <si>
    <t>603373.SH</t>
  </si>
  <si>
    <t>603375.SH</t>
  </si>
  <si>
    <t>603377.SH</t>
  </si>
  <si>
    <t>603378.SH</t>
  </si>
  <si>
    <t>603379.SH</t>
  </si>
  <si>
    <t>603380.SH</t>
  </si>
  <si>
    <t>603381.SH</t>
  </si>
  <si>
    <t>603383.SH</t>
  </si>
  <si>
    <t>603385.SH</t>
  </si>
  <si>
    <t>603386.SH</t>
  </si>
  <si>
    <t>603387.SH</t>
  </si>
  <si>
    <t>603388.SH</t>
  </si>
  <si>
    <t>603389.SH</t>
  </si>
  <si>
    <t>603390.SH</t>
  </si>
  <si>
    <t>603391.SH</t>
  </si>
  <si>
    <t>603392.SH</t>
  </si>
  <si>
    <t>603393.SH</t>
  </si>
  <si>
    <t>603395.SH</t>
  </si>
  <si>
    <t>603396.SH</t>
  </si>
  <si>
    <t>603398.SH</t>
  </si>
  <si>
    <t>603399.SH</t>
  </si>
  <si>
    <t>603408.SH</t>
  </si>
  <si>
    <t>603416.SH</t>
  </si>
  <si>
    <t>603421.SH</t>
  </si>
  <si>
    <t>603429.SH</t>
  </si>
  <si>
    <t>603439.SH</t>
  </si>
  <si>
    <t>603444.SH</t>
  </si>
  <si>
    <t>603456.SH</t>
  </si>
  <si>
    <t>603458.SH</t>
  </si>
  <si>
    <t>603466.SH</t>
  </si>
  <si>
    <t>603477.SH</t>
  </si>
  <si>
    <t>603486.SH</t>
  </si>
  <si>
    <t>603488.SH</t>
  </si>
  <si>
    <t>603489.SH</t>
  </si>
  <si>
    <t>603496.SH</t>
  </si>
  <si>
    <t>603499.SH</t>
  </si>
  <si>
    <t>603500.SH</t>
  </si>
  <si>
    <t>603501.SH</t>
  </si>
  <si>
    <t>603505.SH</t>
  </si>
  <si>
    <t>603506.SH</t>
  </si>
  <si>
    <t>603507.SH</t>
  </si>
  <si>
    <t>603508.SH</t>
  </si>
  <si>
    <t>603511.SH</t>
  </si>
  <si>
    <t>603515.SH</t>
  </si>
  <si>
    <t>603516.SH</t>
  </si>
  <si>
    <t>603517.SH</t>
  </si>
  <si>
    <t>603518.SH</t>
  </si>
  <si>
    <t>603519.SH</t>
  </si>
  <si>
    <t>603520.SH</t>
  </si>
  <si>
    <t>603527.SH</t>
  </si>
  <si>
    <t>603528.SH</t>
  </si>
  <si>
    <t>603529.SH</t>
  </si>
  <si>
    <t>603530.SH</t>
  </si>
  <si>
    <t>603533.SH</t>
  </si>
  <si>
    <t>603535.SH</t>
  </si>
  <si>
    <t>603536.SH</t>
  </si>
  <si>
    <t>603538.SH</t>
  </si>
  <si>
    <t>603551.SH</t>
  </si>
  <si>
    <t>603556.SH</t>
  </si>
  <si>
    <t>603557.SH</t>
  </si>
  <si>
    <t>603558.SH</t>
  </si>
  <si>
    <t>603559.SH</t>
  </si>
  <si>
    <t>603565.SH</t>
  </si>
  <si>
    <t>603566.SH</t>
  </si>
  <si>
    <t>603567.SH</t>
  </si>
  <si>
    <t>603568.SH</t>
  </si>
  <si>
    <t>603569.SH</t>
  </si>
  <si>
    <t>603577.SH</t>
  </si>
  <si>
    <t>603578.SH</t>
  </si>
  <si>
    <t>603579.SH</t>
  </si>
  <si>
    <t>603580.SH</t>
  </si>
  <si>
    <t>603583.SH</t>
  </si>
  <si>
    <t>603585.SH</t>
  </si>
  <si>
    <t>603586.SH</t>
  </si>
  <si>
    <t>603587.SH</t>
  </si>
  <si>
    <t>603588.SH</t>
  </si>
  <si>
    <t>603589.SH</t>
  </si>
  <si>
    <t>603590.SH</t>
  </si>
  <si>
    <t>603595.SH</t>
  </si>
  <si>
    <t>603596.SH</t>
  </si>
  <si>
    <t>603598.SH</t>
  </si>
  <si>
    <t>603599.SH</t>
  </si>
  <si>
    <t>603600.SH</t>
  </si>
  <si>
    <t>603601.SH</t>
  </si>
  <si>
    <t>603602.SH</t>
  </si>
  <si>
    <t>603606.SH</t>
  </si>
  <si>
    <t>603607.SH</t>
  </si>
  <si>
    <t>603608.SH</t>
  </si>
  <si>
    <t>603609.SH</t>
  </si>
  <si>
    <t>603610.SH</t>
  </si>
  <si>
    <t>603611.SH</t>
  </si>
  <si>
    <t>603612.SH</t>
  </si>
  <si>
    <t>603613.SH</t>
  </si>
  <si>
    <t>603615.SH</t>
  </si>
  <si>
    <t>603616.SH</t>
  </si>
  <si>
    <t>603617.SH</t>
  </si>
  <si>
    <t>603618.SH</t>
  </si>
  <si>
    <t>603619.SH</t>
  </si>
  <si>
    <t>603626.SH</t>
  </si>
  <si>
    <t>603628.SH</t>
  </si>
  <si>
    <t>603629.SH</t>
  </si>
  <si>
    <t>603630.SH</t>
  </si>
  <si>
    <t>603633.SH</t>
  </si>
  <si>
    <t>603636.SH</t>
  </si>
  <si>
    <t>603637.SH</t>
  </si>
  <si>
    <t>603638.SH</t>
  </si>
  <si>
    <t>603639.SH</t>
  </si>
  <si>
    <t>603648.SH</t>
  </si>
  <si>
    <t>603650.SH</t>
  </si>
  <si>
    <t>603655.SH</t>
  </si>
  <si>
    <t>603656.SH</t>
  </si>
  <si>
    <t>603657.SH</t>
  </si>
  <si>
    <t>603658.SH</t>
  </si>
  <si>
    <t>603659.SH</t>
  </si>
  <si>
    <t>603660.SH</t>
  </si>
  <si>
    <t>603661.SH</t>
  </si>
  <si>
    <t>603662.SH</t>
  </si>
  <si>
    <t>603663.SH</t>
  </si>
  <si>
    <t>603666.SH</t>
  </si>
  <si>
    <t>603667.SH</t>
  </si>
  <si>
    <t>603668.SH</t>
  </si>
  <si>
    <t>603669.SH</t>
  </si>
  <si>
    <t>603676.SH</t>
  </si>
  <si>
    <t>603677.SH</t>
  </si>
  <si>
    <t>603678.SH</t>
  </si>
  <si>
    <t>603679.SH</t>
  </si>
  <si>
    <t>603680.SH</t>
  </si>
  <si>
    <t>603681.SH</t>
  </si>
  <si>
    <t>603682.SH</t>
  </si>
  <si>
    <t>603683.SH</t>
  </si>
  <si>
    <t>603685.SH</t>
  </si>
  <si>
    <t>603686.SH</t>
  </si>
  <si>
    <t>603687.SH</t>
  </si>
  <si>
    <t>603688.SH</t>
  </si>
  <si>
    <t>603689.SH</t>
  </si>
  <si>
    <t>603690.SH</t>
  </si>
  <si>
    <t>603693.SH</t>
  </si>
  <si>
    <t>603697.SH</t>
  </si>
  <si>
    <t>603698.SH</t>
  </si>
  <si>
    <t>603699.SH</t>
  </si>
  <si>
    <t>603700.SH</t>
  </si>
  <si>
    <t>603701.SH</t>
  </si>
  <si>
    <t>603703.SH</t>
  </si>
  <si>
    <t>603706.SH</t>
  </si>
  <si>
    <t>603707.SH</t>
  </si>
  <si>
    <t>603709.SH</t>
  </si>
  <si>
    <t>603711.SH</t>
  </si>
  <si>
    <t>603712.SH</t>
  </si>
  <si>
    <t>603713.SH</t>
  </si>
  <si>
    <t>603716.SH</t>
  </si>
  <si>
    <t>603717.SH</t>
  </si>
  <si>
    <t>603718.SH</t>
  </si>
  <si>
    <t>603719.SH</t>
  </si>
  <si>
    <t>603721.SH</t>
  </si>
  <si>
    <t>603722.SH</t>
  </si>
  <si>
    <t>603725.SH</t>
  </si>
  <si>
    <t>603726.SH</t>
  </si>
  <si>
    <t>603727.SH</t>
  </si>
  <si>
    <t>603728.SH</t>
  </si>
  <si>
    <t>603729.SH</t>
  </si>
  <si>
    <t>603730.SH</t>
  </si>
  <si>
    <t>603733.SH</t>
  </si>
  <si>
    <t>603737.SH</t>
  </si>
  <si>
    <t>603738.SH</t>
  </si>
  <si>
    <t>603739.SH</t>
  </si>
  <si>
    <t>603755.SH</t>
  </si>
  <si>
    <t>603757.SH</t>
  </si>
  <si>
    <t>603758.SH</t>
  </si>
  <si>
    <t>603759.SH</t>
  </si>
  <si>
    <t>603766.SH</t>
  </si>
  <si>
    <t>603767.SH</t>
  </si>
  <si>
    <t>603768.SH</t>
  </si>
  <si>
    <t>603773.SH</t>
  </si>
  <si>
    <t>603776.SH</t>
  </si>
  <si>
    <t>603777.SH</t>
  </si>
  <si>
    <t>603778.SH</t>
  </si>
  <si>
    <t>603779.SH</t>
  </si>
  <si>
    <t>603786.SH</t>
  </si>
  <si>
    <t>603787.SH</t>
  </si>
  <si>
    <t>603788.SH</t>
  </si>
  <si>
    <t>603789.SH</t>
  </si>
  <si>
    <t>603790.SH</t>
  </si>
  <si>
    <t>603797.SH</t>
  </si>
  <si>
    <t>603798.SH</t>
  </si>
  <si>
    <t>603799.SH</t>
  </si>
  <si>
    <t>603800.SH</t>
  </si>
  <si>
    <t>603801.SH</t>
  </si>
  <si>
    <t>603803.SH</t>
  </si>
  <si>
    <t>603806.SH</t>
  </si>
  <si>
    <t>603808.SH</t>
  </si>
  <si>
    <t>603809.SH</t>
  </si>
  <si>
    <t>603810.SH</t>
  </si>
  <si>
    <t>603811.SH</t>
  </si>
  <si>
    <t>603813.SH</t>
  </si>
  <si>
    <t>603815.SH</t>
  </si>
  <si>
    <t>603816.SH</t>
  </si>
  <si>
    <t>603817.SH</t>
  </si>
  <si>
    <t>603818.SH</t>
  </si>
  <si>
    <t>603819.SH</t>
  </si>
  <si>
    <t>603822.SH</t>
  </si>
  <si>
    <t>603823.SH</t>
  </si>
  <si>
    <t>603825.SH</t>
  </si>
  <si>
    <t>603826.SH</t>
  </si>
  <si>
    <t>603828.SH</t>
  </si>
  <si>
    <t>603829.SH</t>
  </si>
  <si>
    <t>603833.SH</t>
  </si>
  <si>
    <t>603838.SH</t>
  </si>
  <si>
    <t>603839.SH</t>
  </si>
  <si>
    <t>603843.SH</t>
  </si>
  <si>
    <t>603848.SH</t>
  </si>
  <si>
    <t>603855.SH</t>
  </si>
  <si>
    <t>603856.SH</t>
  </si>
  <si>
    <t>603858.SH</t>
  </si>
  <si>
    <t>603859.SH</t>
  </si>
  <si>
    <t>603860.SH</t>
  </si>
  <si>
    <t>603861.SH</t>
  </si>
  <si>
    <t>603863.SH</t>
  </si>
  <si>
    <t>603866.SH</t>
  </si>
  <si>
    <t>603867.SH</t>
  </si>
  <si>
    <t>603868.SH</t>
  </si>
  <si>
    <t>603869.SH</t>
  </si>
  <si>
    <t>603871.SH</t>
  </si>
  <si>
    <t>603876.SH</t>
  </si>
  <si>
    <t>603877.SH</t>
  </si>
  <si>
    <t>603878.SH</t>
  </si>
  <si>
    <t>603879.SH</t>
  </si>
  <si>
    <t>603880.SH</t>
  </si>
  <si>
    <t>603881.SH</t>
  </si>
  <si>
    <t>603882.SH</t>
  </si>
  <si>
    <t>603883.SH</t>
  </si>
  <si>
    <t>603885.SH</t>
  </si>
  <si>
    <t>603886.SH</t>
  </si>
  <si>
    <t>603887.SH</t>
  </si>
  <si>
    <t>603888.SH</t>
  </si>
  <si>
    <t>603889.SH</t>
  </si>
  <si>
    <t>603890.SH</t>
  </si>
  <si>
    <t>603893.SH</t>
  </si>
  <si>
    <t>603895.SH</t>
  </si>
  <si>
    <t>603896.SH</t>
  </si>
  <si>
    <t>603897.SH</t>
  </si>
  <si>
    <t>603898.SH</t>
  </si>
  <si>
    <t>603899.SH</t>
  </si>
  <si>
    <t>603900.SH</t>
  </si>
  <si>
    <t>603901.SH</t>
  </si>
  <si>
    <t>603903.SH</t>
  </si>
  <si>
    <t>603906.SH</t>
  </si>
  <si>
    <t>603908.SH</t>
  </si>
  <si>
    <t>603909.SH</t>
  </si>
  <si>
    <t>603912.SH</t>
  </si>
  <si>
    <t>603915.SH</t>
  </si>
  <si>
    <t>603916.SH</t>
  </si>
  <si>
    <t>603917.SH</t>
  </si>
  <si>
    <t>603918.SH</t>
  </si>
  <si>
    <t>603919.SH</t>
  </si>
  <si>
    <t>603920.SH</t>
  </si>
  <si>
    <t>603922.SH</t>
  </si>
  <si>
    <t>603926.SH</t>
  </si>
  <si>
    <t>603927.SH</t>
  </si>
  <si>
    <t>603928.SH</t>
  </si>
  <si>
    <t>603929.SH</t>
  </si>
  <si>
    <t>603931.SH</t>
  </si>
  <si>
    <t>603933.SH</t>
  </si>
  <si>
    <t>603936.SH</t>
  </si>
  <si>
    <t>603937.SH</t>
  </si>
  <si>
    <t>603938.SH</t>
  </si>
  <si>
    <t>603939.SH</t>
  </si>
  <si>
    <t>603948.SH</t>
  </si>
  <si>
    <t>603949.SH</t>
  </si>
  <si>
    <t>603955.SH</t>
  </si>
  <si>
    <t>603956.SH</t>
  </si>
  <si>
    <t>603958.SH</t>
  </si>
  <si>
    <t>603959.SH</t>
  </si>
  <si>
    <t>603960.SH</t>
  </si>
  <si>
    <t>603966.SH</t>
  </si>
  <si>
    <t>603967.SH</t>
  </si>
  <si>
    <t>603968.SH</t>
  </si>
  <si>
    <t>603969.SH</t>
  </si>
  <si>
    <t>603970.SH</t>
  </si>
  <si>
    <t>603976.SH</t>
  </si>
  <si>
    <t>603977.SH</t>
  </si>
  <si>
    <t>603978.SH</t>
  </si>
  <si>
    <t>603979.SH</t>
  </si>
  <si>
    <t>603980.SH</t>
  </si>
  <si>
    <t>603982.SH</t>
  </si>
  <si>
    <t>603983.SH</t>
  </si>
  <si>
    <t>603985.SH</t>
  </si>
  <si>
    <t>603987.SH</t>
  </si>
  <si>
    <t>603988.SH</t>
  </si>
  <si>
    <t>603989.SH</t>
  </si>
  <si>
    <t>603990.SH</t>
  </si>
  <si>
    <t>603991.SH</t>
  </si>
  <si>
    <t>603992.SH</t>
  </si>
  <si>
    <t>603993.SH</t>
  </si>
  <si>
    <t>603995.SH</t>
  </si>
  <si>
    <t>603997.SH</t>
  </si>
  <si>
    <t>603998.SH</t>
  </si>
  <si>
    <t>603999.SH</t>
  </si>
  <si>
    <t>605001.SH</t>
  </si>
  <si>
    <t>605003.SH</t>
  </si>
  <si>
    <t>605005.SH</t>
  </si>
  <si>
    <t>605006.SH</t>
  </si>
  <si>
    <t>605007.SH</t>
  </si>
  <si>
    <t>605008.SH</t>
  </si>
  <si>
    <t>605009.SH</t>
  </si>
  <si>
    <t>605011.SH</t>
  </si>
  <si>
    <t>605016.SH</t>
  </si>
  <si>
    <t>605018.SH</t>
  </si>
  <si>
    <t>605020.SH</t>
  </si>
  <si>
    <t>605028.SH</t>
  </si>
  <si>
    <t>605033.SH</t>
  </si>
  <si>
    <t>605050.SH</t>
  </si>
  <si>
    <t>605055.SH</t>
  </si>
  <si>
    <t>605056.SH</t>
  </si>
  <si>
    <t>605058.SH</t>
  </si>
  <si>
    <t>605060.SH</t>
  </si>
  <si>
    <t>605066.SH</t>
  </si>
  <si>
    <t>605068.SH</t>
  </si>
  <si>
    <t>605069.SH</t>
  </si>
  <si>
    <t>605077.SH</t>
  </si>
  <si>
    <t>605080.SH</t>
  </si>
  <si>
    <t>605081.SH</t>
  </si>
  <si>
    <t>605086.SH</t>
  </si>
  <si>
    <t>605088.SH</t>
  </si>
  <si>
    <t>605089.SH</t>
  </si>
  <si>
    <t>605090.SH</t>
  </si>
  <si>
    <t>605098.SH</t>
  </si>
  <si>
    <t>605099.SH</t>
  </si>
  <si>
    <t>605100.SH</t>
  </si>
  <si>
    <t>605108.SH</t>
  </si>
  <si>
    <t>605111.SH</t>
  </si>
  <si>
    <t>605116.SH</t>
  </si>
  <si>
    <t>605117.SH</t>
  </si>
  <si>
    <t>605118.SH</t>
  </si>
  <si>
    <t>605122.SH</t>
  </si>
  <si>
    <t>605123.SH</t>
  </si>
  <si>
    <t>605128.SH</t>
  </si>
  <si>
    <t>605133.SH</t>
  </si>
  <si>
    <t>605136.SH</t>
  </si>
  <si>
    <t>605138.SH</t>
  </si>
  <si>
    <t>605151.SH</t>
  </si>
  <si>
    <t>605155.SH</t>
  </si>
  <si>
    <t>605158.SH</t>
  </si>
  <si>
    <t>605162.SH</t>
  </si>
  <si>
    <t>605166.SH</t>
  </si>
  <si>
    <t>605167.SH</t>
  </si>
  <si>
    <t>605168.SH</t>
  </si>
  <si>
    <t>605169.SH</t>
  </si>
  <si>
    <t>605177.SH</t>
  </si>
  <si>
    <t>605178.SH</t>
  </si>
  <si>
    <t>605179.SH</t>
  </si>
  <si>
    <t>605180.SH</t>
  </si>
  <si>
    <t>605183.SH</t>
  </si>
  <si>
    <t>605186.SH</t>
  </si>
  <si>
    <t>605188.SH</t>
  </si>
  <si>
    <t>605189.SH</t>
  </si>
  <si>
    <t>605196.SH</t>
  </si>
  <si>
    <t>605198.SH</t>
  </si>
  <si>
    <t>605199.SH</t>
  </si>
  <si>
    <t>605208.SH</t>
  </si>
  <si>
    <t>605218.SH</t>
  </si>
  <si>
    <t>605222.SH</t>
  </si>
  <si>
    <t>605228.SH</t>
  </si>
  <si>
    <t>605255.SH</t>
  </si>
  <si>
    <t>605258.SH</t>
  </si>
  <si>
    <t>605259.SH</t>
  </si>
  <si>
    <t>605266.SH</t>
  </si>
  <si>
    <t>605268.SH</t>
  </si>
  <si>
    <t>605277.SH</t>
  </si>
  <si>
    <t>605286.SH</t>
  </si>
  <si>
    <t>605287.SH</t>
  </si>
  <si>
    <t>605288.SH</t>
  </si>
  <si>
    <t>605289.SH</t>
  </si>
  <si>
    <t>605296.SH</t>
  </si>
  <si>
    <t>605298.SH</t>
  </si>
  <si>
    <t>605299.SH</t>
  </si>
  <si>
    <t>605300.SH</t>
  </si>
  <si>
    <t>605303.SH</t>
  </si>
  <si>
    <t>605305.SH</t>
  </si>
  <si>
    <t>605318.SH</t>
  </si>
  <si>
    <t>605319.SH</t>
  </si>
  <si>
    <t>605333.SH</t>
  </si>
  <si>
    <t>605336.SH</t>
  </si>
  <si>
    <t>605337.SH</t>
  </si>
  <si>
    <t>605338.SH</t>
  </si>
  <si>
    <t>605339.SH</t>
  </si>
  <si>
    <t>605358.SH</t>
  </si>
  <si>
    <t>605365.SH</t>
  </si>
  <si>
    <t>605366.SH</t>
  </si>
  <si>
    <t>605368.SH</t>
  </si>
  <si>
    <t>605369.SH</t>
  </si>
  <si>
    <t>605376.SH</t>
  </si>
  <si>
    <t>605377.SH</t>
  </si>
  <si>
    <t>605378.SH</t>
  </si>
  <si>
    <t>605388.SH</t>
  </si>
  <si>
    <t>605389.SH</t>
  </si>
  <si>
    <t>605398.SH</t>
  </si>
  <si>
    <t>605399.SH</t>
  </si>
  <si>
    <t>605488.SH</t>
  </si>
  <si>
    <t>605499.SH</t>
  </si>
  <si>
    <t>605500.SH</t>
  </si>
  <si>
    <t>605507.SH</t>
  </si>
  <si>
    <t>605555.SH</t>
  </si>
  <si>
    <t>605566.SH</t>
  </si>
  <si>
    <t>605567.SH</t>
  </si>
  <si>
    <t>605577.SH</t>
  </si>
  <si>
    <t>605580.SH</t>
  </si>
  <si>
    <t>605588.SH</t>
  </si>
  <si>
    <t>605589.SH</t>
  </si>
  <si>
    <t>605598.SH</t>
  </si>
  <si>
    <t>605599.SH</t>
  </si>
  <si>
    <t>市值</t>
    <phoneticPr fontId="1" type="noConversion"/>
  </si>
  <si>
    <t>002028.SH</t>
  </si>
  <si>
    <t>002049.SH</t>
  </si>
  <si>
    <t>002051.SH</t>
  </si>
  <si>
    <t>002054.SH</t>
  </si>
  <si>
    <t>002066.SH</t>
  </si>
  <si>
    <t>002116.SH</t>
  </si>
  <si>
    <t>002142.SH</t>
  </si>
  <si>
    <t>002179.SH</t>
  </si>
  <si>
    <t>002258.SH</t>
  </si>
  <si>
    <t>002311.SH</t>
  </si>
  <si>
    <t>002320.SH</t>
  </si>
  <si>
    <t>002463.SH</t>
  </si>
  <si>
    <t>002841.SH</t>
  </si>
  <si>
    <t>002911.SH</t>
  </si>
  <si>
    <t>002936.SH</t>
  </si>
  <si>
    <t>002948.SH</t>
  </si>
  <si>
    <t>002966.SH</t>
  </si>
  <si>
    <t>003006.SH</t>
  </si>
  <si>
    <t>扣非ltm</t>
  </si>
  <si>
    <t>净利润ltm</t>
  </si>
  <si>
    <t>最新ltm扣非增速</t>
  </si>
  <si>
    <t>最新季度扣非为正</t>
  </si>
  <si>
    <t>最新季度净利润为正</t>
  </si>
  <si>
    <t>扣非pe</t>
  </si>
  <si>
    <t>单季度扣非peg</t>
  </si>
  <si>
    <t>最新ltm扣非peg</t>
  </si>
  <si>
    <t>total_current_assets</t>
  </si>
  <si>
    <t>total_current_liab</t>
  </si>
  <si>
    <t>goodwill</t>
  </si>
  <si>
    <t>intangible_assets</t>
  </si>
  <si>
    <t>long_loan</t>
  </si>
  <si>
    <t>bonds_payable</t>
  </si>
  <si>
    <t>long_payable</t>
  </si>
  <si>
    <t>develop_expense</t>
  </si>
  <si>
    <t>long_rece</t>
  </si>
  <si>
    <t>preferred_stock</t>
  </si>
  <si>
    <t>perpetual_bond</t>
  </si>
  <si>
    <t>accounts_rece</t>
  </si>
  <si>
    <t>cnt</t>
  </si>
  <si>
    <t>NULL</t>
  </si>
  <si>
    <t>613547000000.0000</t>
  </si>
  <si>
    <t>NaN</t>
  </si>
  <si>
    <t>1016276176873.6400</t>
  </si>
  <si>
    <t>750831759219.8600</t>
  </si>
  <si>
    <t>177387035815.0400</t>
  </si>
  <si>
    <t>136956024235.2600</t>
  </si>
  <si>
    <t>107880246000.0000</t>
  </si>
  <si>
    <t>140002948000.0000</t>
  </si>
  <si>
    <t>253076901301.3500</t>
  </si>
  <si>
    <t>165075877027.0700</t>
  </si>
  <si>
    <t>115837747054.0000</t>
  </si>
  <si>
    <t>114242061567.0000</t>
  </si>
  <si>
    <t>124141297002.0000</t>
  </si>
  <si>
    <t>107646674920.1100</t>
  </si>
  <si>
    <t>361992665000.0000</t>
  </si>
  <si>
    <t>322039641000.0000</t>
  </si>
  <si>
    <t>186031722788.7600</t>
  </si>
  <si>
    <t>151560553148.3100</t>
  </si>
  <si>
    <t>112543326000.0000</t>
  </si>
  <si>
    <t>113366703879.4500</t>
  </si>
  <si>
    <t>109514684119.6500</t>
  </si>
  <si>
    <t>703783635699.8000</t>
  </si>
  <si>
    <t>894580182162.2100</t>
  </si>
  <si>
    <t>119530076086.2400</t>
  </si>
  <si>
    <t>223700116128.7100</t>
  </si>
  <si>
    <t>211685367438.2700</t>
  </si>
  <si>
    <t>159290730842.4000</t>
  </si>
  <si>
    <t>175848529329.0900</t>
  </si>
  <si>
    <t>146027680172.9600</t>
  </si>
  <si>
    <t>147927934445.0000</t>
  </si>
  <si>
    <t>101535180275.0000</t>
  </si>
  <si>
    <t>104822667640.0000</t>
  </si>
  <si>
    <t>108666433702.5300</t>
  </si>
  <si>
    <t>103868524080.5500</t>
  </si>
  <si>
    <t>150639357454.4500</t>
  </si>
  <si>
    <t>106215386827.3000</t>
  </si>
  <si>
    <t>001213.SZ</t>
  </si>
  <si>
    <t>001282.SZ</t>
  </si>
  <si>
    <t>001333.SZ</t>
  </si>
  <si>
    <t>668452968456.6600</t>
  </si>
  <si>
    <t>433342044568.8400</t>
  </si>
  <si>
    <t>126859807959.9900</t>
  </si>
  <si>
    <t>403735000000.0000</t>
  </si>
  <si>
    <t>162278379496.4700</t>
  </si>
  <si>
    <t>139048451701.1600</t>
  </si>
  <si>
    <t>245033809966.2600</t>
  </si>
  <si>
    <t>189667223460.6600</t>
  </si>
  <si>
    <t>137384002552.4200</t>
  </si>
  <si>
    <t>112418230701.8000</t>
  </si>
  <si>
    <t>102500529431.5000</t>
  </si>
  <si>
    <t>169774950176.1300</t>
  </si>
  <si>
    <t>128742099804.1800</t>
  </si>
  <si>
    <t>362098716000.0000</t>
  </si>
  <si>
    <t>512091875000.0000</t>
  </si>
  <si>
    <t>154461533892.6700</t>
  </si>
  <si>
    <t>294441291022.9000</t>
  </si>
  <si>
    <t>236404680193.9300</t>
  </si>
  <si>
    <t>466764516700.0000</t>
  </si>
  <si>
    <t>281070698000.0000</t>
  </si>
  <si>
    <t>132447292000.0000</t>
  </si>
  <si>
    <t>112301592000.0000</t>
  </si>
  <si>
    <t>1267912000000.0000</t>
  </si>
  <si>
    <t>101438458719.0000</t>
  </si>
  <si>
    <t>160800240084.0000</t>
  </si>
  <si>
    <t>151445614768.0000</t>
  </si>
  <si>
    <t>622114000000.0000</t>
  </si>
  <si>
    <t>851481000000.0000</t>
  </si>
  <si>
    <t>134720227691.6000</t>
  </si>
  <si>
    <t>115037196054.3500</t>
  </si>
  <si>
    <t>595498000000.0000</t>
  </si>
  <si>
    <t>695786000000.0000</t>
  </si>
  <si>
    <t>135835000000.0000</t>
  </si>
  <si>
    <t>176517000000.0000</t>
  </si>
  <si>
    <t>136344000000.0000</t>
  </si>
  <si>
    <t>134088005615.7700</t>
  </si>
  <si>
    <t>236214000000.0000</t>
  </si>
  <si>
    <t>122978000000.0000</t>
  </si>
  <si>
    <t>150361032019.8600</t>
  </si>
  <si>
    <t>124479481599.6900</t>
  </si>
  <si>
    <t>1200268274483.0800</t>
  </si>
  <si>
    <t>732618121597.5500</t>
  </si>
  <si>
    <t>239904368049.8600</t>
  </si>
  <si>
    <t>179646528789.0000</t>
  </si>
  <si>
    <t>263184043299.0000</t>
  </si>
  <si>
    <t>107808515059.8100</t>
  </si>
  <si>
    <t>249828471714.5200</t>
  </si>
  <si>
    <t>193850319418.3500</t>
  </si>
  <si>
    <t>600083.SH</t>
  </si>
  <si>
    <t>587482612351.5900</t>
  </si>
  <si>
    <t>486288140350.7200</t>
  </si>
  <si>
    <t>119502000000.0000</t>
  </si>
  <si>
    <t>134292997399.2500</t>
  </si>
  <si>
    <t>106869117003.3900</t>
  </si>
  <si>
    <t>683026051290.4600</t>
  </si>
  <si>
    <t>506952739454.9800</t>
  </si>
  <si>
    <t>266588190865.1400</t>
  </si>
  <si>
    <t>250106915639.7900</t>
  </si>
  <si>
    <t>106913206000.0000</t>
  </si>
  <si>
    <t>120430351000.0000</t>
  </si>
  <si>
    <t>305405938022.1500</t>
  </si>
  <si>
    <t>279738818128.3000</t>
  </si>
  <si>
    <t>168471388223.3500</t>
  </si>
  <si>
    <t>113317544041.1300</t>
  </si>
  <si>
    <t>139381629153.9500</t>
  </si>
  <si>
    <t>369488435443.5400</t>
  </si>
  <si>
    <t>181214742273.4000</t>
  </si>
  <si>
    <t>102140610875.0700</t>
  </si>
  <si>
    <t>273100722802.5000</t>
  </si>
  <si>
    <t>147757843829.4100</t>
  </si>
  <si>
    <t>128548427779.1400</t>
  </si>
  <si>
    <t>130140119651.0000</t>
  </si>
  <si>
    <t>186408554750.8100</t>
  </si>
  <si>
    <t>232805705096.2900</t>
  </si>
  <si>
    <t>175337113130.3400</t>
  </si>
  <si>
    <t>100163179936.1700</t>
  </si>
  <si>
    <t>118173999399.3000</t>
  </si>
  <si>
    <t>108708354757.6200</t>
  </si>
  <si>
    <t>238419577361.9300</t>
  </si>
  <si>
    <t>600530.SH</t>
  </si>
  <si>
    <t>105244967169.0000</t>
  </si>
  <si>
    <t>128135267811.2200</t>
  </si>
  <si>
    <t>116082109577.9600</t>
  </si>
  <si>
    <t>143828327956.9700</t>
  </si>
  <si>
    <t>135824410882.6200</t>
  </si>
  <si>
    <t>254002977890.9000</t>
  </si>
  <si>
    <t>268421697539.0000</t>
  </si>
  <si>
    <t>113469428138.2000</t>
  </si>
  <si>
    <t>106916939746.2700</t>
  </si>
  <si>
    <t>126834805994.6100</t>
  </si>
  <si>
    <t>197490038239.6700</t>
  </si>
  <si>
    <t>600837.SH</t>
  </si>
  <si>
    <t>174129230075.1700</t>
  </si>
  <si>
    <t>600863.SH</t>
  </si>
  <si>
    <t>119627141977.0500</t>
  </si>
  <si>
    <t>170435404433.0600</t>
  </si>
  <si>
    <t>157191061755.7900</t>
  </si>
  <si>
    <t>146222838627.0900</t>
  </si>
  <si>
    <t>583011955000.0000</t>
  </si>
  <si>
    <t>306868852000.0000</t>
  </si>
  <si>
    <t>285595000000.0000</t>
  </si>
  <si>
    <t>166946000000.0000</t>
  </si>
  <si>
    <t>511037000000.0000</t>
  </si>
  <si>
    <t>570122000000.0000</t>
  </si>
  <si>
    <t>100651368441.5400</t>
  </si>
  <si>
    <t>451591039000.0000</t>
  </si>
  <si>
    <t>109815892363.1100</t>
  </si>
  <si>
    <t>171947030000.0000</t>
  </si>
  <si>
    <t>211277000000.0000</t>
  </si>
  <si>
    <t>601100.SH</t>
  </si>
  <si>
    <t>601107.SH</t>
  </si>
  <si>
    <t>150514322000.0000</t>
  </si>
  <si>
    <t>173561660616.7500</t>
  </si>
  <si>
    <t>147265643391.0900</t>
  </si>
  <si>
    <t>601133.SH</t>
  </si>
  <si>
    <t>269489780000.0000</t>
  </si>
  <si>
    <t>156888986000.0000</t>
  </si>
  <si>
    <t>117766835000.0000</t>
  </si>
  <si>
    <t>185613121441.0000</t>
  </si>
  <si>
    <t>199356754608.0000</t>
  </si>
  <si>
    <t>1171050000000.0000</t>
  </si>
  <si>
    <t>494774000000.0000</t>
  </si>
  <si>
    <t>1139107890000.0000</t>
  </si>
  <si>
    <t>1090821011000.0000</t>
  </si>
  <si>
    <t>215825120000.0000</t>
  </si>
  <si>
    <t>130000823000.0000</t>
  </si>
  <si>
    <t>204717164000.0000</t>
  </si>
  <si>
    <t>128233563084.0000</t>
  </si>
  <si>
    <t>601229.SH</t>
  </si>
  <si>
    <t>451986255000.0000</t>
  </si>
  <si>
    <t>102540561427.0000</t>
  </si>
  <si>
    <t>2635184000000.0000</t>
  </si>
  <si>
    <t>380000000000.0000</t>
  </si>
  <si>
    <t>131595000000.0000</t>
  </si>
  <si>
    <t>852097000000.0000</t>
  </si>
  <si>
    <t>642238000000.0000</t>
  </si>
  <si>
    <t>129844000000.0000</t>
  </si>
  <si>
    <t>1198530223000.0000</t>
  </si>
  <si>
    <t>1226122848000.0000</t>
  </si>
  <si>
    <t>225391009000.0000</t>
  </si>
  <si>
    <t>319854315000.0000</t>
  </si>
  <si>
    <t>247400146000.0000</t>
  </si>
  <si>
    <t>1907690000000.0000</t>
  </si>
  <si>
    <t>189730000000.0000</t>
  </si>
  <si>
    <t>221542516000.0000</t>
  </si>
  <si>
    <t>173787729817.0400</t>
  </si>
  <si>
    <t>129532122995.8200</t>
  </si>
  <si>
    <t>152064659492.3300</t>
  </si>
  <si>
    <t>135399717694.9900</t>
  </si>
  <si>
    <t>540373773000.0000</t>
  </si>
  <si>
    <t>496994692000.0000</t>
  </si>
  <si>
    <t>171824105000.0000</t>
  </si>
  <si>
    <t>121030215356.7600</t>
  </si>
  <si>
    <t>107103217649.3700</t>
  </si>
  <si>
    <t>200784000000.0000</t>
  </si>
  <si>
    <t>199986000000.0000</t>
  </si>
  <si>
    <t>2363732011000.0000</t>
  </si>
  <si>
    <t>1833380548000.0000</t>
  </si>
  <si>
    <t>526728324000.0000</t>
  </si>
  <si>
    <t>112806954000.0000</t>
  </si>
  <si>
    <t>360442216000.0000</t>
  </si>
  <si>
    <t>547695812901.1400</t>
  </si>
  <si>
    <t>605797913970.4700</t>
  </si>
  <si>
    <t>270534478747.2100</t>
  </si>
  <si>
    <t>363069854327.2400</t>
  </si>
  <si>
    <t>140980689047.3300</t>
  </si>
  <si>
    <t>128763429472.2500</t>
  </si>
  <si>
    <t>601700.SH</t>
  </si>
  <si>
    <t>193768379000.0000</t>
  </si>
  <si>
    <t>177026919000.0000</t>
  </si>
  <si>
    <t>195981880700.4900</t>
  </si>
  <si>
    <t>330420560257.9400</t>
  </si>
  <si>
    <t>339121469000.0000</t>
  </si>
  <si>
    <t>273467835000.0000</t>
  </si>
  <si>
    <t>110358522000.0000</t>
  </si>
  <si>
    <t>826296940253.0000</t>
  </si>
  <si>
    <t>894699626801.0000</t>
  </si>
  <si>
    <t>208921308131.0000</t>
  </si>
  <si>
    <t>414960026704.0000</t>
  </si>
  <si>
    <t>265155086509.0000</t>
  </si>
  <si>
    <t>134597973444.0000</t>
  </si>
  <si>
    <t>1078723000000.0000</t>
  </si>
  <si>
    <t>161456996000.0000</t>
  </si>
  <si>
    <t>679979000000.0000</t>
  </si>
  <si>
    <t>715325000000.0000</t>
  </si>
  <si>
    <t>475825658000.0000</t>
  </si>
  <si>
    <t>438871033000.0000</t>
  </si>
  <si>
    <t>196410400000.0000</t>
  </si>
  <si>
    <t>103928579503.1900</t>
  </si>
  <si>
    <t>123084278000.0000</t>
  </si>
  <si>
    <t>479901000000.0000</t>
  </si>
  <si>
    <t>216412896941.4600</t>
  </si>
  <si>
    <t>132297673811.4400</t>
  </si>
  <si>
    <t>2315066000000.0000</t>
  </si>
  <si>
    <t>139991000000.0000</t>
  </si>
  <si>
    <t>171717109000.0000</t>
  </si>
  <si>
    <t>105843291923.6200</t>
  </si>
  <si>
    <t>276560461735.7600</t>
  </si>
  <si>
    <t>2095072000000.0000</t>
  </si>
  <si>
    <t>269963000000.0000</t>
  </si>
  <si>
    <t>154849939315.7400</t>
  </si>
  <si>
    <t>105518578091.9800</t>
  </si>
  <si>
    <t>118491506000.0000</t>
  </si>
  <si>
    <t>139976568167.8000</t>
  </si>
  <si>
    <t>145006491255.0000</t>
  </si>
  <si>
    <t>1125622000000.0000</t>
  </si>
  <si>
    <t>109986000000.0000</t>
  </si>
  <si>
    <t>603187.SH</t>
  </si>
  <si>
    <t>603203.SH</t>
  </si>
  <si>
    <t>603605.SH</t>
  </si>
  <si>
    <t>603665.SH</t>
  </si>
  <si>
    <t>603696.SH</t>
  </si>
  <si>
    <t>603708.SH</t>
  </si>
  <si>
    <t>603836.SH</t>
  </si>
  <si>
    <t>603950.SH</t>
  </si>
  <si>
    <t>603963.SH</t>
  </si>
  <si>
    <t>603986.SH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</si>
</sst>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/>
    <xf numFmtId="0" fontId="0" fillId="0" borderId="0" xfId="0" applyAlignment="1"/>
    <xf numFmtId="9" fontId="0" fillId="0" borderId="0" xfId="1" applyFont="1">
      <alignment vertical="center"/>
    </xf>
    <xf numFmtId="0" fontId="0" fillId="0" borderId="0" xfId="0" quotePrefix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6C8F3-8CF7-4983-ADC7-CFDEDF969F81}">
  <sheetPr filterMode="1"/>
  <dimension ref="A1:AJ1002"/>
  <sheetViews>
    <sheetView tabSelected="1" topLeftCell="U1" workbookViewId="0">
      <selection activeCell="AI9" sqref="AI9"/>
    </sheetView>
  </sheetViews>
  <sheetFormatPr defaultRowHeight="13.9" x14ac:dyDescent="0.4"/>
  <cols>
    <col min="5" max="5" width="11.73046875" customWidth="1"/>
    <col min="9" max="9" width="10.59765625" bestFit="1" customWidth="1"/>
    <col min="14" max="14" width="10.59765625" bestFit="1" customWidth="1"/>
    <col min="18" max="18" width="10.59765625" bestFit="1" customWidth="1"/>
    <col min="23" max="23" width="10.59765625" bestFit="1" customWidth="1"/>
    <col min="27" max="27" width="10.59765625" bestFit="1" customWidth="1"/>
    <col min="29" max="29" width="12" bestFit="1" customWidth="1"/>
    <col min="30" max="30" width="9.265625" bestFit="1" customWidth="1"/>
    <col min="31" max="31" width="14.9296875" bestFit="1" customWidth="1"/>
    <col min="32" max="32" width="16.9296875" bestFit="1" customWidth="1"/>
    <col min="33" max="33" width="19" bestFit="1" customWidth="1"/>
    <col min="35" max="35" width="14.265625" bestFit="1" customWidth="1"/>
  </cols>
  <sheetData>
    <row r="1" spans="1:36" x14ac:dyDescent="0.4">
      <c r="A1" s="2" t="s">
        <v>625</v>
      </c>
      <c r="B1" s="2"/>
      <c r="C1" s="2"/>
      <c r="D1" s="2"/>
      <c r="E1" s="2"/>
      <c r="F1" s="2"/>
      <c r="G1" s="2"/>
      <c r="H1" s="2"/>
      <c r="I1" s="2"/>
      <c r="J1" s="2" t="s">
        <v>626</v>
      </c>
      <c r="K1" s="2"/>
      <c r="L1" s="2"/>
      <c r="M1" s="2"/>
      <c r="N1" s="2"/>
      <c r="O1" s="2"/>
      <c r="P1" s="2"/>
      <c r="Q1" s="2"/>
      <c r="R1" s="2"/>
      <c r="S1" s="2" t="s">
        <v>1000</v>
      </c>
      <c r="T1" s="2"/>
      <c r="U1" s="2"/>
      <c r="V1" s="2"/>
      <c r="W1" s="2"/>
      <c r="X1" s="2"/>
      <c r="Y1" s="2"/>
      <c r="Z1" s="2"/>
      <c r="AA1" s="2"/>
    </row>
    <row r="2" spans="1:36" x14ac:dyDescent="0.4">
      <c r="A2" t="s">
        <v>0</v>
      </c>
      <c r="B2" s="1">
        <v>45016</v>
      </c>
      <c r="C2" s="1">
        <v>45107</v>
      </c>
      <c r="D2" s="1">
        <v>45199</v>
      </c>
      <c r="E2" s="1">
        <v>45291</v>
      </c>
      <c r="F2" s="1">
        <v>45382</v>
      </c>
      <c r="G2" s="1">
        <v>45473</v>
      </c>
      <c r="H2" s="1">
        <v>45565</v>
      </c>
      <c r="I2" s="1">
        <v>45657</v>
      </c>
      <c r="J2" t="s">
        <v>0</v>
      </c>
      <c r="K2" s="1">
        <v>45016</v>
      </c>
      <c r="L2" s="1">
        <v>45107</v>
      </c>
      <c r="M2" s="1">
        <v>45199</v>
      </c>
      <c r="N2" s="1">
        <v>45291</v>
      </c>
      <c r="O2" s="1">
        <v>45382</v>
      </c>
      <c r="P2" s="1">
        <v>45473</v>
      </c>
      <c r="Q2" s="1">
        <v>45565</v>
      </c>
      <c r="R2" s="1">
        <v>45657</v>
      </c>
      <c r="S2" t="s">
        <v>0</v>
      </c>
      <c r="T2" s="1">
        <v>45016</v>
      </c>
      <c r="U2" s="1">
        <v>45107</v>
      </c>
      <c r="V2" s="1">
        <v>45199</v>
      </c>
      <c r="W2" s="1">
        <v>45291</v>
      </c>
      <c r="X2" s="1">
        <v>45382</v>
      </c>
      <c r="Y2" s="1">
        <v>45473</v>
      </c>
      <c r="Z2" s="1">
        <v>45565</v>
      </c>
      <c r="AA2" s="1">
        <v>45657</v>
      </c>
      <c r="AB2" t="s">
        <v>4106</v>
      </c>
      <c r="AC2" s="3" t="s">
        <v>4126</v>
      </c>
      <c r="AD2" s="3" t="s">
        <v>4125</v>
      </c>
      <c r="AE2" s="3" t="s">
        <v>4127</v>
      </c>
      <c r="AF2" s="4" t="s">
        <v>4128</v>
      </c>
      <c r="AG2" s="4" t="s">
        <v>4129</v>
      </c>
      <c r="AH2" s="4" t="s">
        <v>4130</v>
      </c>
      <c r="AI2" s="4" t="s">
        <v>4131</v>
      </c>
      <c r="AJ2" s="3" t="s">
        <v>4132</v>
      </c>
    </row>
    <row r="3" spans="1:36" hidden="1" x14ac:dyDescent="0.4">
      <c r="A3" t="s">
        <v>1</v>
      </c>
      <c r="B3">
        <v>684.74</v>
      </c>
      <c r="C3">
        <v>1324.19</v>
      </c>
      <c r="D3">
        <v>894.15</v>
      </c>
      <c r="E3">
        <v>1754.31</v>
      </c>
      <c r="F3">
        <v>615.94000000000005</v>
      </c>
      <c r="G3">
        <v>811.85</v>
      </c>
      <c r="H3">
        <v>771.16</v>
      </c>
      <c r="J3" t="s">
        <v>1</v>
      </c>
      <c r="K3">
        <v>14.46</v>
      </c>
      <c r="L3">
        <v>84.24</v>
      </c>
      <c r="M3">
        <v>37.51</v>
      </c>
      <c r="N3">
        <v>-14.58</v>
      </c>
      <c r="O3">
        <v>-3.62</v>
      </c>
      <c r="P3">
        <v>-94.9</v>
      </c>
      <c r="Q3">
        <v>-80.91</v>
      </c>
      <c r="R3">
        <v>-270.57</v>
      </c>
      <c r="S3" t="s">
        <v>1</v>
      </c>
      <c r="T3">
        <v>6.46</v>
      </c>
      <c r="U3">
        <v>80.569999999999993</v>
      </c>
      <c r="V3">
        <v>32.58</v>
      </c>
      <c r="W3">
        <v>-21.67</v>
      </c>
      <c r="X3">
        <v>-16.75</v>
      </c>
      <c r="Y3">
        <v>-59.38</v>
      </c>
      <c r="Z3">
        <v>-68.55</v>
      </c>
      <c r="AA3">
        <v>-265.32</v>
      </c>
      <c r="AB3">
        <f>VLOOKUP(A3,Sheet2!$A$2:$B$4096,2,FALSE)</f>
        <v>931.79</v>
      </c>
      <c r="AC3">
        <f>SUM(O3:R3)</f>
        <v>-450</v>
      </c>
      <c r="AD3">
        <f>SUM(X3:AA3)</f>
        <v>-410</v>
      </c>
      <c r="AE3" s="5">
        <f>IF(AD3=0,0,AD3/SUM(T3:W3)-1)</f>
        <v>-5.1862364713089653</v>
      </c>
      <c r="AF3" s="5">
        <f>IF(OR(AND(AA3&lt;0,W3&lt;0),AND(AA3&gt;0,W3&lt;0)),(AA3-W3)/ABS(W3),AA3/W3-1)</f>
        <v>-11.243654822335024</v>
      </c>
      <c r="AG3" s="5">
        <f>IF(OR(AND(R3&lt;0,N3&lt;0),AND(R3&gt;0,N3&lt;0)),(R3-N3)/ABS(N3),R3/N3-1)</f>
        <v>-17.557613168724277</v>
      </c>
      <c r="AH3" t="str">
        <f>IF(SUM(X3:AA3)&lt;0,"NA",AB3/SUM(X3:AA3))</f>
        <v>NA</v>
      </c>
      <c r="AI3" t="str">
        <f>IF(AH3="NA","NA",AF3/AH3)</f>
        <v>NA</v>
      </c>
      <c r="AJ3" t="str">
        <f>IF(AH3="NA","NA",AE3/AH3)</f>
        <v>NA</v>
      </c>
    </row>
    <row r="4" spans="1:36" hidden="1" x14ac:dyDescent="0.4">
      <c r="A4" t="s">
        <v>2</v>
      </c>
      <c r="B4">
        <v>0.21</v>
      </c>
      <c r="C4">
        <v>0.11</v>
      </c>
      <c r="D4">
        <v>0.49</v>
      </c>
      <c r="E4">
        <v>0.28999999999999998</v>
      </c>
      <c r="F4">
        <v>0.15</v>
      </c>
      <c r="G4">
        <v>0.22</v>
      </c>
      <c r="H4">
        <v>0.39</v>
      </c>
      <c r="I4">
        <v>0.24</v>
      </c>
      <c r="J4" t="s">
        <v>2</v>
      </c>
      <c r="K4">
        <v>-7.0000000000000007E-2</v>
      </c>
      <c r="L4">
        <v>-0.21</v>
      </c>
      <c r="M4">
        <v>-7.0000000000000007E-2</v>
      </c>
      <c r="N4">
        <v>-1.22</v>
      </c>
      <c r="O4">
        <v>-0.11</v>
      </c>
      <c r="P4">
        <v>-0.08</v>
      </c>
      <c r="Q4">
        <v>-0.17</v>
      </c>
      <c r="R4">
        <v>-0.77</v>
      </c>
      <c r="S4" t="s">
        <v>2</v>
      </c>
      <c r="T4">
        <v>-0.08</v>
      </c>
      <c r="U4">
        <v>-0.21</v>
      </c>
      <c r="V4">
        <v>-7.0000000000000007E-2</v>
      </c>
      <c r="W4">
        <v>-1.02</v>
      </c>
      <c r="X4">
        <v>-0.11</v>
      </c>
      <c r="Y4">
        <v>-0.08</v>
      </c>
      <c r="Z4">
        <v>-0.14000000000000001</v>
      </c>
      <c r="AA4">
        <v>-0.8</v>
      </c>
      <c r="AB4">
        <f>VLOOKUP(A4,Sheet2!$A$2:$B$4096,2,FALSE)</f>
        <v>18.079999999999998</v>
      </c>
      <c r="AC4">
        <f t="shared" ref="AC4:AC67" si="0">SUM(O4:R4)</f>
        <v>-1.1299999999999999</v>
      </c>
      <c r="AD4">
        <f t="shared" ref="AD4:AD67" si="1">SUM(X4:AA4)</f>
        <v>-1.1300000000000001</v>
      </c>
      <c r="AE4" s="5">
        <f t="shared" ref="AE4:AE67" si="2">IF(AD4=0,0,AD4/SUM(T4:W4)-1)</f>
        <v>-0.18115942028985488</v>
      </c>
      <c r="AF4" s="5">
        <f t="shared" ref="AF4:AF67" si="3">IF(OR(AND(AA4&lt;0,W4&lt;0),AND(AA4&gt;0,W4&lt;0)),(AA4-W4)/ABS(W4),AA4/W4-1)</f>
        <v>0.2156862745098039</v>
      </c>
      <c r="AG4" s="5">
        <f t="shared" ref="AG4:AG67" si="4">IF(OR(AND(R4&lt;0,N4&lt;0),AND(R4&gt;0,N4&lt;0)),(R4-N4)/ABS(N4),R4/N4-1)</f>
        <v>0.36885245901639341</v>
      </c>
      <c r="AH4" t="str">
        <f t="shared" ref="AH4:AH69" si="5">IF(SUM(X4:AA4)&lt;0,"NA",AB4/SUM(X4:AA4))</f>
        <v>NA</v>
      </c>
      <c r="AI4" t="str">
        <f t="shared" ref="AI4:AI67" si="6">IF(AH4="NA","NA",AF4/AH4)</f>
        <v>NA</v>
      </c>
      <c r="AJ4" t="str">
        <f t="shared" ref="AJ4:AJ67" si="7">IF(AH4="NA","NA",AE4/AH4)</f>
        <v>NA</v>
      </c>
    </row>
    <row r="5" spans="1:36" hidden="1" x14ac:dyDescent="0.4">
      <c r="A5" t="s">
        <v>3</v>
      </c>
      <c r="B5">
        <v>2.66</v>
      </c>
      <c r="C5">
        <v>3.1</v>
      </c>
      <c r="D5">
        <v>2.5299999999999998</v>
      </c>
      <c r="E5">
        <v>19.82</v>
      </c>
      <c r="F5">
        <v>2.5299999999999998</v>
      </c>
      <c r="G5">
        <v>29.84</v>
      </c>
      <c r="H5">
        <v>15.91</v>
      </c>
      <c r="J5" t="s">
        <v>3</v>
      </c>
      <c r="K5">
        <v>-0.12</v>
      </c>
      <c r="L5">
        <v>0.2</v>
      </c>
      <c r="M5">
        <v>-0.09</v>
      </c>
      <c r="N5">
        <v>-8.02</v>
      </c>
      <c r="O5">
        <v>-0.27</v>
      </c>
      <c r="P5">
        <v>-3.19</v>
      </c>
      <c r="Q5">
        <v>-1.78</v>
      </c>
      <c r="R5">
        <v>-9.51</v>
      </c>
      <c r="S5" t="s">
        <v>3</v>
      </c>
      <c r="T5">
        <v>-0.13</v>
      </c>
      <c r="U5">
        <v>0.19</v>
      </c>
      <c r="V5">
        <v>-0.1</v>
      </c>
      <c r="W5">
        <v>-8.01</v>
      </c>
      <c r="X5">
        <v>-0.27</v>
      </c>
      <c r="Y5">
        <v>-3.2</v>
      </c>
      <c r="Z5">
        <v>-1.78</v>
      </c>
      <c r="AA5">
        <v>-9.5</v>
      </c>
      <c r="AB5">
        <f>VLOOKUP(A5,Sheet2!$A$2:$B$4096,2,FALSE)</f>
        <v>95.04</v>
      </c>
      <c r="AC5">
        <f t="shared" si="0"/>
        <v>-14.75</v>
      </c>
      <c r="AD5">
        <f t="shared" si="1"/>
        <v>-14.75</v>
      </c>
      <c r="AE5" s="5">
        <f t="shared" si="2"/>
        <v>0.83229813664596297</v>
      </c>
      <c r="AF5" s="5">
        <f t="shared" si="3"/>
        <v>-0.18601747815230965</v>
      </c>
      <c r="AG5" s="5">
        <f t="shared" si="4"/>
        <v>-0.18578553615960103</v>
      </c>
      <c r="AH5" t="str">
        <f t="shared" si="5"/>
        <v>NA</v>
      </c>
      <c r="AI5" t="str">
        <f t="shared" si="6"/>
        <v>NA</v>
      </c>
      <c r="AJ5" t="str">
        <f t="shared" si="7"/>
        <v>NA</v>
      </c>
    </row>
    <row r="6" spans="1:36" hidden="1" x14ac:dyDescent="0.4">
      <c r="A6" t="s">
        <v>4</v>
      </c>
      <c r="B6">
        <v>0.5</v>
      </c>
      <c r="C6">
        <v>0.54</v>
      </c>
      <c r="D6">
        <v>0.49</v>
      </c>
      <c r="E6">
        <v>0.63</v>
      </c>
      <c r="F6">
        <v>0.43</v>
      </c>
      <c r="G6">
        <v>0.36</v>
      </c>
      <c r="H6">
        <v>0.75</v>
      </c>
      <c r="J6" t="s">
        <v>4</v>
      </c>
      <c r="K6">
        <v>0</v>
      </c>
      <c r="L6">
        <v>0.12</v>
      </c>
      <c r="M6">
        <v>-0.01</v>
      </c>
      <c r="N6">
        <v>0.25</v>
      </c>
      <c r="O6">
        <v>0.01</v>
      </c>
      <c r="P6">
        <v>0.02</v>
      </c>
      <c r="Q6">
        <v>0</v>
      </c>
      <c r="R6">
        <v>0.46</v>
      </c>
      <c r="S6" t="s">
        <v>4</v>
      </c>
      <c r="T6">
        <v>0.02</v>
      </c>
      <c r="U6">
        <v>0.04</v>
      </c>
      <c r="V6">
        <v>0.01</v>
      </c>
      <c r="W6">
        <v>0.08</v>
      </c>
      <c r="X6">
        <v>0.01</v>
      </c>
      <c r="Y6">
        <v>0.02</v>
      </c>
      <c r="Z6">
        <v>0.01</v>
      </c>
      <c r="AA6">
        <v>0.05</v>
      </c>
      <c r="AB6">
        <f>VLOOKUP(A6,Sheet2!$A$2:$B$4096,2,FALSE)</f>
        <v>23.11</v>
      </c>
      <c r="AC6">
        <f t="shared" si="0"/>
        <v>0.49</v>
      </c>
      <c r="AD6">
        <f t="shared" si="1"/>
        <v>0.09</v>
      </c>
      <c r="AE6" s="5">
        <f t="shared" si="2"/>
        <v>-0.4</v>
      </c>
      <c r="AF6" s="5">
        <f t="shared" si="3"/>
        <v>-0.375</v>
      </c>
      <c r="AG6" s="5">
        <f t="shared" si="4"/>
        <v>0.84000000000000008</v>
      </c>
      <c r="AH6">
        <f t="shared" si="5"/>
        <v>256.77777777777777</v>
      </c>
      <c r="AI6">
        <f>IF(AH6="NA","NA",AF6/AH6)</f>
        <v>-1.460406750324535E-3</v>
      </c>
      <c r="AJ6">
        <f t="shared" si="7"/>
        <v>-1.5577672003461707E-3</v>
      </c>
    </row>
    <row r="7" spans="1:36" hidden="1" x14ac:dyDescent="0.4">
      <c r="A7" t="s">
        <v>5</v>
      </c>
      <c r="B7">
        <v>4.3099999999999996</v>
      </c>
      <c r="C7">
        <v>3.93</v>
      </c>
      <c r="D7">
        <v>4.84</v>
      </c>
      <c r="E7">
        <v>12.04</v>
      </c>
      <c r="F7">
        <v>1.8</v>
      </c>
      <c r="G7">
        <v>3.47</v>
      </c>
      <c r="H7">
        <v>5.63</v>
      </c>
      <c r="J7" t="s">
        <v>5</v>
      </c>
      <c r="K7">
        <v>-0.33</v>
      </c>
      <c r="L7">
        <v>-0.51</v>
      </c>
      <c r="M7">
        <v>-0.61</v>
      </c>
      <c r="N7">
        <v>-6.83</v>
      </c>
      <c r="O7">
        <v>-0.49</v>
      </c>
      <c r="P7">
        <v>-1.26</v>
      </c>
      <c r="Q7">
        <v>-0.05</v>
      </c>
      <c r="R7">
        <v>-3.95</v>
      </c>
      <c r="S7" t="s">
        <v>5</v>
      </c>
      <c r="T7">
        <v>-0.34</v>
      </c>
      <c r="U7">
        <v>-0.52</v>
      </c>
      <c r="V7">
        <v>-0.63</v>
      </c>
      <c r="W7">
        <v>-6.93</v>
      </c>
      <c r="X7">
        <v>-0.54</v>
      </c>
      <c r="Y7">
        <v>-1.3</v>
      </c>
      <c r="Z7">
        <v>-0.26</v>
      </c>
      <c r="AA7">
        <v>-5.15</v>
      </c>
      <c r="AB7">
        <f>VLOOKUP(A7,Sheet2!$A$2:$B$4096,2,FALSE)</f>
        <v>73.34</v>
      </c>
      <c r="AC7">
        <f t="shared" si="0"/>
        <v>-5.75</v>
      </c>
      <c r="AD7">
        <f t="shared" si="1"/>
        <v>-7.25</v>
      </c>
      <c r="AE7" s="5">
        <f t="shared" si="2"/>
        <v>-0.13895486935866985</v>
      </c>
      <c r="AF7" s="5">
        <f t="shared" si="3"/>
        <v>0.25685425685425678</v>
      </c>
      <c r="AG7" s="5">
        <f t="shared" si="4"/>
        <v>0.42166910688140552</v>
      </c>
      <c r="AH7" t="str">
        <f t="shared" si="5"/>
        <v>NA</v>
      </c>
      <c r="AI7" t="str">
        <f t="shared" si="6"/>
        <v>NA</v>
      </c>
      <c r="AJ7" t="str">
        <f t="shared" si="7"/>
        <v>NA</v>
      </c>
    </row>
    <row r="8" spans="1:36" hidden="1" x14ac:dyDescent="0.4">
      <c r="A8" t="s">
        <v>6</v>
      </c>
      <c r="B8">
        <v>82.32</v>
      </c>
      <c r="C8">
        <v>80.58</v>
      </c>
      <c r="D8">
        <v>82.27</v>
      </c>
      <c r="E8">
        <v>61.89</v>
      </c>
      <c r="F8">
        <v>50</v>
      </c>
      <c r="G8">
        <v>50.31</v>
      </c>
      <c r="H8">
        <v>46.06</v>
      </c>
      <c r="J8" t="s">
        <v>6</v>
      </c>
      <c r="K8">
        <v>2.39</v>
      </c>
      <c r="L8">
        <v>2.5299999999999998</v>
      </c>
      <c r="M8">
        <v>1.87</v>
      </c>
      <c r="N8">
        <v>0.77</v>
      </c>
      <c r="O8">
        <v>0.71</v>
      </c>
      <c r="P8">
        <v>1.25</v>
      </c>
      <c r="Q8">
        <v>1.89</v>
      </c>
      <c r="R8">
        <v>-1.85</v>
      </c>
      <c r="S8" t="s">
        <v>6</v>
      </c>
      <c r="T8">
        <v>1.23</v>
      </c>
      <c r="U8">
        <v>2.0699999999999998</v>
      </c>
      <c r="V8">
        <v>2.38</v>
      </c>
      <c r="W8">
        <v>1</v>
      </c>
      <c r="X8">
        <v>1.05</v>
      </c>
      <c r="Y8">
        <v>0.91</v>
      </c>
      <c r="Z8">
        <v>0.42</v>
      </c>
      <c r="AA8">
        <v>-2.1</v>
      </c>
      <c r="AB8">
        <f>VLOOKUP(A8,Sheet2!$A$2:$B$4096,2,FALSE)</f>
        <v>231.61</v>
      </c>
      <c r="AC8">
        <f t="shared" si="0"/>
        <v>1.9999999999999996</v>
      </c>
      <c r="AD8">
        <f t="shared" si="1"/>
        <v>0.2799999999999998</v>
      </c>
      <c r="AE8" s="5">
        <f t="shared" si="2"/>
        <v>-0.95808383233532934</v>
      </c>
      <c r="AF8" s="5">
        <f t="shared" si="3"/>
        <v>-3.1</v>
      </c>
      <c r="AG8" s="5">
        <f t="shared" si="4"/>
        <v>-3.4025974025974026</v>
      </c>
      <c r="AH8">
        <f t="shared" si="5"/>
        <v>827.17857142857201</v>
      </c>
      <c r="AI8">
        <f t="shared" si="6"/>
        <v>-3.7476792884590451E-3</v>
      </c>
      <c r="AJ8">
        <f t="shared" si="7"/>
        <v>-1.1582551403388974E-3</v>
      </c>
    </row>
    <row r="9" spans="1:36" x14ac:dyDescent="0.4">
      <c r="A9" t="s">
        <v>7</v>
      </c>
      <c r="B9">
        <v>1.24</v>
      </c>
      <c r="C9">
        <v>0.7</v>
      </c>
      <c r="D9">
        <v>0.52</v>
      </c>
      <c r="E9">
        <v>0.56999999999999995</v>
      </c>
      <c r="F9">
        <v>0.53</v>
      </c>
      <c r="G9">
        <v>0.67</v>
      </c>
      <c r="H9">
        <v>2.34</v>
      </c>
      <c r="J9" t="s">
        <v>7</v>
      </c>
      <c r="K9">
        <v>-0.27</v>
      </c>
      <c r="L9">
        <v>-0.88</v>
      </c>
      <c r="M9">
        <v>-0.46</v>
      </c>
      <c r="N9">
        <v>-3.38</v>
      </c>
      <c r="O9">
        <v>-0.25</v>
      </c>
      <c r="P9">
        <v>-0.74</v>
      </c>
      <c r="Q9">
        <v>0.4</v>
      </c>
      <c r="R9">
        <v>0.78</v>
      </c>
      <c r="S9" t="s">
        <v>7</v>
      </c>
      <c r="T9">
        <v>-0.28000000000000003</v>
      </c>
      <c r="U9">
        <v>-0.88</v>
      </c>
      <c r="V9">
        <v>-0.45</v>
      </c>
      <c r="W9">
        <v>-3.35</v>
      </c>
      <c r="X9">
        <v>-0.24</v>
      </c>
      <c r="Y9">
        <v>-0.74</v>
      </c>
      <c r="Z9">
        <v>0.45</v>
      </c>
      <c r="AA9">
        <v>0.81</v>
      </c>
      <c r="AB9">
        <f>VLOOKUP(A9,Sheet2!$A$2:$B$4096,2,FALSE)</f>
        <v>33</v>
      </c>
      <c r="AC9">
        <f t="shared" si="0"/>
        <v>0.19000000000000006</v>
      </c>
      <c r="AD9">
        <f t="shared" si="1"/>
        <v>0.28000000000000003</v>
      </c>
      <c r="AE9" s="5">
        <f t="shared" si="2"/>
        <v>-1.0564516129032258</v>
      </c>
      <c r="AF9" s="5">
        <f t="shared" si="3"/>
        <v>1.2417910447761193</v>
      </c>
      <c r="AG9" s="5">
        <f t="shared" si="4"/>
        <v>1.2307692307692308</v>
      </c>
      <c r="AH9">
        <f t="shared" si="5"/>
        <v>117.85714285714285</v>
      </c>
      <c r="AI9">
        <f t="shared" si="6"/>
        <v>1.0536408864767075E-2</v>
      </c>
      <c r="AJ9">
        <f t="shared" si="7"/>
        <v>-8.9638318670576742E-3</v>
      </c>
    </row>
    <row r="10" spans="1:36" hidden="1" x14ac:dyDescent="0.4">
      <c r="A10" t="s">
        <v>8</v>
      </c>
      <c r="B10">
        <v>4.1100000000000003</v>
      </c>
      <c r="C10">
        <v>14.94</v>
      </c>
      <c r="D10">
        <v>5.22</v>
      </c>
      <c r="E10">
        <v>5.38</v>
      </c>
      <c r="F10">
        <v>4.07</v>
      </c>
      <c r="G10">
        <v>4.49</v>
      </c>
      <c r="H10">
        <v>4.62</v>
      </c>
      <c r="J10" t="s">
        <v>8</v>
      </c>
      <c r="K10">
        <v>0.13</v>
      </c>
      <c r="L10">
        <v>2.08</v>
      </c>
      <c r="M10">
        <v>0.1</v>
      </c>
      <c r="N10">
        <v>2.33</v>
      </c>
      <c r="O10">
        <v>0</v>
      </c>
      <c r="P10">
        <v>0.09</v>
      </c>
      <c r="Q10">
        <v>-0.05</v>
      </c>
      <c r="R10">
        <v>-11.19</v>
      </c>
      <c r="S10" t="s">
        <v>8</v>
      </c>
      <c r="T10">
        <v>0.13</v>
      </c>
      <c r="U10">
        <v>2.08</v>
      </c>
      <c r="V10">
        <v>0.11</v>
      </c>
      <c r="W10">
        <v>-4.04</v>
      </c>
      <c r="X10">
        <v>0</v>
      </c>
      <c r="Y10">
        <v>0.1</v>
      </c>
      <c r="Z10">
        <v>-0.02</v>
      </c>
      <c r="AA10">
        <v>-12.89</v>
      </c>
      <c r="AB10">
        <f>VLOOKUP(A10,Sheet2!$A$2:$B$4096,2,FALSE)</f>
        <v>50.96</v>
      </c>
      <c r="AC10">
        <f t="shared" si="0"/>
        <v>-11.15</v>
      </c>
      <c r="AD10">
        <f t="shared" si="1"/>
        <v>-12.81</v>
      </c>
      <c r="AE10" s="5">
        <f t="shared" si="2"/>
        <v>6.4476744186046506</v>
      </c>
      <c r="AF10" s="5">
        <f t="shared" si="3"/>
        <v>-2.190594059405941</v>
      </c>
      <c r="AG10" s="5">
        <f t="shared" si="4"/>
        <v>-5.8025751072961373</v>
      </c>
      <c r="AH10" t="str">
        <f t="shared" si="5"/>
        <v>NA</v>
      </c>
      <c r="AI10" t="str">
        <f t="shared" si="6"/>
        <v>NA</v>
      </c>
      <c r="AJ10" t="str">
        <f t="shared" si="7"/>
        <v>NA</v>
      </c>
    </row>
    <row r="11" spans="1:36" hidden="1" x14ac:dyDescent="0.4">
      <c r="A11" t="s">
        <v>9</v>
      </c>
      <c r="B11">
        <v>40.71</v>
      </c>
      <c r="C11">
        <v>43.18</v>
      </c>
      <c r="D11">
        <v>50.91</v>
      </c>
      <c r="E11">
        <v>47.15</v>
      </c>
      <c r="F11">
        <v>39.47</v>
      </c>
      <c r="G11">
        <v>41.32</v>
      </c>
      <c r="H11">
        <v>37.58</v>
      </c>
      <c r="J11" t="s">
        <v>9</v>
      </c>
      <c r="K11">
        <v>3.96</v>
      </c>
      <c r="L11">
        <v>4.93</v>
      </c>
      <c r="M11">
        <v>5.78</v>
      </c>
      <c r="N11">
        <v>1.89</v>
      </c>
      <c r="O11">
        <v>3.25</v>
      </c>
      <c r="P11">
        <v>4.08</v>
      </c>
      <c r="Q11">
        <v>0.53</v>
      </c>
      <c r="R11">
        <v>-5.26</v>
      </c>
      <c r="S11" t="s">
        <v>9</v>
      </c>
      <c r="T11">
        <v>3.69</v>
      </c>
      <c r="U11">
        <v>4.6900000000000004</v>
      </c>
      <c r="V11">
        <v>5.38</v>
      </c>
      <c r="W11">
        <v>1.6</v>
      </c>
      <c r="X11">
        <v>2.95</v>
      </c>
      <c r="Y11">
        <v>3.78</v>
      </c>
      <c r="Z11">
        <v>0.28000000000000003</v>
      </c>
      <c r="AA11">
        <v>-5.84</v>
      </c>
      <c r="AB11">
        <f>VLOOKUP(A11,Sheet2!$A$2:$B$4096,2,FALSE)</f>
        <v>155.07</v>
      </c>
      <c r="AC11">
        <f t="shared" si="0"/>
        <v>2.6000000000000005</v>
      </c>
      <c r="AD11">
        <f t="shared" si="1"/>
        <v>1.1700000000000008</v>
      </c>
      <c r="AE11" s="5">
        <f t="shared" si="2"/>
        <v>-0.923828125</v>
      </c>
      <c r="AF11" s="5">
        <f t="shared" si="3"/>
        <v>-4.6500000000000004</v>
      </c>
      <c r="AG11" s="5">
        <f t="shared" si="4"/>
        <v>-3.7830687830687832</v>
      </c>
      <c r="AH11">
        <f t="shared" si="5"/>
        <v>132.53846153846143</v>
      </c>
      <c r="AI11">
        <f t="shared" si="6"/>
        <v>-3.5084155542658188E-2</v>
      </c>
      <c r="AJ11">
        <f t="shared" si="7"/>
        <v>-6.9702644370284441E-3</v>
      </c>
    </row>
    <row r="12" spans="1:36" hidden="1" x14ac:dyDescent="0.4">
      <c r="A12" t="s">
        <v>10</v>
      </c>
      <c r="B12">
        <v>3.89</v>
      </c>
      <c r="C12">
        <v>6.73</v>
      </c>
      <c r="D12">
        <v>1.65</v>
      </c>
      <c r="E12">
        <v>1.62</v>
      </c>
      <c r="F12">
        <v>2.11</v>
      </c>
      <c r="G12">
        <v>0.61</v>
      </c>
      <c r="H12">
        <v>0.53</v>
      </c>
      <c r="J12" t="s">
        <v>10</v>
      </c>
      <c r="K12">
        <v>1.62</v>
      </c>
      <c r="L12">
        <v>2.77</v>
      </c>
      <c r="M12">
        <v>0.56000000000000005</v>
      </c>
      <c r="N12">
        <v>0.27</v>
      </c>
      <c r="O12">
        <v>0.46</v>
      </c>
      <c r="P12">
        <v>0.08</v>
      </c>
      <c r="Q12">
        <v>-7.0000000000000007E-2</v>
      </c>
      <c r="R12">
        <v>-0.3</v>
      </c>
      <c r="S12" t="s">
        <v>10</v>
      </c>
      <c r="T12">
        <v>1.62</v>
      </c>
      <c r="U12">
        <v>2.77</v>
      </c>
      <c r="V12">
        <v>0.56000000000000005</v>
      </c>
      <c r="W12">
        <v>0.27</v>
      </c>
      <c r="X12">
        <v>0.47</v>
      </c>
      <c r="Y12">
        <v>0.08</v>
      </c>
      <c r="Z12">
        <v>-0.08</v>
      </c>
      <c r="AA12">
        <v>-0.3</v>
      </c>
      <c r="AB12">
        <f>VLOOKUP(A12,Sheet2!$A$2:$B$4096,2,FALSE)</f>
        <v>24.98</v>
      </c>
      <c r="AC12">
        <f t="shared" si="0"/>
        <v>0.17000000000000004</v>
      </c>
      <c r="AD12">
        <f t="shared" si="1"/>
        <v>0.16999999999999993</v>
      </c>
      <c r="AE12" s="5">
        <f t="shared" si="2"/>
        <v>-0.96743295019157094</v>
      </c>
      <c r="AF12" s="5">
        <f t="shared" si="3"/>
        <v>-2.1111111111111107</v>
      </c>
      <c r="AG12" s="5">
        <f t="shared" si="4"/>
        <v>-2.1111111111111107</v>
      </c>
      <c r="AH12">
        <f t="shared" si="5"/>
        <v>146.94117647058829</v>
      </c>
      <c r="AI12">
        <f t="shared" si="6"/>
        <v>-1.4367049194911477E-2</v>
      </c>
      <c r="AJ12">
        <f t="shared" si="7"/>
        <v>-6.5838111101908323E-3</v>
      </c>
    </row>
    <row r="13" spans="1:36" hidden="1" x14ac:dyDescent="0.4">
      <c r="A13" t="s">
        <v>11</v>
      </c>
      <c r="B13">
        <v>46.01</v>
      </c>
      <c r="C13">
        <v>58.71</v>
      </c>
      <c r="D13">
        <v>44.05</v>
      </c>
      <c r="E13">
        <v>29.72</v>
      </c>
      <c r="F13">
        <v>24.63</v>
      </c>
      <c r="G13">
        <v>29.5</v>
      </c>
      <c r="H13">
        <v>27.07</v>
      </c>
      <c r="I13">
        <v>28.8</v>
      </c>
      <c r="J13" t="s">
        <v>11</v>
      </c>
      <c r="K13">
        <v>1.53</v>
      </c>
      <c r="L13">
        <v>-3.46</v>
      </c>
      <c r="M13">
        <v>-5.22</v>
      </c>
      <c r="N13">
        <v>-14.49</v>
      </c>
      <c r="O13">
        <v>-5.0999999999999996</v>
      </c>
      <c r="P13">
        <v>-5.78</v>
      </c>
      <c r="Q13">
        <v>-5.18</v>
      </c>
      <c r="R13">
        <v>-11.94</v>
      </c>
      <c r="S13" t="s">
        <v>11</v>
      </c>
      <c r="T13">
        <v>-5.21</v>
      </c>
      <c r="U13">
        <v>-3.71</v>
      </c>
      <c r="V13">
        <v>-4.8600000000000003</v>
      </c>
      <c r="W13">
        <v>-15.36</v>
      </c>
      <c r="X13">
        <v>-4.67</v>
      </c>
      <c r="Y13">
        <v>-6.36</v>
      </c>
      <c r="Z13">
        <v>-6.14</v>
      </c>
      <c r="AA13">
        <v>-10.33</v>
      </c>
      <c r="AB13">
        <f>VLOOKUP(A13,Sheet2!$A$2:$B$4096,2,FALSE)</f>
        <v>118.95</v>
      </c>
      <c r="AC13">
        <f t="shared" si="0"/>
        <v>-28</v>
      </c>
      <c r="AD13">
        <f t="shared" si="1"/>
        <v>-27.5</v>
      </c>
      <c r="AE13" s="5">
        <f t="shared" si="2"/>
        <v>-5.6280027453671999E-2</v>
      </c>
      <c r="AF13" s="5">
        <f t="shared" si="3"/>
        <v>0.32747395833333331</v>
      </c>
      <c r="AG13" s="5">
        <f t="shared" si="4"/>
        <v>0.17598343685300211</v>
      </c>
      <c r="AH13" t="str">
        <f t="shared" si="5"/>
        <v>NA</v>
      </c>
      <c r="AI13" t="str">
        <f t="shared" si="6"/>
        <v>NA</v>
      </c>
      <c r="AJ13" t="str">
        <f t="shared" si="7"/>
        <v>NA</v>
      </c>
    </row>
    <row r="14" spans="1:36" x14ac:dyDescent="0.4">
      <c r="A14" t="s">
        <v>12</v>
      </c>
      <c r="B14">
        <v>1.76</v>
      </c>
      <c r="C14">
        <v>2.0099999999999998</v>
      </c>
      <c r="D14">
        <v>2.25</v>
      </c>
      <c r="E14">
        <v>1.25</v>
      </c>
      <c r="F14">
        <v>2.19</v>
      </c>
      <c r="G14">
        <v>1.89</v>
      </c>
      <c r="H14">
        <v>1.98</v>
      </c>
      <c r="J14" t="s">
        <v>12</v>
      </c>
      <c r="K14">
        <v>0.06</v>
      </c>
      <c r="L14">
        <v>0.02</v>
      </c>
      <c r="M14">
        <v>0.04</v>
      </c>
      <c r="N14">
        <v>0.01</v>
      </c>
      <c r="O14">
        <v>0.05</v>
      </c>
      <c r="P14">
        <v>0.05</v>
      </c>
      <c r="Q14">
        <v>0.04</v>
      </c>
      <c r="R14">
        <v>0.13</v>
      </c>
      <c r="S14" t="s">
        <v>12</v>
      </c>
      <c r="T14">
        <v>0.06</v>
      </c>
      <c r="U14">
        <v>0</v>
      </c>
      <c r="V14">
        <v>0.04</v>
      </c>
      <c r="W14">
        <v>0.06</v>
      </c>
      <c r="X14">
        <v>0.05</v>
      </c>
      <c r="Y14">
        <v>0.05</v>
      </c>
      <c r="Z14">
        <v>0.03</v>
      </c>
      <c r="AA14">
        <v>0.14000000000000001</v>
      </c>
      <c r="AB14">
        <f>VLOOKUP(A14,Sheet2!$A$2:$B$4096,2,FALSE)</f>
        <v>37.409999999999997</v>
      </c>
      <c r="AC14">
        <f t="shared" si="0"/>
        <v>0.27</v>
      </c>
      <c r="AD14">
        <f t="shared" si="1"/>
        <v>0.27</v>
      </c>
      <c r="AE14" s="5">
        <f t="shared" si="2"/>
        <v>0.6875</v>
      </c>
      <c r="AF14" s="5">
        <f t="shared" si="3"/>
        <v>1.3333333333333335</v>
      </c>
      <c r="AG14" s="5">
        <f t="shared" si="4"/>
        <v>12</v>
      </c>
      <c r="AH14">
        <f t="shared" si="5"/>
        <v>138.55555555555554</v>
      </c>
      <c r="AI14">
        <f t="shared" si="6"/>
        <v>9.6230954290296728E-3</v>
      </c>
      <c r="AJ14">
        <f t="shared" si="7"/>
        <v>4.961908580593425E-3</v>
      </c>
    </row>
    <row r="15" spans="1:36" hidden="1" x14ac:dyDescent="0.4">
      <c r="A15" t="s">
        <v>13</v>
      </c>
      <c r="B15">
        <v>186.87</v>
      </c>
      <c r="C15">
        <v>197.01</v>
      </c>
      <c r="D15">
        <v>181.98</v>
      </c>
      <c r="E15">
        <v>188.91</v>
      </c>
      <c r="F15">
        <v>190.9</v>
      </c>
      <c r="G15">
        <v>186.96</v>
      </c>
      <c r="H15">
        <v>186.8</v>
      </c>
      <c r="J15" t="s">
        <v>13</v>
      </c>
      <c r="K15">
        <v>3.62</v>
      </c>
      <c r="L15">
        <v>4.68</v>
      </c>
      <c r="M15">
        <v>3.6</v>
      </c>
      <c r="N15">
        <v>4.09</v>
      </c>
      <c r="O15">
        <v>3.89</v>
      </c>
      <c r="P15">
        <v>3.54</v>
      </c>
      <c r="Q15">
        <v>3.23</v>
      </c>
      <c r="R15">
        <v>-4.05</v>
      </c>
      <c r="S15" t="s">
        <v>13</v>
      </c>
      <c r="T15">
        <v>3.52</v>
      </c>
      <c r="U15">
        <v>4.43</v>
      </c>
      <c r="V15">
        <v>3.48</v>
      </c>
      <c r="W15">
        <v>3.9</v>
      </c>
      <c r="X15">
        <v>3.7</v>
      </c>
      <c r="Y15">
        <v>3.41</v>
      </c>
      <c r="Z15">
        <v>3.13</v>
      </c>
      <c r="AA15">
        <v>-4.2699999999999996</v>
      </c>
      <c r="AB15">
        <f>VLOOKUP(A15,Sheet2!$A$2:$B$4096,2,FALSE)</f>
        <v>146.49</v>
      </c>
      <c r="AC15">
        <f t="shared" si="0"/>
        <v>6.61</v>
      </c>
      <c r="AD15">
        <f t="shared" si="1"/>
        <v>5.9700000000000006</v>
      </c>
      <c r="AE15" s="5">
        <f t="shared" si="2"/>
        <v>-0.61056751467710368</v>
      </c>
      <c r="AF15" s="5">
        <f t="shared" si="3"/>
        <v>-2.0948717948717945</v>
      </c>
      <c r="AG15" s="5">
        <f t="shared" si="4"/>
        <v>-1.9902200488997555</v>
      </c>
      <c r="AH15">
        <f t="shared" si="5"/>
        <v>24.537688442211053</v>
      </c>
      <c r="AI15">
        <f t="shared" si="6"/>
        <v>-8.5373640626558903E-2</v>
      </c>
      <c r="AJ15">
        <f t="shared" si="7"/>
        <v>-2.488284567289446E-2</v>
      </c>
    </row>
    <row r="16" spans="1:36" hidden="1" x14ac:dyDescent="0.4">
      <c r="A16" t="s">
        <v>14</v>
      </c>
      <c r="B16">
        <v>1.0900000000000001</v>
      </c>
      <c r="C16">
        <v>1.55</v>
      </c>
      <c r="D16">
        <v>0.9</v>
      </c>
      <c r="E16">
        <v>1.77</v>
      </c>
      <c r="F16">
        <v>0.59</v>
      </c>
      <c r="G16">
        <v>0.75</v>
      </c>
      <c r="H16">
        <v>0.74</v>
      </c>
      <c r="J16" t="s">
        <v>14</v>
      </c>
      <c r="K16">
        <v>-0.36</v>
      </c>
      <c r="L16">
        <v>-0.01</v>
      </c>
      <c r="M16">
        <v>0.01</v>
      </c>
      <c r="N16">
        <v>-2.15</v>
      </c>
      <c r="O16">
        <v>0.02</v>
      </c>
      <c r="P16">
        <v>0.04</v>
      </c>
      <c r="Q16">
        <v>-0.01</v>
      </c>
      <c r="R16">
        <v>-2.1800000000000002</v>
      </c>
      <c r="S16" t="s">
        <v>14</v>
      </c>
      <c r="T16">
        <v>-0.38</v>
      </c>
      <c r="U16">
        <v>-0.04</v>
      </c>
      <c r="V16">
        <v>-0.02</v>
      </c>
      <c r="W16">
        <v>-2.2400000000000002</v>
      </c>
      <c r="X16">
        <v>-0.04</v>
      </c>
      <c r="Y16">
        <v>-0.01</v>
      </c>
      <c r="Z16">
        <v>-0.06</v>
      </c>
      <c r="AA16">
        <v>-2.12</v>
      </c>
      <c r="AB16">
        <f>VLOOKUP(A16,Sheet2!$A$2:$B$4096,2,FALSE)</f>
        <v>162.16999999999999</v>
      </c>
      <c r="AC16">
        <f t="shared" si="0"/>
        <v>-2.1300000000000003</v>
      </c>
      <c r="AD16">
        <f t="shared" si="1"/>
        <v>-2.23</v>
      </c>
      <c r="AE16" s="5">
        <f t="shared" si="2"/>
        <v>-0.16791044776119413</v>
      </c>
      <c r="AF16" s="5">
        <f t="shared" si="3"/>
        <v>5.3571428571428617E-2</v>
      </c>
      <c r="AG16" s="5">
        <f t="shared" si="4"/>
        <v>-1.3953488372093139E-2</v>
      </c>
      <c r="AH16" t="str">
        <f t="shared" si="5"/>
        <v>NA</v>
      </c>
      <c r="AI16" t="str">
        <f t="shared" si="6"/>
        <v>NA</v>
      </c>
      <c r="AJ16" t="str">
        <f t="shared" si="7"/>
        <v>NA</v>
      </c>
    </row>
    <row r="17" spans="1:36" hidden="1" x14ac:dyDescent="0.4">
      <c r="A17" t="s">
        <v>15</v>
      </c>
      <c r="B17">
        <v>60.85</v>
      </c>
      <c r="C17">
        <v>82.26</v>
      </c>
      <c r="D17">
        <v>63.87</v>
      </c>
      <c r="E17">
        <v>160.85</v>
      </c>
      <c r="F17">
        <v>38.67</v>
      </c>
      <c r="G17">
        <v>122.15</v>
      </c>
      <c r="H17">
        <v>43.95</v>
      </c>
      <c r="J17" t="s">
        <v>15</v>
      </c>
      <c r="K17">
        <v>1.71</v>
      </c>
      <c r="L17">
        <v>-1.2</v>
      </c>
      <c r="M17">
        <v>-5.54</v>
      </c>
      <c r="N17">
        <v>-9.6199999999999992</v>
      </c>
      <c r="O17">
        <v>-0.94</v>
      </c>
      <c r="P17">
        <v>-2.7</v>
      </c>
      <c r="Q17">
        <v>-2.23</v>
      </c>
      <c r="R17">
        <v>-24.13</v>
      </c>
      <c r="S17" t="s">
        <v>15</v>
      </c>
      <c r="T17">
        <v>1.63</v>
      </c>
      <c r="U17">
        <v>-1.41</v>
      </c>
      <c r="V17">
        <v>-5.87</v>
      </c>
      <c r="W17">
        <v>-31.93</v>
      </c>
      <c r="X17">
        <v>-1.24</v>
      </c>
      <c r="Y17">
        <v>-2.96</v>
      </c>
      <c r="Z17">
        <v>-12.05</v>
      </c>
      <c r="AA17">
        <v>-23.75</v>
      </c>
      <c r="AB17">
        <f>VLOOKUP(A17,Sheet2!$A$2:$B$4096,2,FALSE)</f>
        <v>119.59</v>
      </c>
      <c r="AC17">
        <f t="shared" si="0"/>
        <v>-30</v>
      </c>
      <c r="AD17">
        <f t="shared" si="1"/>
        <v>-40</v>
      </c>
      <c r="AE17" s="5">
        <f t="shared" si="2"/>
        <v>6.43959552953699E-2</v>
      </c>
      <c r="AF17" s="5">
        <f t="shared" si="3"/>
        <v>0.25618540557469466</v>
      </c>
      <c r="AG17" s="5">
        <f t="shared" si="4"/>
        <v>-1.5083160083160083</v>
      </c>
      <c r="AH17" t="str">
        <f t="shared" si="5"/>
        <v>NA</v>
      </c>
      <c r="AI17" t="str">
        <f t="shared" si="6"/>
        <v>NA</v>
      </c>
      <c r="AJ17" t="str">
        <f t="shared" si="7"/>
        <v>NA</v>
      </c>
    </row>
    <row r="18" spans="1:36" hidden="1" x14ac:dyDescent="0.4">
      <c r="A18" t="s">
        <v>16</v>
      </c>
      <c r="B18">
        <v>1.69</v>
      </c>
      <c r="C18">
        <v>1.27</v>
      </c>
      <c r="D18">
        <v>1.19</v>
      </c>
      <c r="E18">
        <v>1.5</v>
      </c>
      <c r="F18">
        <v>1.05</v>
      </c>
      <c r="G18">
        <v>1.1299999999999999</v>
      </c>
      <c r="H18">
        <v>1.1399999999999999</v>
      </c>
      <c r="J18" t="s">
        <v>16</v>
      </c>
      <c r="K18">
        <v>0.3</v>
      </c>
      <c r="L18">
        <v>-0.03</v>
      </c>
      <c r="M18">
        <v>0.23</v>
      </c>
      <c r="N18">
        <v>0.32</v>
      </c>
      <c r="O18">
        <v>0.2</v>
      </c>
      <c r="P18">
        <v>0.13</v>
      </c>
      <c r="Q18">
        <v>0.04</v>
      </c>
      <c r="R18">
        <v>0.03</v>
      </c>
      <c r="S18" t="s">
        <v>16</v>
      </c>
      <c r="T18">
        <v>0.25</v>
      </c>
      <c r="U18">
        <v>-0.12</v>
      </c>
      <c r="V18">
        <v>0.17</v>
      </c>
      <c r="W18">
        <v>0.31</v>
      </c>
      <c r="X18">
        <v>0.01</v>
      </c>
      <c r="Y18">
        <v>0.08</v>
      </c>
      <c r="Z18">
        <v>0.04</v>
      </c>
      <c r="AA18">
        <v>0.02</v>
      </c>
      <c r="AB18">
        <f>VLOOKUP(A18,Sheet2!$A$2:$B$4096,2,FALSE)</f>
        <v>59.21</v>
      </c>
      <c r="AC18">
        <f t="shared" si="0"/>
        <v>0.4</v>
      </c>
      <c r="AD18">
        <f t="shared" si="1"/>
        <v>0.15</v>
      </c>
      <c r="AE18" s="5">
        <f t="shared" si="2"/>
        <v>-0.75409836065573776</v>
      </c>
      <c r="AF18" s="5">
        <f t="shared" si="3"/>
        <v>-0.93548387096774199</v>
      </c>
      <c r="AG18" s="5">
        <f t="shared" si="4"/>
        <v>-0.90625</v>
      </c>
      <c r="AH18">
        <f t="shared" si="5"/>
        <v>394.73333333333335</v>
      </c>
      <c r="AI18">
        <f t="shared" si="6"/>
        <v>-2.3699135390164044E-3</v>
      </c>
      <c r="AJ18">
        <f t="shared" si="7"/>
        <v>-1.9103994949900467E-3</v>
      </c>
    </row>
    <row r="19" spans="1:36" x14ac:dyDescent="0.4">
      <c r="A19" t="s">
        <v>17</v>
      </c>
      <c r="B19">
        <v>266.5</v>
      </c>
      <c r="C19">
        <v>339.24</v>
      </c>
      <c r="D19">
        <v>345.5</v>
      </c>
      <c r="E19">
        <v>326.86</v>
      </c>
      <c r="F19">
        <v>324.43</v>
      </c>
      <c r="G19">
        <v>466.72</v>
      </c>
      <c r="H19">
        <v>498.56</v>
      </c>
      <c r="J19" t="s">
        <v>17</v>
      </c>
      <c r="K19">
        <v>1.6</v>
      </c>
      <c r="L19">
        <v>2.39</v>
      </c>
      <c r="M19">
        <v>0.97</v>
      </c>
      <c r="N19">
        <v>-0.75</v>
      </c>
      <c r="O19">
        <v>0.84</v>
      </c>
      <c r="P19">
        <v>7.82</v>
      </c>
      <c r="Q19">
        <v>9.6199999999999992</v>
      </c>
      <c r="R19">
        <v>11.72</v>
      </c>
      <c r="S19" t="s">
        <v>17</v>
      </c>
      <c r="T19">
        <v>0.3</v>
      </c>
      <c r="U19">
        <v>9.4700000000000006</v>
      </c>
      <c r="V19">
        <v>2.2799999999999998</v>
      </c>
      <c r="W19">
        <v>-5.4</v>
      </c>
      <c r="X19">
        <v>2.25</v>
      </c>
      <c r="Y19">
        <v>5.95</v>
      </c>
      <c r="Z19">
        <v>8.7200000000000006</v>
      </c>
      <c r="AA19">
        <v>14.08</v>
      </c>
      <c r="AB19">
        <f>VLOOKUP(A19,Sheet2!$A$2:$B$4096,2,FALSE)</f>
        <v>440.03</v>
      </c>
      <c r="AC19">
        <f t="shared" si="0"/>
        <v>30</v>
      </c>
      <c r="AD19">
        <f t="shared" si="1"/>
        <v>31</v>
      </c>
      <c r="AE19" s="5">
        <f t="shared" si="2"/>
        <v>3.6616541353383454</v>
      </c>
      <c r="AF19" s="5">
        <f t="shared" si="3"/>
        <v>3.6074074074074072</v>
      </c>
      <c r="AG19" s="5">
        <f t="shared" si="4"/>
        <v>16.626666666666669</v>
      </c>
      <c r="AH19">
        <f t="shared" si="5"/>
        <v>14.194516129032257</v>
      </c>
      <c r="AI19">
        <f t="shared" si="6"/>
        <v>0.25414092136815586</v>
      </c>
      <c r="AJ19">
        <f t="shared" si="7"/>
        <v>0.25796258935865446</v>
      </c>
    </row>
    <row r="20" spans="1:36" hidden="1" x14ac:dyDescent="0.4">
      <c r="A20" t="s">
        <v>18</v>
      </c>
      <c r="B20">
        <v>5.84</v>
      </c>
      <c r="C20">
        <v>5.73</v>
      </c>
      <c r="D20">
        <v>3.69</v>
      </c>
      <c r="E20">
        <v>-0.37</v>
      </c>
      <c r="F20">
        <v>2.31</v>
      </c>
      <c r="G20">
        <v>3.1</v>
      </c>
      <c r="H20">
        <v>2.57</v>
      </c>
      <c r="I20">
        <v>3.52</v>
      </c>
      <c r="J20" t="s">
        <v>18</v>
      </c>
      <c r="K20">
        <v>0.16</v>
      </c>
      <c r="L20">
        <v>0.09</v>
      </c>
      <c r="M20">
        <v>0.22</v>
      </c>
      <c r="N20">
        <v>-2.23</v>
      </c>
      <c r="O20">
        <v>-0.16</v>
      </c>
      <c r="P20">
        <v>-0.77</v>
      </c>
      <c r="Q20">
        <v>-0.38</v>
      </c>
      <c r="R20">
        <v>-2.69</v>
      </c>
      <c r="S20" t="s">
        <v>18</v>
      </c>
      <c r="T20">
        <v>0.17</v>
      </c>
      <c r="U20">
        <v>0.12</v>
      </c>
      <c r="V20">
        <v>0.2</v>
      </c>
      <c r="W20">
        <v>-2.5099999999999998</v>
      </c>
      <c r="X20">
        <v>-0.2</v>
      </c>
      <c r="Y20">
        <v>-0.7</v>
      </c>
      <c r="Z20">
        <v>-0.37</v>
      </c>
      <c r="AA20">
        <v>-2.88</v>
      </c>
      <c r="AB20" t="e">
        <f>VLOOKUP(A20,Sheet2!$A$2:$B$4096,2,FALSE)</f>
        <v>#N/A</v>
      </c>
      <c r="AC20">
        <f t="shared" si="0"/>
        <v>-4</v>
      </c>
      <c r="AD20">
        <f t="shared" si="1"/>
        <v>-4.1500000000000004</v>
      </c>
      <c r="AE20" s="5">
        <f t="shared" si="2"/>
        <v>1.0544554455445549</v>
      </c>
      <c r="AF20" s="5">
        <f t="shared" si="3"/>
        <v>-0.14741035856573712</v>
      </c>
      <c r="AG20" s="5">
        <f t="shared" si="4"/>
        <v>-0.20627802690582958</v>
      </c>
      <c r="AH20" t="str">
        <f t="shared" si="5"/>
        <v>NA</v>
      </c>
      <c r="AI20" t="str">
        <f t="shared" si="6"/>
        <v>NA</v>
      </c>
      <c r="AJ20" t="str">
        <f t="shared" si="7"/>
        <v>NA</v>
      </c>
    </row>
    <row r="21" spans="1:36" hidden="1" x14ac:dyDescent="0.4">
      <c r="A21" t="s">
        <v>19</v>
      </c>
      <c r="B21">
        <v>24.9</v>
      </c>
      <c r="C21">
        <v>11.56</v>
      </c>
      <c r="D21">
        <v>7.01</v>
      </c>
      <c r="E21">
        <v>32.74</v>
      </c>
      <c r="F21">
        <v>17.03</v>
      </c>
      <c r="G21">
        <v>6.4</v>
      </c>
      <c r="H21">
        <v>15.2</v>
      </c>
      <c r="J21" t="s">
        <v>19</v>
      </c>
      <c r="K21">
        <v>0.61</v>
      </c>
      <c r="L21">
        <v>-0.81</v>
      </c>
      <c r="M21">
        <v>-0.86</v>
      </c>
      <c r="N21">
        <v>-17.39</v>
      </c>
      <c r="O21">
        <v>0.86</v>
      </c>
      <c r="P21">
        <v>-5.0199999999999996</v>
      </c>
      <c r="Q21">
        <v>-1.03</v>
      </c>
      <c r="R21">
        <v>-14.01</v>
      </c>
      <c r="S21" t="s">
        <v>19</v>
      </c>
      <c r="T21">
        <v>0.53</v>
      </c>
      <c r="U21">
        <v>-0.76</v>
      </c>
      <c r="V21">
        <v>-0.79</v>
      </c>
      <c r="W21">
        <v>-17.62</v>
      </c>
      <c r="X21">
        <v>1.1100000000000001</v>
      </c>
      <c r="Y21">
        <v>-4.76</v>
      </c>
      <c r="Z21">
        <v>-0.66</v>
      </c>
      <c r="AA21">
        <v>-13.29</v>
      </c>
      <c r="AB21">
        <f>VLOOKUP(A21,Sheet2!$A$2:$B$4096,2,FALSE)</f>
        <v>41.88</v>
      </c>
      <c r="AC21">
        <f t="shared" si="0"/>
        <v>-19.2</v>
      </c>
      <c r="AD21">
        <f t="shared" si="1"/>
        <v>-17.599999999999998</v>
      </c>
      <c r="AE21" s="5">
        <f t="shared" si="2"/>
        <v>-5.5793991416309141E-2</v>
      </c>
      <c r="AF21" s="5">
        <f t="shared" si="3"/>
        <v>0.24574347332576627</v>
      </c>
      <c r="AG21" s="5">
        <f t="shared" si="4"/>
        <v>0.19436457734330079</v>
      </c>
      <c r="AH21" t="str">
        <f t="shared" si="5"/>
        <v>NA</v>
      </c>
      <c r="AI21" t="str">
        <f t="shared" si="6"/>
        <v>NA</v>
      </c>
      <c r="AJ21" t="str">
        <f t="shared" si="7"/>
        <v>NA</v>
      </c>
    </row>
    <row r="22" spans="1:36" hidden="1" x14ac:dyDescent="0.4">
      <c r="A22" t="s">
        <v>20</v>
      </c>
      <c r="B22">
        <v>6.79</v>
      </c>
      <c r="C22">
        <v>8.11</v>
      </c>
      <c r="D22">
        <v>8.27</v>
      </c>
      <c r="E22">
        <v>7.63</v>
      </c>
      <c r="F22">
        <v>7.61</v>
      </c>
      <c r="G22">
        <v>8.6199999999999992</v>
      </c>
      <c r="H22">
        <v>8.99</v>
      </c>
      <c r="J22" t="s">
        <v>20</v>
      </c>
      <c r="K22">
        <v>0.13</v>
      </c>
      <c r="L22">
        <v>0.23</v>
      </c>
      <c r="M22">
        <v>0.31</v>
      </c>
      <c r="N22">
        <v>0.12</v>
      </c>
      <c r="O22">
        <v>0.21</v>
      </c>
      <c r="P22">
        <v>0.23</v>
      </c>
      <c r="Q22">
        <v>0.35</v>
      </c>
      <c r="R22">
        <v>0.13</v>
      </c>
      <c r="S22" t="s">
        <v>20</v>
      </c>
      <c r="T22">
        <v>0.08</v>
      </c>
      <c r="U22">
        <v>0.16</v>
      </c>
      <c r="V22">
        <v>0.3</v>
      </c>
      <c r="W22">
        <v>0.08</v>
      </c>
      <c r="X22">
        <v>0.17</v>
      </c>
      <c r="Y22">
        <v>0.18</v>
      </c>
      <c r="Z22">
        <v>0.35</v>
      </c>
      <c r="AA22">
        <v>0.06</v>
      </c>
      <c r="AB22">
        <f>VLOOKUP(A22,Sheet2!$A$2:$B$4096,2,FALSE)</f>
        <v>54.15</v>
      </c>
      <c r="AC22">
        <f t="shared" si="0"/>
        <v>0.92</v>
      </c>
      <c r="AD22">
        <f t="shared" si="1"/>
        <v>0.76</v>
      </c>
      <c r="AE22" s="5">
        <f t="shared" si="2"/>
        <v>0.22580645161290325</v>
      </c>
      <c r="AF22" s="5">
        <f t="shared" si="3"/>
        <v>-0.25</v>
      </c>
      <c r="AG22" s="5">
        <f t="shared" si="4"/>
        <v>8.3333333333333481E-2</v>
      </c>
      <c r="AH22">
        <f t="shared" si="5"/>
        <v>71.25</v>
      </c>
      <c r="AI22">
        <f t="shared" si="6"/>
        <v>-3.5087719298245615E-3</v>
      </c>
      <c r="AJ22">
        <f t="shared" si="7"/>
        <v>3.1692133559705717E-3</v>
      </c>
    </row>
    <row r="23" spans="1:36" hidden="1" x14ac:dyDescent="0.4">
      <c r="A23" t="s">
        <v>21</v>
      </c>
      <c r="B23">
        <v>66.63</v>
      </c>
      <c r="C23">
        <v>19.39</v>
      </c>
      <c r="D23">
        <v>13.26</v>
      </c>
      <c r="E23">
        <v>24.89</v>
      </c>
      <c r="F23">
        <v>12.58</v>
      </c>
      <c r="G23">
        <v>14.42</v>
      </c>
      <c r="H23">
        <v>18.95</v>
      </c>
      <c r="J23" t="s">
        <v>21</v>
      </c>
      <c r="K23">
        <v>12.2</v>
      </c>
      <c r="L23">
        <v>0.65</v>
      </c>
      <c r="M23">
        <v>-0.27</v>
      </c>
      <c r="N23">
        <v>4.88</v>
      </c>
      <c r="O23">
        <v>0.54</v>
      </c>
      <c r="P23">
        <v>1.81</v>
      </c>
      <c r="Q23">
        <v>3.67</v>
      </c>
      <c r="R23">
        <v>1.48</v>
      </c>
      <c r="S23" t="s">
        <v>21</v>
      </c>
      <c r="T23">
        <v>12.5</v>
      </c>
      <c r="U23">
        <v>0.9</v>
      </c>
      <c r="V23">
        <v>-0.01</v>
      </c>
      <c r="W23">
        <v>3.9</v>
      </c>
      <c r="X23">
        <v>0.59</v>
      </c>
      <c r="Y23">
        <v>1.83</v>
      </c>
      <c r="Z23">
        <v>3.71</v>
      </c>
      <c r="AA23">
        <v>1.97</v>
      </c>
      <c r="AB23">
        <f>VLOOKUP(A23,Sheet2!$A$2:$B$4096,2,FALSE)</f>
        <v>80.92</v>
      </c>
      <c r="AC23">
        <f t="shared" si="0"/>
        <v>7.5</v>
      </c>
      <c r="AD23">
        <f t="shared" si="1"/>
        <v>8.1</v>
      </c>
      <c r="AE23" s="5">
        <f t="shared" si="2"/>
        <v>-0.53152111046847894</v>
      </c>
      <c r="AF23" s="5">
        <f t="shared" si="3"/>
        <v>-0.49487179487179489</v>
      </c>
      <c r="AG23" s="5">
        <f t="shared" si="4"/>
        <v>-0.69672131147540983</v>
      </c>
      <c r="AH23">
        <f t="shared" si="5"/>
        <v>9.9901234567901245</v>
      </c>
      <c r="AI23">
        <f t="shared" si="6"/>
        <v>-4.9536104034373925E-2</v>
      </c>
      <c r="AJ23">
        <f t="shared" si="7"/>
        <v>-5.3204658858065731E-2</v>
      </c>
    </row>
    <row r="24" spans="1:36" hidden="1" x14ac:dyDescent="0.4">
      <c r="A24" t="s">
        <v>22</v>
      </c>
      <c r="B24">
        <v>77.08</v>
      </c>
      <c r="C24">
        <v>82.94</v>
      </c>
      <c r="D24">
        <v>86.98</v>
      </c>
      <c r="E24">
        <v>75.709999999999994</v>
      </c>
      <c r="F24">
        <v>77.5</v>
      </c>
      <c r="G24">
        <v>81.47</v>
      </c>
      <c r="H24">
        <v>81.17</v>
      </c>
      <c r="J24" t="s">
        <v>22</v>
      </c>
      <c r="K24">
        <v>-6.62</v>
      </c>
      <c r="L24">
        <v>-7.62</v>
      </c>
      <c r="M24">
        <v>-3.66</v>
      </c>
      <c r="N24">
        <v>-3.08</v>
      </c>
      <c r="O24">
        <v>-3.01</v>
      </c>
      <c r="P24">
        <v>-1.88</v>
      </c>
      <c r="Q24">
        <v>0.16</v>
      </c>
      <c r="R24">
        <v>-2.27</v>
      </c>
      <c r="S24" t="s">
        <v>22</v>
      </c>
      <c r="T24">
        <v>-9.1</v>
      </c>
      <c r="U24">
        <v>-11.16</v>
      </c>
      <c r="V24">
        <v>-9.57</v>
      </c>
      <c r="W24">
        <v>-8.48</v>
      </c>
      <c r="X24">
        <v>-5.63</v>
      </c>
      <c r="Y24">
        <v>-4.75</v>
      </c>
      <c r="Z24">
        <v>-2.73</v>
      </c>
      <c r="AA24">
        <v>-9.99</v>
      </c>
      <c r="AB24">
        <f>VLOOKUP(A24,Sheet2!$A$2:$B$4096,2,FALSE)</f>
        <v>224.88</v>
      </c>
      <c r="AC24">
        <f t="shared" si="0"/>
        <v>-7</v>
      </c>
      <c r="AD24">
        <f t="shared" si="1"/>
        <v>-23.1</v>
      </c>
      <c r="AE24" s="5">
        <f t="shared" si="2"/>
        <v>-0.39702427564604537</v>
      </c>
      <c r="AF24" s="5">
        <f t="shared" si="3"/>
        <v>-0.17806603773584903</v>
      </c>
      <c r="AG24" s="5">
        <f t="shared" si="4"/>
        <v>0.26298701298701299</v>
      </c>
      <c r="AH24" t="str">
        <f t="shared" si="5"/>
        <v>NA</v>
      </c>
      <c r="AI24" t="str">
        <f t="shared" si="6"/>
        <v>NA</v>
      </c>
      <c r="AJ24" t="str">
        <f t="shared" si="7"/>
        <v>NA</v>
      </c>
    </row>
    <row r="25" spans="1:36" hidden="1" x14ac:dyDescent="0.4">
      <c r="A25" t="s">
        <v>23</v>
      </c>
      <c r="B25">
        <v>1.96</v>
      </c>
      <c r="C25">
        <v>5.99</v>
      </c>
      <c r="D25">
        <v>2.1800000000000002</v>
      </c>
      <c r="E25">
        <v>1.59</v>
      </c>
      <c r="F25">
        <v>1.85</v>
      </c>
      <c r="G25">
        <v>1.71</v>
      </c>
      <c r="H25">
        <v>1.67</v>
      </c>
      <c r="J25" t="s">
        <v>23</v>
      </c>
      <c r="K25">
        <v>-1.02</v>
      </c>
      <c r="L25">
        <v>-3.17</v>
      </c>
      <c r="M25">
        <v>-0.92</v>
      </c>
      <c r="N25">
        <v>-6.16</v>
      </c>
      <c r="O25">
        <v>-0.81</v>
      </c>
      <c r="P25">
        <v>-0.68</v>
      </c>
      <c r="Q25">
        <v>-1.1299999999999999</v>
      </c>
      <c r="R25">
        <v>-3.53</v>
      </c>
      <c r="S25" t="s">
        <v>23</v>
      </c>
      <c r="T25">
        <v>-1.03</v>
      </c>
      <c r="U25">
        <v>-1.35</v>
      </c>
      <c r="V25">
        <v>-0.96</v>
      </c>
      <c r="W25">
        <v>-3.11</v>
      </c>
      <c r="X25">
        <v>-0.85</v>
      </c>
      <c r="Y25">
        <v>-0.67</v>
      </c>
      <c r="Z25">
        <v>-1.1499999999999999</v>
      </c>
      <c r="AA25">
        <v>-1.58</v>
      </c>
      <c r="AB25">
        <f>VLOOKUP(A25,Sheet2!$A$2:$B$4096,2,FALSE)</f>
        <v>38.24</v>
      </c>
      <c r="AC25">
        <f t="shared" si="0"/>
        <v>-6.15</v>
      </c>
      <c r="AD25">
        <f t="shared" si="1"/>
        <v>-4.25</v>
      </c>
      <c r="AE25" s="5">
        <f t="shared" si="2"/>
        <v>-0.3410852713178294</v>
      </c>
      <c r="AF25" s="5">
        <f t="shared" si="3"/>
        <v>0.49196141479099675</v>
      </c>
      <c r="AG25" s="5">
        <f t="shared" si="4"/>
        <v>0.42694805194805197</v>
      </c>
      <c r="AH25" t="str">
        <f t="shared" si="5"/>
        <v>NA</v>
      </c>
      <c r="AI25" t="str">
        <f t="shared" si="6"/>
        <v>NA</v>
      </c>
      <c r="AJ25" t="str">
        <f t="shared" si="7"/>
        <v>NA</v>
      </c>
    </row>
    <row r="26" spans="1:36" x14ac:dyDescent="0.4">
      <c r="A26" t="s">
        <v>24</v>
      </c>
      <c r="B26">
        <v>4.45</v>
      </c>
      <c r="C26">
        <v>4.9400000000000004</v>
      </c>
      <c r="D26">
        <v>4.42</v>
      </c>
      <c r="E26">
        <v>5.68</v>
      </c>
      <c r="F26">
        <v>4.1399999999999997</v>
      </c>
      <c r="G26">
        <v>3.88</v>
      </c>
      <c r="H26">
        <v>4.42</v>
      </c>
      <c r="J26" t="s">
        <v>24</v>
      </c>
      <c r="K26">
        <v>0.33</v>
      </c>
      <c r="L26">
        <v>1.05</v>
      </c>
      <c r="M26">
        <v>0.03</v>
      </c>
      <c r="N26">
        <v>-0.51</v>
      </c>
      <c r="O26">
        <v>0.25</v>
      </c>
      <c r="P26">
        <v>0.26</v>
      </c>
      <c r="Q26">
        <v>-0.13</v>
      </c>
      <c r="R26">
        <v>0.03</v>
      </c>
      <c r="S26" t="s">
        <v>24</v>
      </c>
      <c r="T26">
        <v>0.3</v>
      </c>
      <c r="U26">
        <v>0.35</v>
      </c>
      <c r="V26">
        <v>0.02</v>
      </c>
      <c r="W26">
        <v>-1.44</v>
      </c>
      <c r="X26">
        <v>0.25</v>
      </c>
      <c r="Y26">
        <v>0.28000000000000003</v>
      </c>
      <c r="Z26">
        <v>-0.12</v>
      </c>
      <c r="AA26">
        <v>-0.11</v>
      </c>
      <c r="AB26">
        <f>VLOOKUP(A26,Sheet2!$A$2:$B$4096,2,FALSE)</f>
        <v>102.44</v>
      </c>
      <c r="AC26">
        <f t="shared" si="0"/>
        <v>0.41000000000000003</v>
      </c>
      <c r="AD26">
        <f t="shared" si="1"/>
        <v>0.30000000000000004</v>
      </c>
      <c r="AE26" s="5">
        <f t="shared" si="2"/>
        <v>-1.3896103896103897</v>
      </c>
      <c r="AF26" s="5">
        <f t="shared" si="3"/>
        <v>0.92361111111111105</v>
      </c>
      <c r="AG26" s="5">
        <f t="shared" si="4"/>
        <v>1.0588235294117647</v>
      </c>
      <c r="AH26">
        <f t="shared" si="5"/>
        <v>341.46666666666658</v>
      </c>
      <c r="AI26">
        <f t="shared" si="6"/>
        <v>2.7048353507744378E-3</v>
      </c>
      <c r="AJ26">
        <f t="shared" si="7"/>
        <v>-4.0695345263873197E-3</v>
      </c>
    </row>
    <row r="27" spans="1:36" hidden="1" x14ac:dyDescent="0.4">
      <c r="A27" t="s">
        <v>25</v>
      </c>
      <c r="B27">
        <v>99.75</v>
      </c>
      <c r="C27">
        <v>117.83</v>
      </c>
      <c r="D27">
        <v>112.13</v>
      </c>
      <c r="E27">
        <v>131.71</v>
      </c>
      <c r="F27">
        <v>94.49</v>
      </c>
      <c r="G27">
        <v>117.14</v>
      </c>
      <c r="H27">
        <v>33.369999999999997</v>
      </c>
      <c r="J27" t="s">
        <v>25</v>
      </c>
      <c r="K27">
        <v>-4.9800000000000004</v>
      </c>
      <c r="L27">
        <v>-1.77</v>
      </c>
      <c r="M27">
        <v>2.83</v>
      </c>
      <c r="N27">
        <v>4.62</v>
      </c>
      <c r="O27">
        <v>-5.01</v>
      </c>
      <c r="P27">
        <v>-2.42</v>
      </c>
      <c r="Q27">
        <v>-11.46</v>
      </c>
      <c r="R27">
        <v>-8.61</v>
      </c>
      <c r="S27" t="s">
        <v>25</v>
      </c>
      <c r="T27">
        <v>-5.04</v>
      </c>
      <c r="U27">
        <v>-1.88</v>
      </c>
      <c r="V27">
        <v>2.74</v>
      </c>
      <c r="W27">
        <v>4.29</v>
      </c>
      <c r="X27">
        <v>-5.07</v>
      </c>
      <c r="Y27">
        <v>-2.48</v>
      </c>
      <c r="Z27">
        <v>-11.8</v>
      </c>
      <c r="AA27">
        <v>-8.85</v>
      </c>
      <c r="AB27">
        <f>VLOOKUP(A27,Sheet2!$A$2:$B$4096,2,FALSE)</f>
        <v>74.05</v>
      </c>
      <c r="AC27">
        <f t="shared" si="0"/>
        <v>-27.5</v>
      </c>
      <c r="AD27">
        <f t="shared" si="1"/>
        <v>-28.200000000000003</v>
      </c>
      <c r="AE27" s="5">
        <f t="shared" si="2"/>
        <v>-257.36363636363564</v>
      </c>
      <c r="AF27" s="5">
        <f t="shared" si="3"/>
        <v>-3.0629370629370629</v>
      </c>
      <c r="AG27" s="5">
        <f t="shared" si="4"/>
        <v>-2.8636363636363633</v>
      </c>
      <c r="AH27" t="str">
        <f t="shared" si="5"/>
        <v>NA</v>
      </c>
      <c r="AI27" t="str">
        <f t="shared" si="6"/>
        <v>NA</v>
      </c>
      <c r="AJ27" t="str">
        <f t="shared" si="7"/>
        <v>NA</v>
      </c>
    </row>
    <row r="28" spans="1:36" hidden="1" x14ac:dyDescent="0.4">
      <c r="A28" t="s">
        <v>26</v>
      </c>
      <c r="B28">
        <v>38.54</v>
      </c>
      <c r="C28">
        <v>48.15</v>
      </c>
      <c r="D28">
        <v>56.59</v>
      </c>
      <c r="E28">
        <v>62.66</v>
      </c>
      <c r="F28">
        <v>44.6</v>
      </c>
      <c r="G28">
        <v>59.21</v>
      </c>
      <c r="H28">
        <v>58.99</v>
      </c>
      <c r="J28" t="s">
        <v>26</v>
      </c>
      <c r="K28">
        <v>1.25</v>
      </c>
      <c r="L28">
        <v>1.42</v>
      </c>
      <c r="M28">
        <v>1.44</v>
      </c>
      <c r="N28">
        <v>0.56000000000000005</v>
      </c>
      <c r="O28">
        <v>0.56999999999999995</v>
      </c>
      <c r="P28">
        <v>1.2</v>
      </c>
      <c r="Q28">
        <v>0.89</v>
      </c>
      <c r="R28">
        <v>-0.72</v>
      </c>
      <c r="S28" t="s">
        <v>26</v>
      </c>
      <c r="T28">
        <v>1.19</v>
      </c>
      <c r="U28">
        <v>1.32</v>
      </c>
      <c r="V28">
        <v>1.39</v>
      </c>
      <c r="W28">
        <v>0.53</v>
      </c>
      <c r="X28">
        <v>0.55000000000000004</v>
      </c>
      <c r="Y28">
        <v>0.98</v>
      </c>
      <c r="Z28">
        <v>0.89</v>
      </c>
      <c r="AA28">
        <v>-1.01</v>
      </c>
      <c r="AB28">
        <f>VLOOKUP(A28,Sheet2!$A$2:$B$4096,2,FALSE)</f>
        <v>249.45</v>
      </c>
      <c r="AC28">
        <f t="shared" si="0"/>
        <v>1.9400000000000002</v>
      </c>
      <c r="AD28">
        <f t="shared" si="1"/>
        <v>1.41</v>
      </c>
      <c r="AE28" s="5">
        <f t="shared" si="2"/>
        <v>-0.68171557562076757</v>
      </c>
      <c r="AF28" s="5">
        <f t="shared" si="3"/>
        <v>-2.9056603773584904</v>
      </c>
      <c r="AG28" s="5">
        <f t="shared" si="4"/>
        <v>-2.2857142857142856</v>
      </c>
      <c r="AH28">
        <f t="shared" si="5"/>
        <v>176.91489361702128</v>
      </c>
      <c r="AI28">
        <f t="shared" si="6"/>
        <v>-1.642405745470223E-2</v>
      </c>
      <c r="AJ28">
        <f t="shared" si="7"/>
        <v>-3.8533532235930337E-3</v>
      </c>
    </row>
    <row r="29" spans="1:36" hidden="1" x14ac:dyDescent="0.4">
      <c r="A29" t="s">
        <v>27</v>
      </c>
      <c r="B29">
        <v>21.99</v>
      </c>
      <c r="C29">
        <v>28.13</v>
      </c>
      <c r="D29">
        <v>30.42</v>
      </c>
      <c r="E29">
        <v>53.66</v>
      </c>
      <c r="F29">
        <v>26.63</v>
      </c>
      <c r="G29">
        <v>34.130000000000003</v>
      </c>
      <c r="H29">
        <v>35.299999999999997</v>
      </c>
      <c r="J29" t="s">
        <v>27</v>
      </c>
      <c r="K29">
        <v>-3.05</v>
      </c>
      <c r="L29">
        <v>-3.28</v>
      </c>
      <c r="M29">
        <v>-1.98</v>
      </c>
      <c r="N29">
        <v>-1.46</v>
      </c>
      <c r="O29">
        <v>-2.5</v>
      </c>
      <c r="P29">
        <v>-1.72</v>
      </c>
      <c r="Q29">
        <v>-2.66</v>
      </c>
      <c r="R29">
        <v>-6.22</v>
      </c>
      <c r="S29" t="s">
        <v>27</v>
      </c>
      <c r="T29">
        <v>-3.72</v>
      </c>
      <c r="U29">
        <v>-3.49</v>
      </c>
      <c r="V29">
        <v>-2.23</v>
      </c>
      <c r="W29">
        <v>-2.36</v>
      </c>
      <c r="X29">
        <v>-2.67</v>
      </c>
      <c r="Y29">
        <v>-1.57</v>
      </c>
      <c r="Z29">
        <v>-2.88</v>
      </c>
      <c r="AA29">
        <v>-5.63</v>
      </c>
      <c r="AB29">
        <f>VLOOKUP(A29,Sheet2!$A$2:$B$4096,2,FALSE)</f>
        <v>545.16</v>
      </c>
      <c r="AC29">
        <f t="shared" si="0"/>
        <v>-13.1</v>
      </c>
      <c r="AD29">
        <f t="shared" si="1"/>
        <v>-12.75</v>
      </c>
      <c r="AE29" s="5">
        <f t="shared" si="2"/>
        <v>8.0508474576271194E-2</v>
      </c>
      <c r="AF29" s="5">
        <f t="shared" si="3"/>
        <v>-1.3855932203389831</v>
      </c>
      <c r="AG29" s="5">
        <f t="shared" si="4"/>
        <v>-3.2602739726027399</v>
      </c>
      <c r="AH29" t="str">
        <f t="shared" si="5"/>
        <v>NA</v>
      </c>
      <c r="AI29" t="str">
        <f t="shared" si="6"/>
        <v>NA</v>
      </c>
      <c r="AJ29" t="str">
        <f t="shared" si="7"/>
        <v>NA</v>
      </c>
    </row>
    <row r="30" spans="1:36" hidden="1" x14ac:dyDescent="0.4">
      <c r="A30" t="s">
        <v>28</v>
      </c>
      <c r="B30">
        <v>1.06</v>
      </c>
      <c r="C30">
        <v>2.1800000000000002</v>
      </c>
      <c r="D30">
        <v>2.83</v>
      </c>
      <c r="E30">
        <v>3.14</v>
      </c>
      <c r="F30">
        <v>1.64</v>
      </c>
      <c r="G30">
        <v>0.79</v>
      </c>
      <c r="H30">
        <v>2.95</v>
      </c>
      <c r="J30" t="s">
        <v>28</v>
      </c>
      <c r="K30">
        <v>-0.27</v>
      </c>
      <c r="L30">
        <v>4.5199999999999996</v>
      </c>
      <c r="M30">
        <v>-0.42</v>
      </c>
      <c r="N30">
        <v>2.71</v>
      </c>
      <c r="O30">
        <v>-0.24</v>
      </c>
      <c r="P30">
        <v>-0.32</v>
      </c>
      <c r="Q30">
        <v>-0.19</v>
      </c>
      <c r="R30">
        <v>0.87</v>
      </c>
      <c r="S30" t="s">
        <v>28</v>
      </c>
      <c r="T30">
        <v>-0.27</v>
      </c>
      <c r="U30">
        <v>-0.43</v>
      </c>
      <c r="V30">
        <v>-0.38</v>
      </c>
      <c r="W30">
        <v>-1.03</v>
      </c>
      <c r="X30">
        <v>-0.24</v>
      </c>
      <c r="Y30">
        <v>-0.32</v>
      </c>
      <c r="Z30">
        <v>-0.2</v>
      </c>
      <c r="AA30">
        <v>-0.24</v>
      </c>
      <c r="AB30">
        <f>VLOOKUP(A30,Sheet2!$A$2:$B$4096,2,FALSE)</f>
        <v>35.54</v>
      </c>
      <c r="AC30">
        <f t="shared" si="0"/>
        <v>0.12</v>
      </c>
      <c r="AD30">
        <f t="shared" si="1"/>
        <v>-1</v>
      </c>
      <c r="AE30" s="5">
        <f t="shared" si="2"/>
        <v>-0.52606635071090047</v>
      </c>
      <c r="AF30" s="5">
        <f t="shared" si="3"/>
        <v>0.76699029126213591</v>
      </c>
      <c r="AG30" s="5">
        <f t="shared" si="4"/>
        <v>-0.6789667896678967</v>
      </c>
      <c r="AH30" t="str">
        <f t="shared" si="5"/>
        <v>NA</v>
      </c>
      <c r="AI30" t="str">
        <f t="shared" si="6"/>
        <v>NA</v>
      </c>
      <c r="AJ30" t="str">
        <f t="shared" si="7"/>
        <v>NA</v>
      </c>
    </row>
    <row r="31" spans="1:36" hidden="1" x14ac:dyDescent="0.4">
      <c r="A31" t="s">
        <v>29</v>
      </c>
      <c r="B31">
        <v>69.17</v>
      </c>
      <c r="C31">
        <v>125.21</v>
      </c>
      <c r="D31">
        <v>123.22</v>
      </c>
      <c r="E31">
        <v>239.84</v>
      </c>
      <c r="F31">
        <v>87.06</v>
      </c>
      <c r="G31">
        <v>143.05000000000001</v>
      </c>
      <c r="H31">
        <v>63.19</v>
      </c>
      <c r="J31" t="s">
        <v>29</v>
      </c>
      <c r="K31">
        <v>-3.03</v>
      </c>
      <c r="L31">
        <v>-10.029999999999999</v>
      </c>
      <c r="M31">
        <v>-20.41</v>
      </c>
      <c r="N31">
        <v>-31.45</v>
      </c>
      <c r="O31">
        <v>-3.52</v>
      </c>
      <c r="P31">
        <v>-7.04</v>
      </c>
      <c r="Q31">
        <v>-12.95</v>
      </c>
      <c r="R31">
        <v>-56.49</v>
      </c>
      <c r="S31" t="s">
        <v>29</v>
      </c>
      <c r="T31">
        <v>-3.38</v>
      </c>
      <c r="U31">
        <v>-10.53</v>
      </c>
      <c r="V31">
        <v>-19.920000000000002</v>
      </c>
      <c r="W31">
        <v>-30.73</v>
      </c>
      <c r="X31">
        <v>-4.76</v>
      </c>
      <c r="Y31">
        <v>-7.04</v>
      </c>
      <c r="Z31">
        <v>-13.35</v>
      </c>
      <c r="AA31">
        <v>-57.85</v>
      </c>
      <c r="AB31">
        <f>VLOOKUP(A31,Sheet2!$A$2:$B$4096,2,FALSE)</f>
        <v>204.16</v>
      </c>
      <c r="AC31">
        <f t="shared" si="0"/>
        <v>-80</v>
      </c>
      <c r="AD31">
        <f t="shared" si="1"/>
        <v>-83</v>
      </c>
      <c r="AE31" s="5">
        <f t="shared" si="2"/>
        <v>0.28562577447335813</v>
      </c>
      <c r="AF31" s="5">
        <f t="shared" si="3"/>
        <v>-0.88252521965506026</v>
      </c>
      <c r="AG31" s="5">
        <f t="shared" si="4"/>
        <v>-0.79618441971383158</v>
      </c>
      <c r="AH31" t="str">
        <f t="shared" si="5"/>
        <v>NA</v>
      </c>
      <c r="AI31" t="str">
        <f t="shared" si="6"/>
        <v>NA</v>
      </c>
      <c r="AJ31" t="str">
        <f t="shared" si="7"/>
        <v>NA</v>
      </c>
    </row>
    <row r="32" spans="1:36" hidden="1" x14ac:dyDescent="0.4">
      <c r="A32" t="s">
        <v>30</v>
      </c>
      <c r="B32">
        <v>9.7200000000000006</v>
      </c>
      <c r="C32">
        <v>13.69</v>
      </c>
      <c r="D32">
        <v>11.83</v>
      </c>
      <c r="E32">
        <v>14.13</v>
      </c>
      <c r="F32">
        <v>10.7</v>
      </c>
      <c r="G32">
        <v>13.23</v>
      </c>
      <c r="H32">
        <v>11.46</v>
      </c>
      <c r="J32" t="s">
        <v>30</v>
      </c>
      <c r="K32">
        <v>-0.1</v>
      </c>
      <c r="L32">
        <v>-0.05</v>
      </c>
      <c r="M32">
        <v>-0.04</v>
      </c>
      <c r="N32">
        <v>-2.5299999999999998</v>
      </c>
      <c r="O32">
        <v>0.14000000000000001</v>
      </c>
      <c r="P32">
        <v>-0.17</v>
      </c>
      <c r="Q32">
        <v>7.0000000000000007E-2</v>
      </c>
      <c r="R32">
        <v>-3.79</v>
      </c>
      <c r="S32" t="s">
        <v>30</v>
      </c>
      <c r="T32">
        <v>-0.32</v>
      </c>
      <c r="U32">
        <v>-0.22</v>
      </c>
      <c r="V32">
        <v>-0.16</v>
      </c>
      <c r="W32">
        <v>-2.57</v>
      </c>
      <c r="X32">
        <v>-0.39</v>
      </c>
      <c r="Y32">
        <v>-0.12</v>
      </c>
      <c r="Z32">
        <v>0.02</v>
      </c>
      <c r="AA32">
        <v>-3.86</v>
      </c>
      <c r="AB32">
        <f>VLOOKUP(A32,Sheet2!$A$2:$B$4096,2,FALSE)</f>
        <v>54.38</v>
      </c>
      <c r="AC32">
        <f t="shared" si="0"/>
        <v>-3.75</v>
      </c>
      <c r="AD32">
        <f t="shared" si="1"/>
        <v>-4.3499999999999996</v>
      </c>
      <c r="AE32" s="5">
        <f t="shared" si="2"/>
        <v>0.33027522935779796</v>
      </c>
      <c r="AF32" s="5">
        <f t="shared" si="3"/>
        <v>-0.50194552529182879</v>
      </c>
      <c r="AG32" s="5">
        <f t="shared" si="4"/>
        <v>-0.49802371541501989</v>
      </c>
      <c r="AH32" t="str">
        <f t="shared" si="5"/>
        <v>NA</v>
      </c>
      <c r="AI32" t="str">
        <f t="shared" si="6"/>
        <v>NA</v>
      </c>
      <c r="AJ32" t="str">
        <f t="shared" si="7"/>
        <v>NA</v>
      </c>
    </row>
    <row r="33" spans="1:36" hidden="1" x14ac:dyDescent="0.4">
      <c r="A33" t="s">
        <v>31</v>
      </c>
      <c r="B33">
        <v>99.58</v>
      </c>
      <c r="C33">
        <v>99.96</v>
      </c>
      <c r="D33">
        <v>86.86</v>
      </c>
      <c r="E33">
        <v>77.790000000000006</v>
      </c>
      <c r="F33">
        <v>80.88</v>
      </c>
      <c r="G33">
        <v>85.43</v>
      </c>
      <c r="H33">
        <v>79.22</v>
      </c>
      <c r="I33">
        <v>54.47</v>
      </c>
      <c r="J33" t="s">
        <v>31</v>
      </c>
      <c r="K33">
        <v>0.75</v>
      </c>
      <c r="L33">
        <v>0.13</v>
      </c>
      <c r="M33">
        <v>0</v>
      </c>
      <c r="N33">
        <v>-17.78</v>
      </c>
      <c r="O33">
        <v>0.43</v>
      </c>
      <c r="P33">
        <v>0.02</v>
      </c>
      <c r="Q33">
        <v>0.01</v>
      </c>
      <c r="R33">
        <v>-11.21</v>
      </c>
      <c r="S33" t="s">
        <v>31</v>
      </c>
      <c r="T33">
        <v>0.44</v>
      </c>
      <c r="U33">
        <v>0.1</v>
      </c>
      <c r="V33">
        <v>-0.11</v>
      </c>
      <c r="W33">
        <v>-17.829999999999998</v>
      </c>
      <c r="X33">
        <v>0.47</v>
      </c>
      <c r="Y33">
        <v>-0.08</v>
      </c>
      <c r="Z33">
        <v>-0.19</v>
      </c>
      <c r="AA33">
        <v>-11.45</v>
      </c>
      <c r="AB33">
        <f>VLOOKUP(A33,Sheet2!$A$2:$B$4096,2,FALSE)</f>
        <v>65.510000000000005</v>
      </c>
      <c r="AC33">
        <f t="shared" si="0"/>
        <v>-10.75</v>
      </c>
      <c r="AD33">
        <f t="shared" si="1"/>
        <v>-11.25</v>
      </c>
      <c r="AE33" s="5">
        <f t="shared" si="2"/>
        <v>-0.35344827586206895</v>
      </c>
      <c r="AF33" s="5">
        <f t="shared" si="3"/>
        <v>0.35782389231632078</v>
      </c>
      <c r="AG33" s="5">
        <f t="shared" si="4"/>
        <v>0.36951631046119232</v>
      </c>
      <c r="AH33" t="str">
        <f t="shared" si="5"/>
        <v>NA</v>
      </c>
      <c r="AI33" t="str">
        <f t="shared" si="6"/>
        <v>NA</v>
      </c>
      <c r="AJ33" t="str">
        <f t="shared" si="7"/>
        <v>NA</v>
      </c>
    </row>
    <row r="34" spans="1:36" x14ac:dyDescent="0.4">
      <c r="A34" t="s">
        <v>32</v>
      </c>
      <c r="B34">
        <v>9.07</v>
      </c>
      <c r="C34">
        <v>10.4</v>
      </c>
      <c r="D34">
        <v>10.95</v>
      </c>
      <c r="E34">
        <v>11.23</v>
      </c>
      <c r="F34">
        <v>11.28</v>
      </c>
      <c r="G34">
        <v>11.23</v>
      </c>
      <c r="H34">
        <v>12.14</v>
      </c>
      <c r="J34" t="s">
        <v>32</v>
      </c>
      <c r="K34">
        <v>-1.08</v>
      </c>
      <c r="L34">
        <v>0.53</v>
      </c>
      <c r="M34">
        <v>2.19</v>
      </c>
      <c r="N34">
        <v>2.33</v>
      </c>
      <c r="O34">
        <v>0.95</v>
      </c>
      <c r="P34">
        <v>0.79</v>
      </c>
      <c r="Q34">
        <v>1.53</v>
      </c>
      <c r="R34">
        <v>0.95</v>
      </c>
      <c r="S34" t="s">
        <v>32</v>
      </c>
      <c r="T34">
        <v>-1.35</v>
      </c>
      <c r="U34">
        <v>0.17</v>
      </c>
      <c r="V34">
        <v>-0.2</v>
      </c>
      <c r="W34">
        <v>-0.18</v>
      </c>
      <c r="X34">
        <v>0.7</v>
      </c>
      <c r="Y34">
        <v>0.52</v>
      </c>
      <c r="Z34">
        <v>1.26</v>
      </c>
      <c r="AA34">
        <v>0.78</v>
      </c>
      <c r="AB34">
        <f>VLOOKUP(A34,Sheet2!$A$2:$B$4096,2,FALSE)</f>
        <v>139.66</v>
      </c>
      <c r="AC34">
        <f t="shared" si="0"/>
        <v>4.22</v>
      </c>
      <c r="AD34">
        <f t="shared" si="1"/>
        <v>3.26</v>
      </c>
      <c r="AE34" s="5">
        <f t="shared" si="2"/>
        <v>-3.0897435897435894</v>
      </c>
      <c r="AF34" s="5">
        <f t="shared" si="3"/>
        <v>5.333333333333333</v>
      </c>
      <c r="AG34" s="5">
        <f t="shared" si="4"/>
        <v>-0.59227467811158796</v>
      </c>
      <c r="AH34">
        <f t="shared" si="5"/>
        <v>42.840490797546011</v>
      </c>
      <c r="AI34">
        <f t="shared" si="6"/>
        <v>0.12449281588619981</v>
      </c>
      <c r="AJ34">
        <f t="shared" si="7"/>
        <v>-7.2122039972534024E-2</v>
      </c>
    </row>
    <row r="35" spans="1:36" hidden="1" x14ac:dyDescent="0.4">
      <c r="A35" t="s">
        <v>33</v>
      </c>
      <c r="B35">
        <v>32.29</v>
      </c>
      <c r="C35">
        <v>95.66</v>
      </c>
      <c r="D35">
        <v>48.39</v>
      </c>
      <c r="E35">
        <v>93.65</v>
      </c>
      <c r="F35">
        <v>27.51</v>
      </c>
      <c r="G35">
        <v>31.18</v>
      </c>
      <c r="H35">
        <v>33.700000000000003</v>
      </c>
      <c r="J35" t="s">
        <v>33</v>
      </c>
      <c r="K35">
        <v>2.15</v>
      </c>
      <c r="L35">
        <v>7.18</v>
      </c>
      <c r="M35">
        <v>0.94</v>
      </c>
      <c r="N35">
        <v>4.9000000000000004</v>
      </c>
      <c r="O35">
        <v>0.97</v>
      </c>
      <c r="P35">
        <v>1.5</v>
      </c>
      <c r="Q35">
        <v>0.81</v>
      </c>
      <c r="R35">
        <v>2.92</v>
      </c>
      <c r="S35" t="s">
        <v>33</v>
      </c>
      <c r="T35">
        <v>2.08</v>
      </c>
      <c r="U35">
        <v>7</v>
      </c>
      <c r="V35">
        <v>0.84</v>
      </c>
      <c r="W35">
        <v>4.13</v>
      </c>
      <c r="X35">
        <v>0.92</v>
      </c>
      <c r="Y35">
        <v>1.31</v>
      </c>
      <c r="Z35">
        <v>0.79</v>
      </c>
      <c r="AA35">
        <v>2.81</v>
      </c>
      <c r="AB35">
        <f>VLOOKUP(A35,Sheet2!$A$2:$B$4096,2,FALSE)</f>
        <v>74.37</v>
      </c>
      <c r="AC35">
        <f t="shared" si="0"/>
        <v>6.1999999999999993</v>
      </c>
      <c r="AD35">
        <f t="shared" si="1"/>
        <v>5.83</v>
      </c>
      <c r="AE35" s="5">
        <f t="shared" si="2"/>
        <v>-0.58505338078291813</v>
      </c>
      <c r="AF35" s="5">
        <f t="shared" si="3"/>
        <v>-0.31961259079903148</v>
      </c>
      <c r="AG35" s="5">
        <f t="shared" si="4"/>
        <v>-0.4040816326530613</v>
      </c>
      <c r="AH35">
        <f t="shared" si="5"/>
        <v>12.756432246998285</v>
      </c>
      <c r="AI35">
        <f t="shared" si="6"/>
        <v>-2.5055014177199859E-2</v>
      </c>
      <c r="AJ35">
        <f t="shared" si="7"/>
        <v>-4.5863402043356365E-2</v>
      </c>
    </row>
    <row r="36" spans="1:36" hidden="1" x14ac:dyDescent="0.4">
      <c r="A36" t="s">
        <v>34</v>
      </c>
      <c r="B36">
        <v>394.66</v>
      </c>
      <c r="C36">
        <v>457.24</v>
      </c>
      <c r="D36">
        <v>479.76</v>
      </c>
      <c r="E36">
        <v>412.8</v>
      </c>
      <c r="F36">
        <v>399.46</v>
      </c>
      <c r="G36">
        <v>403.57</v>
      </c>
      <c r="H36">
        <v>428.29</v>
      </c>
      <c r="I36">
        <v>418.68</v>
      </c>
      <c r="J36" t="s">
        <v>34</v>
      </c>
      <c r="K36">
        <v>-5.49</v>
      </c>
      <c r="L36">
        <v>8.89</v>
      </c>
      <c r="M36">
        <v>12.71</v>
      </c>
      <c r="N36">
        <v>6.04</v>
      </c>
      <c r="O36">
        <v>2.4</v>
      </c>
      <c r="P36">
        <v>7.55</v>
      </c>
      <c r="Q36">
        <v>5.3</v>
      </c>
      <c r="R36">
        <v>1.2</v>
      </c>
      <c r="S36" t="s">
        <v>34</v>
      </c>
      <c r="T36">
        <v>-7.3</v>
      </c>
      <c r="U36">
        <v>1.3</v>
      </c>
      <c r="V36">
        <v>11.07</v>
      </c>
      <c r="W36">
        <v>5.14</v>
      </c>
      <c r="X36">
        <v>0.71</v>
      </c>
      <c r="Y36">
        <v>4.88</v>
      </c>
      <c r="Z36">
        <v>1.7</v>
      </c>
      <c r="AA36">
        <v>-3.74</v>
      </c>
      <c r="AB36">
        <f>VLOOKUP(A36,Sheet2!$A$2:$B$4096,2,FALSE)</f>
        <v>933.32</v>
      </c>
      <c r="AC36">
        <f t="shared" si="0"/>
        <v>16.45</v>
      </c>
      <c r="AD36">
        <f t="shared" si="1"/>
        <v>3.55</v>
      </c>
      <c r="AE36" s="5">
        <f t="shared" si="2"/>
        <v>-0.65230166503428011</v>
      </c>
      <c r="AF36" s="5">
        <f t="shared" si="3"/>
        <v>-1.727626459143969</v>
      </c>
      <c r="AG36" s="5">
        <f t="shared" si="4"/>
        <v>-0.80132450331125826</v>
      </c>
      <c r="AH36">
        <f t="shared" si="5"/>
        <v>262.90704225352113</v>
      </c>
      <c r="AI36">
        <f t="shared" si="6"/>
        <v>-6.5712445141656558E-3</v>
      </c>
      <c r="AJ36">
        <f t="shared" si="7"/>
        <v>-2.4811114203828208E-3</v>
      </c>
    </row>
    <row r="37" spans="1:36" hidden="1" x14ac:dyDescent="0.4">
      <c r="A37" t="s">
        <v>35</v>
      </c>
      <c r="B37">
        <v>11.81</v>
      </c>
      <c r="C37">
        <v>3.94</v>
      </c>
      <c r="D37">
        <v>6.76</v>
      </c>
      <c r="E37">
        <v>8.16</v>
      </c>
      <c r="F37">
        <v>4.7300000000000004</v>
      </c>
      <c r="G37">
        <v>2</v>
      </c>
      <c r="H37">
        <v>2.42</v>
      </c>
      <c r="J37" t="s">
        <v>35</v>
      </c>
      <c r="K37">
        <v>-0.34</v>
      </c>
      <c r="L37">
        <v>-0.01</v>
      </c>
      <c r="M37">
        <v>0.23</v>
      </c>
      <c r="N37">
        <v>-2.5099999999999998</v>
      </c>
      <c r="O37">
        <v>-0.38</v>
      </c>
      <c r="P37">
        <v>-0.66</v>
      </c>
      <c r="Q37">
        <v>-0.39</v>
      </c>
      <c r="R37">
        <v>-1.95</v>
      </c>
      <c r="S37" t="s">
        <v>35</v>
      </c>
      <c r="T37">
        <v>-0.37</v>
      </c>
      <c r="U37">
        <v>-0.02</v>
      </c>
      <c r="V37">
        <v>0.23</v>
      </c>
      <c r="W37">
        <v>-3.01</v>
      </c>
      <c r="X37">
        <v>-0.38</v>
      </c>
      <c r="Y37">
        <v>-0.66</v>
      </c>
      <c r="Z37">
        <v>-0.4</v>
      </c>
      <c r="AA37">
        <v>-1.94</v>
      </c>
      <c r="AB37">
        <f>VLOOKUP(A37,Sheet2!$A$2:$B$4096,2,FALSE)</f>
        <v>47.03</v>
      </c>
      <c r="AC37">
        <f t="shared" si="0"/>
        <v>-3.38</v>
      </c>
      <c r="AD37">
        <f t="shared" si="1"/>
        <v>-3.38</v>
      </c>
      <c r="AE37" s="5">
        <f t="shared" si="2"/>
        <v>6.6246056782334417E-2</v>
      </c>
      <c r="AF37" s="5">
        <f t="shared" si="3"/>
        <v>0.35548172757475083</v>
      </c>
      <c r="AG37" s="5">
        <f t="shared" si="4"/>
        <v>0.22310756972111548</v>
      </c>
      <c r="AH37" t="str">
        <f t="shared" si="5"/>
        <v>NA</v>
      </c>
      <c r="AI37" t="str">
        <f t="shared" si="6"/>
        <v>NA</v>
      </c>
      <c r="AJ37" t="str">
        <f t="shared" si="7"/>
        <v>NA</v>
      </c>
    </row>
    <row r="38" spans="1:36" hidden="1" x14ac:dyDescent="0.4">
      <c r="A38" t="s">
        <v>36</v>
      </c>
      <c r="B38">
        <v>21.28</v>
      </c>
      <c r="C38">
        <v>23.08</v>
      </c>
      <c r="D38">
        <v>22.31</v>
      </c>
      <c r="E38">
        <v>30.4</v>
      </c>
      <c r="F38">
        <v>20.45</v>
      </c>
      <c r="G38">
        <v>23</v>
      </c>
      <c r="H38">
        <v>20.03</v>
      </c>
      <c r="I38">
        <v>30.52</v>
      </c>
      <c r="J38" t="s">
        <v>36</v>
      </c>
      <c r="K38">
        <v>1.54</v>
      </c>
      <c r="L38">
        <v>2.0699999999999998</v>
      </c>
      <c r="M38">
        <v>1.7</v>
      </c>
      <c r="N38">
        <v>1.58</v>
      </c>
      <c r="O38">
        <v>1.1100000000000001</v>
      </c>
      <c r="P38">
        <v>1.32</v>
      </c>
      <c r="Q38">
        <v>1.0900000000000001</v>
      </c>
      <c r="R38">
        <v>1.28</v>
      </c>
      <c r="S38" t="s">
        <v>36</v>
      </c>
      <c r="T38">
        <v>1.24</v>
      </c>
      <c r="U38">
        <v>1.73</v>
      </c>
      <c r="V38">
        <v>1.47</v>
      </c>
      <c r="W38">
        <v>0.87</v>
      </c>
      <c r="X38">
        <v>0.76</v>
      </c>
      <c r="Y38">
        <v>1.06</v>
      </c>
      <c r="Z38">
        <v>0.86</v>
      </c>
      <c r="AA38">
        <v>0.82</v>
      </c>
      <c r="AB38">
        <f>VLOOKUP(A38,Sheet2!$A$2:$B$4096,2,FALSE)</f>
        <v>166.02</v>
      </c>
      <c r="AC38">
        <f t="shared" si="0"/>
        <v>4.8000000000000007</v>
      </c>
      <c r="AD38">
        <f t="shared" si="1"/>
        <v>3.5</v>
      </c>
      <c r="AE38" s="5">
        <f t="shared" si="2"/>
        <v>-0.3408662900188324</v>
      </c>
      <c r="AF38" s="5">
        <f t="shared" si="3"/>
        <v>-5.7471264367816133E-2</v>
      </c>
      <c r="AG38" s="5">
        <f t="shared" si="4"/>
        <v>-0.189873417721519</v>
      </c>
      <c r="AH38">
        <f t="shared" si="5"/>
        <v>47.434285714285714</v>
      </c>
      <c r="AI38">
        <f t="shared" si="6"/>
        <v>-1.2115975502189884E-3</v>
      </c>
      <c r="AJ38">
        <f t="shared" si="7"/>
        <v>-7.18607405773951E-3</v>
      </c>
    </row>
    <row r="39" spans="1:36" hidden="1" x14ac:dyDescent="0.4">
      <c r="A39" t="s">
        <v>37</v>
      </c>
      <c r="B39">
        <v>12.96</v>
      </c>
      <c r="C39">
        <v>19.27</v>
      </c>
      <c r="D39">
        <v>14.27</v>
      </c>
      <c r="E39">
        <v>43.57</v>
      </c>
      <c r="F39">
        <v>8.8000000000000007</v>
      </c>
      <c r="G39">
        <v>19.37</v>
      </c>
      <c r="H39">
        <v>20.93</v>
      </c>
      <c r="J39" t="s">
        <v>37</v>
      </c>
      <c r="K39">
        <v>-0.82</v>
      </c>
      <c r="L39">
        <v>0.32</v>
      </c>
      <c r="M39">
        <v>-0.8</v>
      </c>
      <c r="N39">
        <v>0.34</v>
      </c>
      <c r="O39">
        <v>-1.31</v>
      </c>
      <c r="P39">
        <v>-1.1299999999999999</v>
      </c>
      <c r="Q39">
        <v>-0.41</v>
      </c>
      <c r="R39">
        <v>-3.55</v>
      </c>
      <c r="S39" t="s">
        <v>37</v>
      </c>
      <c r="T39">
        <v>-1.33</v>
      </c>
      <c r="U39">
        <v>-0.42</v>
      </c>
      <c r="V39">
        <v>-1.36</v>
      </c>
      <c r="W39">
        <v>0.21</v>
      </c>
      <c r="X39">
        <v>-1.73</v>
      </c>
      <c r="Y39">
        <v>-1.47</v>
      </c>
      <c r="Z39">
        <v>-0.76</v>
      </c>
      <c r="AA39">
        <v>-3.14</v>
      </c>
      <c r="AB39">
        <f>VLOOKUP(A39,Sheet2!$A$2:$B$4096,2,FALSE)</f>
        <v>427.47</v>
      </c>
      <c r="AC39">
        <f t="shared" si="0"/>
        <v>-6.4</v>
      </c>
      <c r="AD39">
        <f t="shared" si="1"/>
        <v>-7.1</v>
      </c>
      <c r="AE39" s="5">
        <f t="shared" si="2"/>
        <v>1.4482758620689653</v>
      </c>
      <c r="AF39" s="5">
        <f t="shared" si="3"/>
        <v>-15.952380952380954</v>
      </c>
      <c r="AG39" s="5">
        <f t="shared" si="4"/>
        <v>-11.441176470588234</v>
      </c>
      <c r="AH39" t="str">
        <f t="shared" si="5"/>
        <v>NA</v>
      </c>
      <c r="AI39" t="str">
        <f t="shared" si="6"/>
        <v>NA</v>
      </c>
      <c r="AJ39" t="str">
        <f t="shared" si="7"/>
        <v>NA</v>
      </c>
    </row>
    <row r="40" spans="1:36" hidden="1" x14ac:dyDescent="0.4">
      <c r="A40" t="s">
        <v>38</v>
      </c>
      <c r="B40">
        <v>21.24</v>
      </c>
      <c r="C40">
        <v>12.03</v>
      </c>
      <c r="D40">
        <v>9.81</v>
      </c>
      <c r="E40">
        <v>2.06</v>
      </c>
      <c r="F40">
        <v>7.05</v>
      </c>
      <c r="G40">
        <v>11.85</v>
      </c>
      <c r="H40">
        <v>5.43</v>
      </c>
      <c r="J40" t="s">
        <v>38</v>
      </c>
      <c r="K40">
        <v>0.05</v>
      </c>
      <c r="L40">
        <v>0.22</v>
      </c>
      <c r="M40">
        <v>0.31</v>
      </c>
      <c r="N40">
        <v>0.23</v>
      </c>
      <c r="O40">
        <v>0.08</v>
      </c>
      <c r="P40">
        <v>0.13</v>
      </c>
      <c r="Q40">
        <v>-4.7300000000000004</v>
      </c>
      <c r="R40">
        <v>-0.01</v>
      </c>
      <c r="S40" t="s">
        <v>38</v>
      </c>
      <c r="T40">
        <v>0.02</v>
      </c>
      <c r="U40">
        <v>0.22</v>
      </c>
      <c r="V40">
        <v>0.31</v>
      </c>
      <c r="W40">
        <v>0.21</v>
      </c>
      <c r="X40">
        <v>0.08</v>
      </c>
      <c r="Y40">
        <v>0.14000000000000001</v>
      </c>
      <c r="Z40">
        <v>0.2</v>
      </c>
      <c r="AA40">
        <v>0.09</v>
      </c>
      <c r="AB40">
        <f>VLOOKUP(A40,Sheet2!$A$2:$B$4096,2,FALSE)</f>
        <v>26.68</v>
      </c>
      <c r="AC40">
        <f t="shared" si="0"/>
        <v>-4.53</v>
      </c>
      <c r="AD40">
        <f t="shared" si="1"/>
        <v>0.51</v>
      </c>
      <c r="AE40" s="5">
        <f t="shared" si="2"/>
        <v>-0.32894736842105265</v>
      </c>
      <c r="AF40" s="5">
        <f t="shared" si="3"/>
        <v>-0.5714285714285714</v>
      </c>
      <c r="AG40" s="5">
        <f t="shared" si="4"/>
        <v>-1.0434782608695652</v>
      </c>
      <c r="AH40">
        <f t="shared" si="5"/>
        <v>52.313725490196077</v>
      </c>
      <c r="AI40">
        <f t="shared" si="6"/>
        <v>-1.0923109873634611E-2</v>
      </c>
      <c r="AJ40">
        <f t="shared" si="7"/>
        <v>-6.2879744338357139E-3</v>
      </c>
    </row>
    <row r="41" spans="1:36" hidden="1" x14ac:dyDescent="0.4">
      <c r="A41" t="s">
        <v>39</v>
      </c>
      <c r="B41">
        <v>295.47000000000003</v>
      </c>
      <c r="C41">
        <v>363.87</v>
      </c>
      <c r="D41">
        <v>377.43</v>
      </c>
      <c r="E41">
        <v>367.63</v>
      </c>
      <c r="F41">
        <v>367.39</v>
      </c>
      <c r="G41">
        <v>360.95</v>
      </c>
      <c r="H41">
        <v>354.67</v>
      </c>
      <c r="J41" t="s">
        <v>39</v>
      </c>
      <c r="K41">
        <v>7.38</v>
      </c>
      <c r="L41">
        <v>9.93</v>
      </c>
      <c r="M41">
        <v>8.0500000000000007</v>
      </c>
      <c r="N41">
        <v>-18.190000000000001</v>
      </c>
      <c r="O41">
        <v>2.4700000000000002</v>
      </c>
      <c r="P41">
        <v>0.72</v>
      </c>
      <c r="Q41">
        <v>-17.38</v>
      </c>
      <c r="R41">
        <v>-7.81</v>
      </c>
      <c r="S41" t="s">
        <v>39</v>
      </c>
      <c r="T41">
        <v>6.97</v>
      </c>
      <c r="U41">
        <v>8.6300000000000008</v>
      </c>
      <c r="V41">
        <v>4.93</v>
      </c>
      <c r="W41">
        <v>-18.36</v>
      </c>
      <c r="X41">
        <v>0.86</v>
      </c>
      <c r="Y41">
        <v>0.16</v>
      </c>
      <c r="Z41">
        <v>-14.96</v>
      </c>
      <c r="AA41">
        <v>-11.51</v>
      </c>
      <c r="AB41">
        <f>VLOOKUP(A41,Sheet2!$A$2:$B$4096,2,FALSE)</f>
        <v>586.41999999999996</v>
      </c>
      <c r="AC41">
        <f t="shared" si="0"/>
        <v>-21.999999999999996</v>
      </c>
      <c r="AD41">
        <f t="shared" si="1"/>
        <v>-25.450000000000003</v>
      </c>
      <c r="AE41" s="5">
        <f t="shared" si="2"/>
        <v>-12.728110599078333</v>
      </c>
      <c r="AF41" s="5">
        <f t="shared" si="3"/>
        <v>0.37309368191721132</v>
      </c>
      <c r="AG41" s="5">
        <f t="shared" si="4"/>
        <v>0.57064321055525025</v>
      </c>
      <c r="AH41" t="str">
        <f t="shared" si="5"/>
        <v>NA</v>
      </c>
      <c r="AI41" t="str">
        <f t="shared" si="6"/>
        <v>NA</v>
      </c>
      <c r="AJ41" t="str">
        <f t="shared" si="7"/>
        <v>NA</v>
      </c>
    </row>
    <row r="42" spans="1:36" hidden="1" x14ac:dyDescent="0.4">
      <c r="A42" t="s">
        <v>40</v>
      </c>
      <c r="B42">
        <v>51.84</v>
      </c>
      <c r="C42">
        <v>93.02</v>
      </c>
      <c r="D42">
        <v>78.58</v>
      </c>
      <c r="E42">
        <v>58.91</v>
      </c>
      <c r="F42">
        <v>33.409999999999997</v>
      </c>
      <c r="G42">
        <v>78.790000000000006</v>
      </c>
      <c r="H42">
        <v>73.37</v>
      </c>
      <c r="J42" t="s">
        <v>40</v>
      </c>
      <c r="K42">
        <v>-7.92</v>
      </c>
      <c r="L42">
        <v>4.26</v>
      </c>
      <c r="M42">
        <v>0.56999999999999995</v>
      </c>
      <c r="N42">
        <v>-11.89</v>
      </c>
      <c r="O42">
        <v>-10.99</v>
      </c>
      <c r="P42">
        <v>2.93</v>
      </c>
      <c r="Q42">
        <v>5.09</v>
      </c>
      <c r="R42">
        <v>-6.03</v>
      </c>
      <c r="S42" t="s">
        <v>40</v>
      </c>
      <c r="T42">
        <v>-8.2899999999999991</v>
      </c>
      <c r="U42">
        <v>3.63</v>
      </c>
      <c r="V42">
        <v>0.19</v>
      </c>
      <c r="W42">
        <v>-12.09</v>
      </c>
      <c r="X42">
        <v>-11.4</v>
      </c>
      <c r="Y42">
        <v>2.2200000000000002</v>
      </c>
      <c r="Z42">
        <v>4.28</v>
      </c>
      <c r="AA42">
        <v>-7.1</v>
      </c>
      <c r="AB42">
        <f>VLOOKUP(A42,Sheet2!$A$2:$B$4096,2,FALSE)</f>
        <v>133.18</v>
      </c>
      <c r="AC42">
        <f t="shared" si="0"/>
        <v>-9</v>
      </c>
      <c r="AD42">
        <f t="shared" si="1"/>
        <v>-12</v>
      </c>
      <c r="AE42" s="5">
        <f t="shared" si="2"/>
        <v>-0.2753623188405796</v>
      </c>
      <c r="AF42" s="5">
        <f t="shared" si="3"/>
        <v>0.41273779983457404</v>
      </c>
      <c r="AG42" s="5">
        <f t="shared" si="4"/>
        <v>0.49285113540790582</v>
      </c>
      <c r="AH42" t="str">
        <f t="shared" si="5"/>
        <v>NA</v>
      </c>
      <c r="AI42" t="str">
        <f t="shared" si="6"/>
        <v>NA</v>
      </c>
      <c r="AJ42" t="str">
        <f t="shared" si="7"/>
        <v>NA</v>
      </c>
    </row>
    <row r="43" spans="1:36" hidden="1" x14ac:dyDescent="0.4">
      <c r="A43" t="s">
        <v>41</v>
      </c>
      <c r="B43">
        <v>28.35</v>
      </c>
      <c r="C43">
        <v>27.8</v>
      </c>
      <c r="D43">
        <v>25.85</v>
      </c>
      <c r="E43">
        <v>43.71</v>
      </c>
      <c r="F43">
        <v>61.48</v>
      </c>
      <c r="G43">
        <v>35.06</v>
      </c>
      <c r="H43">
        <v>20.329999999999998</v>
      </c>
      <c r="J43" t="s">
        <v>41</v>
      </c>
      <c r="K43">
        <v>-2.11</v>
      </c>
      <c r="L43">
        <v>-5.18</v>
      </c>
      <c r="M43">
        <v>-6.09</v>
      </c>
      <c r="N43">
        <v>-6.08</v>
      </c>
      <c r="O43">
        <v>-2.8</v>
      </c>
      <c r="P43">
        <v>-17.04</v>
      </c>
      <c r="Q43">
        <v>-6.31</v>
      </c>
      <c r="R43">
        <v>-78.849999999999994</v>
      </c>
      <c r="S43" t="s">
        <v>41</v>
      </c>
      <c r="T43">
        <v>-2.23</v>
      </c>
      <c r="U43">
        <v>-5.21</v>
      </c>
      <c r="V43">
        <v>-6.18</v>
      </c>
      <c r="W43">
        <v>-7.1</v>
      </c>
      <c r="X43">
        <v>-2.86</v>
      </c>
      <c r="Y43">
        <v>-17.18</v>
      </c>
      <c r="Z43">
        <v>-5.93</v>
      </c>
      <c r="AA43">
        <v>-67.03</v>
      </c>
      <c r="AB43">
        <f>VLOOKUP(A43,Sheet2!$A$2:$B$4096,2,FALSE)</f>
        <v>94.45</v>
      </c>
      <c r="AC43">
        <f t="shared" si="0"/>
        <v>-105</v>
      </c>
      <c r="AD43">
        <f t="shared" si="1"/>
        <v>-93</v>
      </c>
      <c r="AE43" s="5">
        <f t="shared" si="2"/>
        <v>3.4884169884169891</v>
      </c>
      <c r="AF43" s="5">
        <f t="shared" si="3"/>
        <v>-8.4408450704225348</v>
      </c>
      <c r="AG43" s="5">
        <f t="shared" si="4"/>
        <v>-11.96875</v>
      </c>
      <c r="AH43" t="str">
        <f t="shared" si="5"/>
        <v>NA</v>
      </c>
      <c r="AI43" t="str">
        <f t="shared" si="6"/>
        <v>NA</v>
      </c>
      <c r="AJ43" t="str">
        <f t="shared" si="7"/>
        <v>NA</v>
      </c>
    </row>
    <row r="44" spans="1:36" hidden="1" x14ac:dyDescent="0.4">
      <c r="A44" t="s">
        <v>42</v>
      </c>
      <c r="B44">
        <v>2.5499999999999998</v>
      </c>
      <c r="C44">
        <v>2.0699999999999998</v>
      </c>
      <c r="D44">
        <v>2.41</v>
      </c>
      <c r="E44">
        <v>4.38</v>
      </c>
      <c r="F44">
        <v>3.88</v>
      </c>
      <c r="G44">
        <v>2.5</v>
      </c>
      <c r="H44">
        <v>1.92</v>
      </c>
      <c r="J44" t="s">
        <v>42</v>
      </c>
      <c r="K44">
        <v>0.23</v>
      </c>
      <c r="L44">
        <v>0.11</v>
      </c>
      <c r="M44">
        <v>0.03</v>
      </c>
      <c r="N44">
        <v>0.25</v>
      </c>
      <c r="O44">
        <v>0.47</v>
      </c>
      <c r="P44">
        <v>0.26</v>
      </c>
      <c r="Q44">
        <v>0.08</v>
      </c>
      <c r="R44">
        <v>0.13</v>
      </c>
      <c r="S44" t="s">
        <v>42</v>
      </c>
      <c r="T44">
        <v>0.23</v>
      </c>
      <c r="U44">
        <v>0.09</v>
      </c>
      <c r="V44">
        <v>0.04</v>
      </c>
      <c r="W44">
        <v>0.24</v>
      </c>
      <c r="X44">
        <v>0.44</v>
      </c>
      <c r="Y44">
        <v>0.16</v>
      </c>
      <c r="Z44">
        <v>0.04</v>
      </c>
      <c r="AA44">
        <v>0.11</v>
      </c>
      <c r="AB44">
        <f>VLOOKUP(A44,Sheet2!$A$2:$B$4096,2,FALSE)</f>
        <v>67.83</v>
      </c>
      <c r="AC44">
        <f t="shared" si="0"/>
        <v>0.94</v>
      </c>
      <c r="AD44">
        <f t="shared" si="1"/>
        <v>0.75</v>
      </c>
      <c r="AE44" s="5">
        <f t="shared" si="2"/>
        <v>0.25</v>
      </c>
      <c r="AF44" s="5">
        <f t="shared" si="3"/>
        <v>-0.54166666666666663</v>
      </c>
      <c r="AG44" s="5">
        <f t="shared" si="4"/>
        <v>-0.48</v>
      </c>
      <c r="AH44">
        <f t="shared" si="5"/>
        <v>90.44</v>
      </c>
      <c r="AI44">
        <f t="shared" si="6"/>
        <v>-5.9892378003833105E-3</v>
      </c>
      <c r="AJ44">
        <f t="shared" si="7"/>
        <v>2.7642636001769128E-3</v>
      </c>
    </row>
    <row r="45" spans="1:36" x14ac:dyDescent="0.4">
      <c r="A45" t="s">
        <v>43</v>
      </c>
      <c r="B45">
        <v>13.66</v>
      </c>
      <c r="C45">
        <v>10.199999999999999</v>
      </c>
      <c r="D45">
        <v>9.4700000000000006</v>
      </c>
      <c r="E45">
        <v>12.99</v>
      </c>
      <c r="F45">
        <v>15</v>
      </c>
      <c r="G45">
        <v>9.6999999999999993</v>
      </c>
      <c r="H45">
        <v>11.68</v>
      </c>
      <c r="J45" t="s">
        <v>43</v>
      </c>
      <c r="K45">
        <v>-0.02</v>
      </c>
      <c r="L45">
        <v>-0.05</v>
      </c>
      <c r="M45">
        <v>0.3</v>
      </c>
      <c r="N45">
        <v>-1.1299999999999999</v>
      </c>
      <c r="O45">
        <v>0.05</v>
      </c>
      <c r="P45">
        <v>-0.23</v>
      </c>
      <c r="Q45">
        <v>0.04</v>
      </c>
      <c r="R45">
        <v>0.62</v>
      </c>
      <c r="S45" t="s">
        <v>43</v>
      </c>
      <c r="T45">
        <v>-0.06</v>
      </c>
      <c r="U45">
        <v>-0.05</v>
      </c>
      <c r="V45">
        <v>0.3</v>
      </c>
      <c r="W45">
        <v>-1.25</v>
      </c>
      <c r="X45">
        <v>0.05</v>
      </c>
      <c r="Y45">
        <v>-0.23</v>
      </c>
      <c r="Z45">
        <v>0.05</v>
      </c>
      <c r="AA45">
        <v>0.69</v>
      </c>
      <c r="AB45">
        <f>VLOOKUP(A45,Sheet2!$A$2:$B$4096,2,FALSE)</f>
        <v>36.229999999999997</v>
      </c>
      <c r="AC45">
        <f t="shared" si="0"/>
        <v>0.48</v>
      </c>
      <c r="AD45">
        <f t="shared" si="1"/>
        <v>0.55999999999999994</v>
      </c>
      <c r="AE45" s="5">
        <f t="shared" si="2"/>
        <v>-1.5283018867924527</v>
      </c>
      <c r="AF45" s="5">
        <f t="shared" si="3"/>
        <v>1.552</v>
      </c>
      <c r="AG45" s="5">
        <f t="shared" si="4"/>
        <v>1.5486725663716816</v>
      </c>
      <c r="AH45">
        <f t="shared" si="5"/>
        <v>64.696428571428569</v>
      </c>
      <c r="AI45">
        <f t="shared" si="6"/>
        <v>2.3988959425890147E-2</v>
      </c>
      <c r="AJ45">
        <f t="shared" si="7"/>
        <v>-2.3622662340705865E-2</v>
      </c>
    </row>
    <row r="46" spans="1:36" hidden="1" x14ac:dyDescent="0.4">
      <c r="A46" t="s">
        <v>44</v>
      </c>
      <c r="B46">
        <v>10.69</v>
      </c>
      <c r="C46">
        <v>10.98</v>
      </c>
      <c r="D46">
        <v>12.61</v>
      </c>
      <c r="E46">
        <v>12.87</v>
      </c>
      <c r="F46">
        <v>14.53</v>
      </c>
      <c r="G46">
        <v>12.95</v>
      </c>
      <c r="H46">
        <v>15.81</v>
      </c>
      <c r="J46" t="s">
        <v>44</v>
      </c>
      <c r="K46">
        <v>2.2999999999999998</v>
      </c>
      <c r="L46">
        <v>3.01</v>
      </c>
      <c r="M46">
        <v>2.5299999999999998</v>
      </c>
      <c r="N46">
        <v>3.67</v>
      </c>
      <c r="O46">
        <v>3.53</v>
      </c>
      <c r="P46">
        <v>3.85</v>
      </c>
      <c r="Q46">
        <v>4.1399999999999997</v>
      </c>
      <c r="R46">
        <v>3.98</v>
      </c>
      <c r="S46" t="s">
        <v>44</v>
      </c>
      <c r="T46">
        <v>2.12</v>
      </c>
      <c r="U46">
        <v>2.78</v>
      </c>
      <c r="V46">
        <v>2.1</v>
      </c>
      <c r="W46">
        <v>3.83</v>
      </c>
      <c r="X46">
        <v>3.29</v>
      </c>
      <c r="Y46">
        <v>3.71</v>
      </c>
      <c r="Z46">
        <v>3.67</v>
      </c>
      <c r="AA46">
        <v>3.83</v>
      </c>
      <c r="AB46">
        <f>VLOOKUP(A46,Sheet2!$A$2:$B$4096,2,FALSE)</f>
        <v>386.71</v>
      </c>
      <c r="AC46">
        <f t="shared" si="0"/>
        <v>15.5</v>
      </c>
      <c r="AD46">
        <f t="shared" si="1"/>
        <v>14.5</v>
      </c>
      <c r="AE46" s="5">
        <f t="shared" si="2"/>
        <v>0.33887349953831958</v>
      </c>
      <c r="AF46" s="5">
        <f t="shared" si="3"/>
        <v>0</v>
      </c>
      <c r="AG46" s="5">
        <f t="shared" si="4"/>
        <v>8.4468664850136266E-2</v>
      </c>
      <c r="AH46">
        <f t="shared" si="5"/>
        <v>26.66965517241379</v>
      </c>
      <c r="AI46">
        <f t="shared" si="6"/>
        <v>0</v>
      </c>
      <c r="AJ46">
        <f t="shared" si="7"/>
        <v>1.2706332247176527E-2</v>
      </c>
    </row>
    <row r="47" spans="1:36" hidden="1" x14ac:dyDescent="0.4">
      <c r="A47" t="s">
        <v>45</v>
      </c>
      <c r="B47">
        <v>4.59</v>
      </c>
      <c r="C47">
        <v>7.87</v>
      </c>
      <c r="D47">
        <v>11.79</v>
      </c>
      <c r="E47">
        <v>12.81</v>
      </c>
      <c r="F47">
        <v>7.64</v>
      </c>
      <c r="G47">
        <v>14.34</v>
      </c>
      <c r="H47">
        <v>10.98</v>
      </c>
      <c r="J47" t="s">
        <v>45</v>
      </c>
      <c r="K47">
        <v>0.14000000000000001</v>
      </c>
      <c r="L47">
        <v>1.19</v>
      </c>
      <c r="M47">
        <v>4.0999999999999996</v>
      </c>
      <c r="N47">
        <v>4.26</v>
      </c>
      <c r="O47">
        <v>2.29</v>
      </c>
      <c r="P47">
        <v>6.54</v>
      </c>
      <c r="Q47">
        <v>4.17</v>
      </c>
      <c r="R47">
        <v>2</v>
      </c>
      <c r="S47" t="s">
        <v>45</v>
      </c>
      <c r="T47">
        <v>0.23</v>
      </c>
      <c r="U47">
        <v>1.35</v>
      </c>
      <c r="V47">
        <v>4.07</v>
      </c>
      <c r="W47">
        <v>4.59</v>
      </c>
      <c r="X47">
        <v>2.2799999999999998</v>
      </c>
      <c r="Y47">
        <v>6.67</v>
      </c>
      <c r="Z47">
        <v>4.0999999999999996</v>
      </c>
      <c r="AA47">
        <v>2.0499999999999998</v>
      </c>
      <c r="AB47">
        <f>VLOOKUP(A47,Sheet2!$A$2:$B$4096,2,FALSE)</f>
        <v>238.11</v>
      </c>
      <c r="AC47">
        <f t="shared" si="0"/>
        <v>15</v>
      </c>
      <c r="AD47">
        <f t="shared" si="1"/>
        <v>15.099999999999998</v>
      </c>
      <c r="AE47" s="5">
        <f t="shared" si="2"/>
        <v>0.47460937499999978</v>
      </c>
      <c r="AF47" s="5">
        <f t="shared" si="3"/>
        <v>-0.5533769063180829</v>
      </c>
      <c r="AG47" s="5">
        <f t="shared" si="4"/>
        <v>-0.53051643192488263</v>
      </c>
      <c r="AH47">
        <f t="shared" si="5"/>
        <v>15.768874172185434</v>
      </c>
      <c r="AI47">
        <f t="shared" si="6"/>
        <v>-3.5092987633459534E-2</v>
      </c>
      <c r="AJ47">
        <f t="shared" si="7"/>
        <v>3.009786049514928E-2</v>
      </c>
    </row>
    <row r="48" spans="1:36" hidden="1" x14ac:dyDescent="0.4">
      <c r="A48" t="s">
        <v>46</v>
      </c>
      <c r="B48">
        <v>1.33</v>
      </c>
      <c r="C48">
        <v>1.73</v>
      </c>
      <c r="D48">
        <v>2.0299999999999998</v>
      </c>
      <c r="E48">
        <v>1.79</v>
      </c>
      <c r="F48">
        <v>1.4</v>
      </c>
      <c r="G48">
        <v>1.66</v>
      </c>
      <c r="H48">
        <v>1.49</v>
      </c>
      <c r="J48" t="s">
        <v>46</v>
      </c>
      <c r="K48">
        <v>-0.44</v>
      </c>
      <c r="L48">
        <v>-0.31</v>
      </c>
      <c r="M48">
        <v>-0.21</v>
      </c>
      <c r="N48">
        <v>-0.3</v>
      </c>
      <c r="O48">
        <v>-0.47</v>
      </c>
      <c r="P48">
        <v>-0.32</v>
      </c>
      <c r="Q48">
        <v>-0.33</v>
      </c>
      <c r="R48">
        <v>-0.79</v>
      </c>
      <c r="S48" t="s">
        <v>46</v>
      </c>
      <c r="T48">
        <v>-0.61</v>
      </c>
      <c r="U48">
        <v>-0.32</v>
      </c>
      <c r="V48">
        <v>-0.24</v>
      </c>
      <c r="W48">
        <v>-1.2</v>
      </c>
      <c r="X48">
        <v>-0.52</v>
      </c>
      <c r="Y48">
        <v>-0.33</v>
      </c>
      <c r="Z48">
        <v>-0.43</v>
      </c>
      <c r="AA48">
        <v>-0.99</v>
      </c>
      <c r="AB48">
        <f>VLOOKUP(A48,Sheet2!$A$2:$B$4096,2,FALSE)</f>
        <v>31.89</v>
      </c>
      <c r="AC48">
        <f t="shared" si="0"/>
        <v>-1.9100000000000001</v>
      </c>
      <c r="AD48">
        <f t="shared" si="1"/>
        <v>-2.27</v>
      </c>
      <c r="AE48" s="5">
        <f t="shared" si="2"/>
        <v>-4.2194092827004259E-2</v>
      </c>
      <c r="AF48" s="5">
        <f t="shared" si="3"/>
        <v>0.17499999999999999</v>
      </c>
      <c r="AG48" s="5">
        <f t="shared" si="4"/>
        <v>-1.6333333333333335</v>
      </c>
      <c r="AH48" t="str">
        <f t="shared" si="5"/>
        <v>NA</v>
      </c>
      <c r="AI48" t="str">
        <f t="shared" si="6"/>
        <v>NA</v>
      </c>
      <c r="AJ48" t="str">
        <f t="shared" si="7"/>
        <v>NA</v>
      </c>
    </row>
    <row r="49" spans="1:36" hidden="1" x14ac:dyDescent="0.4">
      <c r="A49" t="s">
        <v>47</v>
      </c>
      <c r="B49">
        <v>11.55</v>
      </c>
      <c r="C49">
        <v>11.85</v>
      </c>
      <c r="D49">
        <v>13.48</v>
      </c>
      <c r="E49">
        <v>11.91</v>
      </c>
      <c r="F49">
        <v>11.24</v>
      </c>
      <c r="G49">
        <v>11.07</v>
      </c>
      <c r="H49">
        <v>12.71</v>
      </c>
      <c r="I49">
        <v>10.68</v>
      </c>
      <c r="J49" t="s">
        <v>47</v>
      </c>
      <c r="K49">
        <v>4.0999999999999996</v>
      </c>
      <c r="L49">
        <v>4.76</v>
      </c>
      <c r="M49">
        <v>4.7</v>
      </c>
      <c r="N49">
        <v>2.78</v>
      </c>
      <c r="O49">
        <v>4.21</v>
      </c>
      <c r="P49">
        <v>4.34</v>
      </c>
      <c r="Q49">
        <v>5.01</v>
      </c>
      <c r="R49">
        <v>2.06</v>
      </c>
      <c r="S49" t="s">
        <v>47</v>
      </c>
      <c r="T49">
        <v>4.2300000000000004</v>
      </c>
      <c r="U49">
        <v>4.91</v>
      </c>
      <c r="V49">
        <v>4.9000000000000004</v>
      </c>
      <c r="W49">
        <v>3.01</v>
      </c>
      <c r="X49">
        <v>4.34</v>
      </c>
      <c r="Y49">
        <v>4.5</v>
      </c>
      <c r="Z49">
        <v>5.15</v>
      </c>
      <c r="AA49">
        <v>0</v>
      </c>
      <c r="AB49">
        <f>VLOOKUP(A49,Sheet2!$A$2:$B$4096,2,FALSE)</f>
        <v>271.8</v>
      </c>
      <c r="AC49">
        <f t="shared" si="0"/>
        <v>15.620000000000001</v>
      </c>
      <c r="AD49">
        <f t="shared" si="1"/>
        <v>13.99</v>
      </c>
      <c r="AE49" s="5">
        <f t="shared" si="2"/>
        <v>-0.17947214076246332</v>
      </c>
      <c r="AF49" s="5">
        <f t="shared" si="3"/>
        <v>-1</v>
      </c>
      <c r="AG49" s="5">
        <f t="shared" si="4"/>
        <v>-0.25899280575539563</v>
      </c>
      <c r="AH49">
        <f t="shared" si="5"/>
        <v>19.428162973552539</v>
      </c>
      <c r="AI49">
        <f t="shared" si="6"/>
        <v>-5.1471670345842525E-2</v>
      </c>
      <c r="AJ49">
        <f t="shared" si="7"/>
        <v>-9.2377308655881597E-3</v>
      </c>
    </row>
    <row r="50" spans="1:36" hidden="1" x14ac:dyDescent="0.4">
      <c r="A50" t="s">
        <v>48</v>
      </c>
      <c r="B50">
        <v>0.64</v>
      </c>
      <c r="C50">
        <v>1.1499999999999999</v>
      </c>
      <c r="D50">
        <v>1.48</v>
      </c>
      <c r="E50">
        <v>0.93</v>
      </c>
      <c r="F50">
        <v>0.59</v>
      </c>
      <c r="G50">
        <v>1.1499999999999999</v>
      </c>
      <c r="H50">
        <v>1.36</v>
      </c>
      <c r="I50">
        <v>1.3</v>
      </c>
      <c r="J50" t="s">
        <v>48</v>
      </c>
      <c r="K50">
        <v>-0.3</v>
      </c>
      <c r="L50">
        <v>-0.11</v>
      </c>
      <c r="M50">
        <v>-0.01</v>
      </c>
      <c r="N50">
        <v>-1.97</v>
      </c>
      <c r="O50">
        <v>-0.46</v>
      </c>
      <c r="P50">
        <v>-0.15</v>
      </c>
      <c r="Q50">
        <v>-0.04</v>
      </c>
      <c r="R50">
        <v>-5.35</v>
      </c>
      <c r="S50" t="s">
        <v>48</v>
      </c>
      <c r="T50">
        <v>-0.32</v>
      </c>
      <c r="U50">
        <v>-0.12</v>
      </c>
      <c r="V50">
        <v>-0.03</v>
      </c>
      <c r="W50">
        <v>-1.93</v>
      </c>
      <c r="X50">
        <v>-0.47</v>
      </c>
      <c r="Y50">
        <v>-0.14000000000000001</v>
      </c>
      <c r="Z50">
        <v>-0.05</v>
      </c>
      <c r="AA50">
        <v>-5.34</v>
      </c>
      <c r="AB50">
        <f>VLOOKUP(A50,Sheet2!$A$2:$B$4096,2,FALSE)</f>
        <v>26.43</v>
      </c>
      <c r="AC50">
        <f t="shared" si="0"/>
        <v>-6</v>
      </c>
      <c r="AD50">
        <f t="shared" si="1"/>
        <v>-6</v>
      </c>
      <c r="AE50" s="5">
        <f t="shared" si="2"/>
        <v>1.5</v>
      </c>
      <c r="AF50" s="5">
        <f t="shared" si="3"/>
        <v>-1.766839378238342</v>
      </c>
      <c r="AG50" s="5">
        <f t="shared" si="4"/>
        <v>-1.7157360406091371</v>
      </c>
      <c r="AH50" t="str">
        <f t="shared" si="5"/>
        <v>NA</v>
      </c>
      <c r="AI50" t="str">
        <f t="shared" si="6"/>
        <v>NA</v>
      </c>
      <c r="AJ50" t="str">
        <f t="shared" si="7"/>
        <v>NA</v>
      </c>
    </row>
    <row r="51" spans="1:36" hidden="1" x14ac:dyDescent="0.4">
      <c r="A51" t="s">
        <v>49</v>
      </c>
      <c r="B51">
        <v>61.56</v>
      </c>
      <c r="C51">
        <v>64.09</v>
      </c>
      <c r="D51">
        <v>71.569999999999993</v>
      </c>
      <c r="E51">
        <v>68.87</v>
      </c>
      <c r="F51">
        <v>67.62</v>
      </c>
      <c r="G51">
        <v>71.23</v>
      </c>
      <c r="H51">
        <v>59.4</v>
      </c>
      <c r="J51" t="s">
        <v>49</v>
      </c>
      <c r="K51">
        <v>-2.75</v>
      </c>
      <c r="L51">
        <v>-4.13</v>
      </c>
      <c r="M51">
        <v>-0.8</v>
      </c>
      <c r="N51">
        <v>-5.13</v>
      </c>
      <c r="O51">
        <v>0.57999999999999996</v>
      </c>
      <c r="P51">
        <v>-0.28999999999999998</v>
      </c>
      <c r="Q51">
        <v>-7.39</v>
      </c>
      <c r="R51">
        <v>-62.9</v>
      </c>
      <c r="S51" t="s">
        <v>49</v>
      </c>
      <c r="T51">
        <v>-3.28</v>
      </c>
      <c r="U51">
        <v>-4.84</v>
      </c>
      <c r="V51">
        <v>-4.4000000000000004</v>
      </c>
      <c r="W51">
        <v>-6.9</v>
      </c>
      <c r="X51">
        <v>-2.2599999999999998</v>
      </c>
      <c r="Y51">
        <v>-0.45</v>
      </c>
      <c r="Z51">
        <v>-8.0399999999999991</v>
      </c>
      <c r="AA51">
        <v>-59.75</v>
      </c>
      <c r="AB51">
        <f>VLOOKUP(A51,Sheet2!$A$2:$B$4096,2,FALSE)</f>
        <v>75.010000000000005</v>
      </c>
      <c r="AC51">
        <f t="shared" si="0"/>
        <v>-70</v>
      </c>
      <c r="AD51">
        <f t="shared" si="1"/>
        <v>-70.5</v>
      </c>
      <c r="AE51" s="5">
        <f t="shared" si="2"/>
        <v>2.6302780638516992</v>
      </c>
      <c r="AF51" s="5">
        <f t="shared" si="3"/>
        <v>-7.6594202898550723</v>
      </c>
      <c r="AG51" s="5">
        <f t="shared" si="4"/>
        <v>-11.261208576998051</v>
      </c>
      <c r="AH51" t="str">
        <f t="shared" si="5"/>
        <v>NA</v>
      </c>
      <c r="AI51" t="str">
        <f t="shared" si="6"/>
        <v>NA</v>
      </c>
      <c r="AJ51" t="str">
        <f t="shared" si="7"/>
        <v>NA</v>
      </c>
    </row>
    <row r="52" spans="1:36" hidden="1" x14ac:dyDescent="0.4">
      <c r="A52" t="s">
        <v>50</v>
      </c>
      <c r="B52">
        <v>0.56000000000000005</v>
      </c>
      <c r="C52">
        <v>0.44</v>
      </c>
      <c r="D52">
        <v>0.61</v>
      </c>
      <c r="E52">
        <v>1.69</v>
      </c>
      <c r="F52">
        <v>0.48</v>
      </c>
      <c r="G52">
        <v>0.89</v>
      </c>
      <c r="H52">
        <v>0.63</v>
      </c>
      <c r="I52">
        <v>1.5</v>
      </c>
      <c r="J52" t="s">
        <v>50</v>
      </c>
      <c r="K52">
        <v>-0.44</v>
      </c>
      <c r="L52">
        <v>-0.41</v>
      </c>
      <c r="M52">
        <v>-0.24</v>
      </c>
      <c r="N52">
        <v>0.28999999999999998</v>
      </c>
      <c r="O52">
        <v>-0.4</v>
      </c>
      <c r="P52">
        <v>-0.33</v>
      </c>
      <c r="Q52">
        <v>0.42</v>
      </c>
      <c r="R52">
        <v>0.11</v>
      </c>
      <c r="S52" t="s">
        <v>50</v>
      </c>
      <c r="T52">
        <v>-0.44</v>
      </c>
      <c r="U52">
        <v>-0.47</v>
      </c>
      <c r="V52">
        <v>-0.27</v>
      </c>
      <c r="W52">
        <v>0.02</v>
      </c>
      <c r="X52">
        <v>-0.41</v>
      </c>
      <c r="Y52">
        <v>-0.37</v>
      </c>
      <c r="Z52">
        <v>-0.31</v>
      </c>
      <c r="AA52">
        <v>-0.37</v>
      </c>
      <c r="AB52">
        <f>VLOOKUP(A52,Sheet2!$A$2:$B$4096,2,FALSE)</f>
        <v>122.86</v>
      </c>
      <c r="AC52">
        <f t="shared" si="0"/>
        <v>-0.2</v>
      </c>
      <c r="AD52">
        <f t="shared" si="1"/>
        <v>-1.46</v>
      </c>
      <c r="AE52" s="5">
        <f t="shared" si="2"/>
        <v>0.25862068965517238</v>
      </c>
      <c r="AF52" s="5">
        <f t="shared" si="3"/>
        <v>-19.5</v>
      </c>
      <c r="AG52" s="5">
        <f t="shared" si="4"/>
        <v>-0.6206896551724137</v>
      </c>
      <c r="AH52" t="str">
        <f t="shared" si="5"/>
        <v>NA</v>
      </c>
      <c r="AI52" t="str">
        <f t="shared" si="6"/>
        <v>NA</v>
      </c>
      <c r="AJ52" t="str">
        <f t="shared" si="7"/>
        <v>NA</v>
      </c>
    </row>
    <row r="53" spans="1:36" x14ac:dyDescent="0.4">
      <c r="A53" t="s">
        <v>51</v>
      </c>
      <c r="B53">
        <v>0.35</v>
      </c>
      <c r="C53">
        <v>0.35</v>
      </c>
      <c r="D53">
        <v>0.35</v>
      </c>
      <c r="E53">
        <v>0.32</v>
      </c>
      <c r="F53">
        <v>0.26</v>
      </c>
      <c r="G53">
        <v>0.3</v>
      </c>
      <c r="H53">
        <v>0.36</v>
      </c>
      <c r="J53" t="s">
        <v>51</v>
      </c>
      <c r="K53">
        <v>-0.02</v>
      </c>
      <c r="L53">
        <v>-7.0000000000000007E-2</v>
      </c>
      <c r="M53">
        <v>0</v>
      </c>
      <c r="N53">
        <v>-0.28000000000000003</v>
      </c>
      <c r="O53">
        <v>-0.03</v>
      </c>
      <c r="P53">
        <v>-0.05</v>
      </c>
      <c r="Q53">
        <v>0</v>
      </c>
      <c r="R53">
        <v>0.22</v>
      </c>
      <c r="S53" t="s">
        <v>51</v>
      </c>
      <c r="T53">
        <v>-0.03</v>
      </c>
      <c r="U53">
        <v>-0.08</v>
      </c>
      <c r="V53">
        <v>-0.04</v>
      </c>
      <c r="W53">
        <v>-0.27</v>
      </c>
      <c r="X53">
        <v>-0.04</v>
      </c>
      <c r="Y53">
        <v>-7.0000000000000007E-2</v>
      </c>
      <c r="Z53">
        <v>-0.02</v>
      </c>
      <c r="AA53">
        <v>0.18</v>
      </c>
      <c r="AB53">
        <f>VLOOKUP(A53,Sheet2!$A$2:$B$4096,2,FALSE)</f>
        <v>31.81</v>
      </c>
      <c r="AC53">
        <f t="shared" si="0"/>
        <v>0.14000000000000001</v>
      </c>
      <c r="AD53">
        <f t="shared" si="1"/>
        <v>4.9999999999999989E-2</v>
      </c>
      <c r="AE53" s="5">
        <f t="shared" si="2"/>
        <v>-1.1190476190476191</v>
      </c>
      <c r="AF53" s="5">
        <f t="shared" si="3"/>
        <v>1.6666666666666665</v>
      </c>
      <c r="AG53" s="5">
        <f t="shared" si="4"/>
        <v>1.7857142857142856</v>
      </c>
      <c r="AH53">
        <f t="shared" si="5"/>
        <v>636.20000000000016</v>
      </c>
      <c r="AI53">
        <f t="shared" si="6"/>
        <v>2.6197212616577586E-3</v>
      </c>
      <c r="AJ53">
        <f t="shared" si="7"/>
        <v>-1.758955704255924E-3</v>
      </c>
    </row>
    <row r="54" spans="1:36" hidden="1" x14ac:dyDescent="0.4">
      <c r="A54" t="s">
        <v>52</v>
      </c>
      <c r="B54">
        <v>32.07</v>
      </c>
      <c r="C54">
        <v>16.16</v>
      </c>
      <c r="D54">
        <v>32.17</v>
      </c>
      <c r="E54">
        <v>38.61</v>
      </c>
      <c r="F54">
        <v>36.36</v>
      </c>
      <c r="G54">
        <v>19.2</v>
      </c>
      <c r="H54">
        <v>39.369999999999997</v>
      </c>
      <c r="J54" t="s">
        <v>52</v>
      </c>
      <c r="K54">
        <v>0.37</v>
      </c>
      <c r="L54">
        <v>0.37</v>
      </c>
      <c r="M54">
        <v>0.05</v>
      </c>
      <c r="N54">
        <v>0.23</v>
      </c>
      <c r="O54">
        <v>0.23</v>
      </c>
      <c r="P54">
        <v>0.01</v>
      </c>
      <c r="Q54">
        <v>0.04</v>
      </c>
      <c r="R54">
        <v>-7.0000000000000007E-2</v>
      </c>
      <c r="S54" t="s">
        <v>52</v>
      </c>
      <c r="T54">
        <v>0.36</v>
      </c>
      <c r="U54">
        <v>0.22</v>
      </c>
      <c r="V54">
        <v>0.05</v>
      </c>
      <c r="W54">
        <v>0.2</v>
      </c>
      <c r="X54">
        <v>0.2</v>
      </c>
      <c r="Y54">
        <v>-7.0000000000000007E-2</v>
      </c>
      <c r="Z54">
        <v>0.04</v>
      </c>
      <c r="AA54">
        <v>0.02</v>
      </c>
      <c r="AB54">
        <f>VLOOKUP(A54,Sheet2!$A$2:$B$4096,2,FALSE)</f>
        <v>43.54</v>
      </c>
      <c r="AC54">
        <f t="shared" si="0"/>
        <v>0.21000000000000002</v>
      </c>
      <c r="AD54">
        <f t="shared" si="1"/>
        <v>0.19</v>
      </c>
      <c r="AE54" s="5">
        <f t="shared" si="2"/>
        <v>-0.77108433734939763</v>
      </c>
      <c r="AF54" s="5">
        <f t="shared" si="3"/>
        <v>-0.9</v>
      </c>
      <c r="AG54" s="5">
        <f t="shared" si="4"/>
        <v>-1.3043478260869565</v>
      </c>
      <c r="AH54">
        <f t="shared" si="5"/>
        <v>229.15789473684211</v>
      </c>
      <c r="AI54">
        <f t="shared" si="6"/>
        <v>-3.9274230592558565E-3</v>
      </c>
      <c r="AJ54">
        <f t="shared" si="7"/>
        <v>-3.3648604523744958E-3</v>
      </c>
    </row>
    <row r="55" spans="1:36" hidden="1" x14ac:dyDescent="0.4">
      <c r="A55" t="s">
        <v>53</v>
      </c>
      <c r="B55">
        <v>0.71</v>
      </c>
      <c r="C55">
        <v>0.83</v>
      </c>
      <c r="D55">
        <v>0.65</v>
      </c>
      <c r="E55">
        <v>0.65</v>
      </c>
      <c r="F55">
        <v>0.5</v>
      </c>
      <c r="G55">
        <v>0.49</v>
      </c>
      <c r="H55">
        <v>0.56000000000000005</v>
      </c>
      <c r="I55">
        <v>1.8</v>
      </c>
      <c r="J55" t="s">
        <v>53</v>
      </c>
      <c r="K55">
        <v>-0.38</v>
      </c>
      <c r="L55">
        <v>-0.44</v>
      </c>
      <c r="M55">
        <v>1.33</v>
      </c>
      <c r="N55">
        <v>-0.44</v>
      </c>
      <c r="O55">
        <v>-0.3</v>
      </c>
      <c r="P55">
        <v>-0.25</v>
      </c>
      <c r="Q55">
        <v>-0.35</v>
      </c>
      <c r="R55">
        <v>-0.26</v>
      </c>
      <c r="S55" t="s">
        <v>53</v>
      </c>
      <c r="T55">
        <v>-0.37</v>
      </c>
      <c r="U55">
        <v>-0.34</v>
      </c>
      <c r="V55">
        <v>-0.18</v>
      </c>
      <c r="W55">
        <v>-0.38</v>
      </c>
      <c r="X55">
        <v>-0.28000000000000003</v>
      </c>
      <c r="Y55">
        <v>-0.23</v>
      </c>
      <c r="Z55">
        <v>-0.25</v>
      </c>
      <c r="AA55">
        <v>0.04</v>
      </c>
      <c r="AB55">
        <f>VLOOKUP(A55,Sheet2!$A$2:$B$4096,2,FALSE)</f>
        <v>45.61</v>
      </c>
      <c r="AC55">
        <f t="shared" si="0"/>
        <v>-1.1600000000000001</v>
      </c>
      <c r="AD55">
        <f t="shared" si="1"/>
        <v>-0.72</v>
      </c>
      <c r="AE55" s="5">
        <f t="shared" si="2"/>
        <v>-0.43307086614173229</v>
      </c>
      <c r="AF55" s="5">
        <f t="shared" si="3"/>
        <v>1.1052631578947367</v>
      </c>
      <c r="AG55" s="5">
        <f t="shared" si="4"/>
        <v>0.40909090909090906</v>
      </c>
      <c r="AH55" t="str">
        <f t="shared" si="5"/>
        <v>NA</v>
      </c>
      <c r="AI55" t="str">
        <f t="shared" si="6"/>
        <v>NA</v>
      </c>
      <c r="AJ55" t="str">
        <f t="shared" si="7"/>
        <v>NA</v>
      </c>
    </row>
    <row r="56" spans="1:36" hidden="1" x14ac:dyDescent="0.4">
      <c r="A56" t="s">
        <v>54</v>
      </c>
      <c r="B56">
        <v>1.35</v>
      </c>
      <c r="C56">
        <v>1.58</v>
      </c>
      <c r="D56">
        <v>1.84</v>
      </c>
      <c r="E56">
        <v>2.64</v>
      </c>
      <c r="F56">
        <v>2.2999999999999998</v>
      </c>
      <c r="G56">
        <v>2.31</v>
      </c>
      <c r="H56">
        <v>2.54</v>
      </c>
      <c r="I56">
        <v>2.85</v>
      </c>
      <c r="J56" t="s">
        <v>54</v>
      </c>
      <c r="K56">
        <v>-0.04</v>
      </c>
      <c r="L56">
        <v>0.38</v>
      </c>
      <c r="M56">
        <v>-0.04</v>
      </c>
      <c r="N56">
        <v>-0.17</v>
      </c>
      <c r="O56">
        <v>0</v>
      </c>
      <c r="P56">
        <v>0.01</v>
      </c>
      <c r="Q56">
        <v>-0.13</v>
      </c>
      <c r="R56">
        <v>-0.02</v>
      </c>
      <c r="S56" t="s">
        <v>54</v>
      </c>
      <c r="T56">
        <v>-0.04</v>
      </c>
      <c r="U56">
        <v>-0.05</v>
      </c>
      <c r="V56">
        <v>-0.05</v>
      </c>
      <c r="W56">
        <v>-0.2</v>
      </c>
      <c r="X56">
        <v>0</v>
      </c>
      <c r="Y56">
        <v>0.01</v>
      </c>
      <c r="Z56">
        <v>-0.14000000000000001</v>
      </c>
      <c r="AA56">
        <v>-0.02</v>
      </c>
      <c r="AB56">
        <f>VLOOKUP(A56,Sheet2!$A$2:$B$4096,2,FALSE)</f>
        <v>36.159999999999997</v>
      </c>
      <c r="AC56">
        <f t="shared" si="0"/>
        <v>-0.14000000000000001</v>
      </c>
      <c r="AD56">
        <f t="shared" si="1"/>
        <v>-0.15</v>
      </c>
      <c r="AE56" s="5">
        <f t="shared" si="2"/>
        <v>-0.55882352941176472</v>
      </c>
      <c r="AF56" s="5">
        <f t="shared" si="3"/>
        <v>0.9</v>
      </c>
      <c r="AG56" s="5">
        <f t="shared" si="4"/>
        <v>0.88235294117647067</v>
      </c>
      <c r="AH56" t="str">
        <f t="shared" si="5"/>
        <v>NA</v>
      </c>
      <c r="AI56" t="str">
        <f t="shared" si="6"/>
        <v>NA</v>
      </c>
      <c r="AJ56" t="str">
        <f t="shared" si="7"/>
        <v>NA</v>
      </c>
    </row>
    <row r="57" spans="1:36" hidden="1" x14ac:dyDescent="0.4">
      <c r="A57" t="s">
        <v>55</v>
      </c>
      <c r="B57">
        <v>7.29</v>
      </c>
      <c r="C57">
        <v>6.39</v>
      </c>
      <c r="D57">
        <v>6</v>
      </c>
      <c r="E57">
        <v>6.21</v>
      </c>
      <c r="F57">
        <v>4.16</v>
      </c>
      <c r="G57">
        <v>5.59</v>
      </c>
      <c r="H57">
        <v>5.4</v>
      </c>
      <c r="J57" t="s">
        <v>55</v>
      </c>
      <c r="K57">
        <v>-0.24</v>
      </c>
      <c r="L57">
        <v>-0.34</v>
      </c>
      <c r="M57">
        <v>-0.28999999999999998</v>
      </c>
      <c r="N57">
        <v>-0.9</v>
      </c>
      <c r="O57">
        <v>-0.63</v>
      </c>
      <c r="P57">
        <v>0.05</v>
      </c>
      <c r="Q57">
        <v>0.24</v>
      </c>
      <c r="R57">
        <v>-0.28999999999999998</v>
      </c>
      <c r="S57" t="s">
        <v>55</v>
      </c>
      <c r="T57">
        <v>-0.25</v>
      </c>
      <c r="U57">
        <v>-0.35</v>
      </c>
      <c r="V57">
        <v>-0.3</v>
      </c>
      <c r="W57">
        <v>-0.85</v>
      </c>
      <c r="X57">
        <v>-0.66</v>
      </c>
      <c r="Y57">
        <v>0.04</v>
      </c>
      <c r="Z57">
        <v>0.23</v>
      </c>
      <c r="AA57">
        <v>-0.28999999999999998</v>
      </c>
      <c r="AB57">
        <f>VLOOKUP(A57,Sheet2!$A$2:$B$4096,2,FALSE)</f>
        <v>23.74</v>
      </c>
      <c r="AC57">
        <f t="shared" si="0"/>
        <v>-0.62999999999999989</v>
      </c>
      <c r="AD57">
        <f t="shared" si="1"/>
        <v>-0.67999999999999994</v>
      </c>
      <c r="AE57" s="5">
        <f t="shared" si="2"/>
        <v>-0.61142857142857143</v>
      </c>
      <c r="AF57" s="5">
        <f t="shared" si="3"/>
        <v>0.65882352941176481</v>
      </c>
      <c r="AG57" s="5">
        <f t="shared" si="4"/>
        <v>0.67777777777777792</v>
      </c>
      <c r="AH57" t="str">
        <f t="shared" si="5"/>
        <v>NA</v>
      </c>
      <c r="AI57" t="str">
        <f t="shared" si="6"/>
        <v>NA</v>
      </c>
      <c r="AJ57" t="str">
        <f t="shared" si="7"/>
        <v>NA</v>
      </c>
    </row>
    <row r="58" spans="1:36" hidden="1" x14ac:dyDescent="0.4">
      <c r="A58" t="s">
        <v>56</v>
      </c>
      <c r="B58">
        <v>0.47</v>
      </c>
      <c r="C58">
        <v>1.34</v>
      </c>
      <c r="D58">
        <v>0.64</v>
      </c>
      <c r="E58">
        <v>10.85</v>
      </c>
      <c r="F58">
        <v>0.78</v>
      </c>
      <c r="G58">
        <v>1.06</v>
      </c>
      <c r="H58">
        <v>1.1100000000000001</v>
      </c>
      <c r="J58" t="s">
        <v>56</v>
      </c>
      <c r="K58">
        <v>-0.2</v>
      </c>
      <c r="L58">
        <v>0.15</v>
      </c>
      <c r="M58">
        <v>0</v>
      </c>
      <c r="N58">
        <v>1.1100000000000001</v>
      </c>
      <c r="O58">
        <v>-0.26</v>
      </c>
      <c r="P58">
        <v>-7.0000000000000007E-2</v>
      </c>
      <c r="Q58">
        <v>-0.13</v>
      </c>
      <c r="R58">
        <v>-0.54</v>
      </c>
      <c r="S58" t="s">
        <v>56</v>
      </c>
      <c r="T58">
        <v>-0.24</v>
      </c>
      <c r="U58">
        <v>0.18</v>
      </c>
      <c r="V58">
        <v>-0.1</v>
      </c>
      <c r="W58">
        <v>1.08</v>
      </c>
      <c r="X58">
        <v>-0.39</v>
      </c>
      <c r="Y58">
        <v>-0.11</v>
      </c>
      <c r="Z58">
        <v>-0.22</v>
      </c>
      <c r="AA58">
        <v>-0.71</v>
      </c>
      <c r="AB58">
        <f>VLOOKUP(A58,Sheet2!$A$2:$B$4096,2,FALSE)</f>
        <v>35.020000000000003</v>
      </c>
      <c r="AC58">
        <f t="shared" si="0"/>
        <v>-1</v>
      </c>
      <c r="AD58">
        <f t="shared" si="1"/>
        <v>-1.43</v>
      </c>
      <c r="AE58" s="5">
        <f t="shared" si="2"/>
        <v>-2.5543478260869561</v>
      </c>
      <c r="AF58" s="5">
        <f t="shared" si="3"/>
        <v>-1.6574074074074074</v>
      </c>
      <c r="AG58" s="5">
        <f t="shared" si="4"/>
        <v>-1.4864864864864864</v>
      </c>
      <c r="AH58" t="str">
        <f t="shared" si="5"/>
        <v>NA</v>
      </c>
      <c r="AI58" t="str">
        <f t="shared" si="6"/>
        <v>NA</v>
      </c>
      <c r="AJ58" t="str">
        <f t="shared" si="7"/>
        <v>NA</v>
      </c>
    </row>
    <row r="59" spans="1:36" hidden="1" x14ac:dyDescent="0.4">
      <c r="A59" t="s">
        <v>57</v>
      </c>
      <c r="B59">
        <v>10.59</v>
      </c>
      <c r="C59">
        <v>11.51</v>
      </c>
      <c r="D59">
        <v>11.34</v>
      </c>
      <c r="E59">
        <v>12.74</v>
      </c>
      <c r="F59">
        <v>11.73</v>
      </c>
      <c r="G59">
        <v>12.47</v>
      </c>
      <c r="H59">
        <v>11.86</v>
      </c>
      <c r="I59">
        <v>12.14</v>
      </c>
      <c r="J59" t="s">
        <v>57</v>
      </c>
      <c r="K59">
        <v>-0.75</v>
      </c>
      <c r="L59">
        <v>-1.47</v>
      </c>
      <c r="M59">
        <v>0</v>
      </c>
      <c r="N59">
        <v>-1.46</v>
      </c>
      <c r="O59">
        <v>-1.05</v>
      </c>
      <c r="P59">
        <v>-0.69</v>
      </c>
      <c r="Q59">
        <v>-0.38</v>
      </c>
      <c r="R59">
        <v>-0.36</v>
      </c>
      <c r="S59" t="s">
        <v>57</v>
      </c>
      <c r="T59">
        <v>-1.03</v>
      </c>
      <c r="U59">
        <v>-1.52</v>
      </c>
      <c r="V59">
        <v>-0.95</v>
      </c>
      <c r="W59">
        <v>-1.49</v>
      </c>
      <c r="X59">
        <v>-0.9</v>
      </c>
      <c r="Y59">
        <v>-0.49</v>
      </c>
      <c r="Z59">
        <v>-0.81</v>
      </c>
      <c r="AA59">
        <v>-0.53</v>
      </c>
      <c r="AB59">
        <f>VLOOKUP(A59,Sheet2!$A$2:$B$4096,2,FALSE)</f>
        <v>121.61</v>
      </c>
      <c r="AC59">
        <f t="shared" si="0"/>
        <v>-2.48</v>
      </c>
      <c r="AD59">
        <f t="shared" si="1"/>
        <v>-2.7300000000000004</v>
      </c>
      <c r="AE59" s="5">
        <f t="shared" si="2"/>
        <v>-0.45290581162324639</v>
      </c>
      <c r="AF59" s="5">
        <f t="shared" si="3"/>
        <v>0.64429530201342278</v>
      </c>
      <c r="AG59" s="5">
        <f t="shared" si="4"/>
        <v>0.7534246575342467</v>
      </c>
      <c r="AH59" t="str">
        <f t="shared" si="5"/>
        <v>NA</v>
      </c>
      <c r="AI59" t="str">
        <f t="shared" si="6"/>
        <v>NA</v>
      </c>
      <c r="AJ59" t="str">
        <f t="shared" si="7"/>
        <v>NA</v>
      </c>
    </row>
    <row r="60" spans="1:36" hidden="1" x14ac:dyDescent="0.4">
      <c r="A60" t="s">
        <v>58</v>
      </c>
      <c r="B60">
        <v>51.85</v>
      </c>
      <c r="C60">
        <v>53.47</v>
      </c>
      <c r="D60">
        <v>29.91</v>
      </c>
      <c r="E60">
        <v>88.1</v>
      </c>
      <c r="F60">
        <v>76.92</v>
      </c>
      <c r="G60">
        <v>61.92</v>
      </c>
      <c r="H60">
        <v>32.82</v>
      </c>
      <c r="J60" t="s">
        <v>58</v>
      </c>
      <c r="K60">
        <v>6.48</v>
      </c>
      <c r="L60">
        <v>2.04</v>
      </c>
      <c r="M60">
        <v>1.7</v>
      </c>
      <c r="N60">
        <v>-6.65</v>
      </c>
      <c r="O60">
        <v>4.08</v>
      </c>
      <c r="P60">
        <v>0.56000000000000005</v>
      </c>
      <c r="Q60">
        <v>-1.46</v>
      </c>
      <c r="R60">
        <v>-18.18</v>
      </c>
      <c r="S60" t="s">
        <v>58</v>
      </c>
      <c r="T60">
        <v>4.3899999999999997</v>
      </c>
      <c r="U60">
        <v>2.84</v>
      </c>
      <c r="V60">
        <v>2.14</v>
      </c>
      <c r="W60">
        <v>-6.54</v>
      </c>
      <c r="X60">
        <v>4.1100000000000003</v>
      </c>
      <c r="Y60">
        <v>0.75</v>
      </c>
      <c r="Z60">
        <v>-1.66</v>
      </c>
      <c r="AA60">
        <v>-18.600000000000001</v>
      </c>
      <c r="AB60">
        <f>VLOOKUP(A60,Sheet2!$A$2:$B$4096,2,FALSE)</f>
        <v>64</v>
      </c>
      <c r="AC60">
        <f t="shared" si="0"/>
        <v>-15</v>
      </c>
      <c r="AD60">
        <f t="shared" si="1"/>
        <v>-15.400000000000002</v>
      </c>
      <c r="AE60" s="5">
        <f t="shared" si="2"/>
        <v>-6.4416961130742072</v>
      </c>
      <c r="AF60" s="5">
        <f t="shared" si="3"/>
        <v>-1.8440366972477067</v>
      </c>
      <c r="AG60" s="5">
        <f t="shared" si="4"/>
        <v>-1.7338345864661653</v>
      </c>
      <c r="AH60" t="str">
        <f t="shared" si="5"/>
        <v>NA</v>
      </c>
      <c r="AI60" t="str">
        <f t="shared" si="6"/>
        <v>NA</v>
      </c>
      <c r="AJ60" t="str">
        <f t="shared" si="7"/>
        <v>NA</v>
      </c>
    </row>
    <row r="61" spans="1:36" hidden="1" x14ac:dyDescent="0.4">
      <c r="A61" t="s">
        <v>59</v>
      </c>
      <c r="B61">
        <v>0.56999999999999995</v>
      </c>
      <c r="C61">
        <v>0.64</v>
      </c>
      <c r="D61">
        <v>0.59</v>
      </c>
      <c r="E61">
        <v>0.55000000000000004</v>
      </c>
      <c r="F61">
        <v>0.56000000000000005</v>
      </c>
      <c r="G61">
        <v>0.5</v>
      </c>
      <c r="H61">
        <v>0.5</v>
      </c>
      <c r="I61">
        <v>0.44</v>
      </c>
      <c r="J61" t="s">
        <v>59</v>
      </c>
      <c r="K61">
        <v>-0.19</v>
      </c>
      <c r="L61">
        <v>-0.19</v>
      </c>
      <c r="M61">
        <v>-0.05</v>
      </c>
      <c r="N61">
        <v>-0.32</v>
      </c>
      <c r="O61">
        <v>-0.03</v>
      </c>
      <c r="P61">
        <v>-0.08</v>
      </c>
      <c r="Q61">
        <v>-0.04</v>
      </c>
      <c r="R61">
        <v>-0.69</v>
      </c>
      <c r="S61" t="s">
        <v>59</v>
      </c>
      <c r="T61">
        <v>-0.19</v>
      </c>
      <c r="U61">
        <v>0</v>
      </c>
      <c r="V61">
        <v>-0.24</v>
      </c>
      <c r="W61">
        <v>-0.32</v>
      </c>
      <c r="X61">
        <v>-0.03</v>
      </c>
      <c r="Y61">
        <v>-7.0000000000000007E-2</v>
      </c>
      <c r="Z61">
        <v>-0.06</v>
      </c>
      <c r="AA61">
        <v>-0.63</v>
      </c>
      <c r="AB61">
        <f>VLOOKUP(A61,Sheet2!$A$2:$B$4096,2,FALSE)</f>
        <v>26.46</v>
      </c>
      <c r="AC61">
        <f t="shared" si="0"/>
        <v>-0.84</v>
      </c>
      <c r="AD61">
        <f t="shared" si="1"/>
        <v>-0.79</v>
      </c>
      <c r="AE61" s="5">
        <f t="shared" si="2"/>
        <v>5.3333333333333455E-2</v>
      </c>
      <c r="AF61" s="5">
        <f t="shared" si="3"/>
        <v>-0.96875</v>
      </c>
      <c r="AG61" s="5">
        <f t="shared" si="4"/>
        <v>-1.1562499999999998</v>
      </c>
      <c r="AH61" t="str">
        <f t="shared" si="5"/>
        <v>NA</v>
      </c>
      <c r="AI61" t="str">
        <f t="shared" si="6"/>
        <v>NA</v>
      </c>
      <c r="AJ61" t="str">
        <f t="shared" si="7"/>
        <v>NA</v>
      </c>
    </row>
    <row r="62" spans="1:36" hidden="1" x14ac:dyDescent="0.4">
      <c r="A62" t="s">
        <v>60</v>
      </c>
      <c r="B62">
        <v>7.76</v>
      </c>
      <c r="C62">
        <v>11.38</v>
      </c>
      <c r="D62">
        <v>10.94</v>
      </c>
      <c r="E62">
        <v>31.08</v>
      </c>
      <c r="F62">
        <v>8.86</v>
      </c>
      <c r="G62">
        <v>9.83</v>
      </c>
      <c r="H62">
        <v>8.5</v>
      </c>
      <c r="J62" t="s">
        <v>60</v>
      </c>
      <c r="K62">
        <v>-0.34</v>
      </c>
      <c r="L62">
        <v>1.39</v>
      </c>
      <c r="M62">
        <v>1</v>
      </c>
      <c r="N62">
        <v>6.23</v>
      </c>
      <c r="O62">
        <v>-0.14000000000000001</v>
      </c>
      <c r="P62">
        <v>0.59</v>
      </c>
      <c r="Q62">
        <v>-1.05</v>
      </c>
      <c r="R62">
        <v>-2.2000000000000002</v>
      </c>
      <c r="S62" t="s">
        <v>60</v>
      </c>
      <c r="T62">
        <v>-0.37</v>
      </c>
      <c r="U62">
        <v>1.25</v>
      </c>
      <c r="V62">
        <v>0.71</v>
      </c>
      <c r="W62">
        <v>6.12</v>
      </c>
      <c r="X62">
        <v>-0.12</v>
      </c>
      <c r="Y62">
        <v>0.56000000000000005</v>
      </c>
      <c r="Z62">
        <v>-1.1000000000000001</v>
      </c>
      <c r="AA62">
        <v>-2.39</v>
      </c>
      <c r="AB62">
        <f>VLOOKUP(A62,Sheet2!$A$2:$B$4096,2,FALSE)</f>
        <v>207.35</v>
      </c>
      <c r="AC62">
        <f t="shared" si="0"/>
        <v>-2.8000000000000003</v>
      </c>
      <c r="AD62">
        <f t="shared" si="1"/>
        <v>-3.0500000000000003</v>
      </c>
      <c r="AE62" s="5">
        <f t="shared" si="2"/>
        <v>-1.3955901426718547</v>
      </c>
      <c r="AF62" s="5">
        <f t="shared" si="3"/>
        <v>-1.3905228758169934</v>
      </c>
      <c r="AG62" s="5">
        <f t="shared" si="4"/>
        <v>-1.3531300160513644</v>
      </c>
      <c r="AH62" t="str">
        <f t="shared" si="5"/>
        <v>NA</v>
      </c>
      <c r="AI62" t="str">
        <f t="shared" si="6"/>
        <v>NA</v>
      </c>
      <c r="AJ62" t="str">
        <f t="shared" si="7"/>
        <v>NA</v>
      </c>
    </row>
    <row r="63" spans="1:36" hidden="1" x14ac:dyDescent="0.4">
      <c r="A63" t="s">
        <v>61</v>
      </c>
      <c r="B63">
        <v>2.2999999999999998</v>
      </c>
      <c r="C63">
        <v>2.5299999999999998</v>
      </c>
      <c r="D63">
        <v>2.59</v>
      </c>
      <c r="E63">
        <v>2.7</v>
      </c>
      <c r="F63">
        <v>2.15</v>
      </c>
      <c r="G63">
        <v>2.82</v>
      </c>
      <c r="H63">
        <v>2.58</v>
      </c>
      <c r="J63" t="s">
        <v>61</v>
      </c>
      <c r="K63">
        <v>-0.08</v>
      </c>
      <c r="L63">
        <v>0</v>
      </c>
      <c r="M63">
        <v>-0.09</v>
      </c>
      <c r="N63">
        <v>0.08</v>
      </c>
      <c r="O63">
        <v>-0.08</v>
      </c>
      <c r="P63">
        <v>-7.0000000000000007E-2</v>
      </c>
      <c r="Q63">
        <v>-7.0000000000000007E-2</v>
      </c>
      <c r="R63">
        <v>-0.53</v>
      </c>
      <c r="S63" t="s">
        <v>61</v>
      </c>
      <c r="T63">
        <v>-0.09</v>
      </c>
      <c r="U63">
        <v>0</v>
      </c>
      <c r="V63">
        <v>-0.1</v>
      </c>
      <c r="W63">
        <v>0.03</v>
      </c>
      <c r="X63">
        <v>-0.08</v>
      </c>
      <c r="Y63">
        <v>-7.0000000000000007E-2</v>
      </c>
      <c r="Z63">
        <v>-0.13</v>
      </c>
      <c r="AA63">
        <v>-0.53</v>
      </c>
      <c r="AB63">
        <f>VLOOKUP(A63,Sheet2!$A$2:$B$4096,2,FALSE)</f>
        <v>49.59</v>
      </c>
      <c r="AC63">
        <f t="shared" si="0"/>
        <v>-0.75</v>
      </c>
      <c r="AD63">
        <f t="shared" si="1"/>
        <v>-0.81</v>
      </c>
      <c r="AE63" s="5">
        <f t="shared" si="2"/>
        <v>4.0625</v>
      </c>
      <c r="AF63" s="5">
        <f t="shared" si="3"/>
        <v>-18.666666666666668</v>
      </c>
      <c r="AG63" s="5">
        <f t="shared" si="4"/>
        <v>-7.625</v>
      </c>
      <c r="AH63" t="str">
        <f t="shared" si="5"/>
        <v>NA</v>
      </c>
      <c r="AI63" t="str">
        <f t="shared" si="6"/>
        <v>NA</v>
      </c>
      <c r="AJ63" t="str">
        <f t="shared" si="7"/>
        <v>NA</v>
      </c>
    </row>
    <row r="64" spans="1:36" hidden="1" x14ac:dyDescent="0.4">
      <c r="A64" t="s">
        <v>62</v>
      </c>
      <c r="B64">
        <v>6.84</v>
      </c>
      <c r="C64">
        <v>7.62</v>
      </c>
      <c r="D64">
        <v>6.83</v>
      </c>
      <c r="E64">
        <v>5</v>
      </c>
      <c r="F64">
        <v>5.38</v>
      </c>
      <c r="G64">
        <v>5.74</v>
      </c>
      <c r="H64">
        <v>4.72</v>
      </c>
      <c r="J64" t="s">
        <v>62</v>
      </c>
      <c r="K64">
        <v>0.1</v>
      </c>
      <c r="L64">
        <v>0.04</v>
      </c>
      <c r="M64">
        <v>0.06</v>
      </c>
      <c r="N64">
        <v>0.55000000000000004</v>
      </c>
      <c r="O64">
        <v>0.22</v>
      </c>
      <c r="P64">
        <v>0.16</v>
      </c>
      <c r="Q64">
        <v>0.24</v>
      </c>
      <c r="R64">
        <v>0.33</v>
      </c>
      <c r="S64" t="s">
        <v>62</v>
      </c>
      <c r="T64">
        <v>0.03</v>
      </c>
      <c r="U64">
        <v>0.05</v>
      </c>
      <c r="V64">
        <v>0.14000000000000001</v>
      </c>
      <c r="W64">
        <v>0.2</v>
      </c>
      <c r="X64">
        <v>0.21</v>
      </c>
      <c r="Y64">
        <v>0.22</v>
      </c>
      <c r="Z64">
        <v>0.25</v>
      </c>
      <c r="AA64">
        <v>0.2</v>
      </c>
      <c r="AB64">
        <f>VLOOKUP(A64,Sheet2!$A$2:$B$4096,2,FALSE)</f>
        <v>55.06</v>
      </c>
      <c r="AC64">
        <f t="shared" si="0"/>
        <v>0.95</v>
      </c>
      <c r="AD64">
        <f t="shared" si="1"/>
        <v>0.87999999999999989</v>
      </c>
      <c r="AE64" s="5">
        <f t="shared" si="2"/>
        <v>1.0952380952380949</v>
      </c>
      <c r="AF64" s="5">
        <f t="shared" si="3"/>
        <v>0</v>
      </c>
      <c r="AG64" s="5">
        <f t="shared" si="4"/>
        <v>-0.4</v>
      </c>
      <c r="AH64">
        <f t="shared" si="5"/>
        <v>62.568181818181827</v>
      </c>
      <c r="AI64">
        <f t="shared" si="6"/>
        <v>0</v>
      </c>
      <c r="AJ64">
        <f t="shared" si="7"/>
        <v>1.7504713472748335E-2</v>
      </c>
    </row>
    <row r="65" spans="1:36" hidden="1" x14ac:dyDescent="0.4">
      <c r="A65" t="s">
        <v>63</v>
      </c>
      <c r="B65">
        <v>4.7699999999999996</v>
      </c>
      <c r="C65">
        <v>7.89</v>
      </c>
      <c r="D65">
        <v>12.41</v>
      </c>
      <c r="E65">
        <v>8.9700000000000006</v>
      </c>
      <c r="F65">
        <v>9.01</v>
      </c>
      <c r="G65">
        <v>10.25</v>
      </c>
      <c r="H65">
        <v>13.44</v>
      </c>
      <c r="J65" t="s">
        <v>63</v>
      </c>
      <c r="K65">
        <v>0.09</v>
      </c>
      <c r="L65">
        <v>0.21</v>
      </c>
      <c r="M65">
        <v>0.28000000000000003</v>
      </c>
      <c r="N65">
        <v>0.11</v>
      </c>
      <c r="O65">
        <v>0.24</v>
      </c>
      <c r="P65">
        <v>0.16</v>
      </c>
      <c r="Q65">
        <v>0.95</v>
      </c>
      <c r="R65">
        <v>0.16</v>
      </c>
      <c r="S65" t="s">
        <v>63</v>
      </c>
      <c r="T65">
        <v>7.0000000000000007E-2</v>
      </c>
      <c r="U65">
        <v>0.18</v>
      </c>
      <c r="V65">
        <v>0.27</v>
      </c>
      <c r="W65">
        <v>0.08</v>
      </c>
      <c r="X65">
        <v>0.24</v>
      </c>
      <c r="Y65">
        <v>0.14000000000000001</v>
      </c>
      <c r="Z65">
        <v>0.2</v>
      </c>
      <c r="AA65">
        <v>0.06</v>
      </c>
      <c r="AB65">
        <f>VLOOKUP(A65,Sheet2!$A$2:$B$4096,2,FALSE)</f>
        <v>65.28</v>
      </c>
      <c r="AC65">
        <f t="shared" si="0"/>
        <v>1.51</v>
      </c>
      <c r="AD65">
        <f t="shared" si="1"/>
        <v>0.64000000000000012</v>
      </c>
      <c r="AE65" s="5">
        <f t="shared" si="2"/>
        <v>6.6666666666666874E-2</v>
      </c>
      <c r="AF65" s="5">
        <f t="shared" si="3"/>
        <v>-0.25</v>
      </c>
      <c r="AG65" s="5">
        <f t="shared" si="4"/>
        <v>0.45454545454545459</v>
      </c>
      <c r="AH65">
        <f t="shared" si="5"/>
        <v>101.99999999999999</v>
      </c>
      <c r="AI65">
        <f t="shared" si="6"/>
        <v>-2.4509803921568631E-3</v>
      </c>
      <c r="AJ65">
        <f t="shared" si="7"/>
        <v>6.5359477124183219E-4</v>
      </c>
    </row>
    <row r="66" spans="1:36" hidden="1" x14ac:dyDescent="0.4">
      <c r="A66" t="s">
        <v>64</v>
      </c>
      <c r="B66">
        <v>7.47</v>
      </c>
      <c r="C66">
        <v>8.5500000000000007</v>
      </c>
      <c r="D66">
        <v>10.51</v>
      </c>
      <c r="E66">
        <v>5.79</v>
      </c>
      <c r="F66">
        <v>8.4600000000000009</v>
      </c>
      <c r="G66">
        <v>7.96</v>
      </c>
      <c r="H66">
        <v>10.61</v>
      </c>
      <c r="I66">
        <v>4.47</v>
      </c>
      <c r="J66" t="s">
        <v>64</v>
      </c>
      <c r="K66">
        <v>0.11</v>
      </c>
      <c r="L66">
        <v>7.0000000000000007E-2</v>
      </c>
      <c r="M66">
        <v>0.05</v>
      </c>
      <c r="N66">
        <v>-4.12</v>
      </c>
      <c r="O66">
        <v>0.2</v>
      </c>
      <c r="P66">
        <v>0.01</v>
      </c>
      <c r="Q66">
        <v>0.06</v>
      </c>
      <c r="R66">
        <v>5.28</v>
      </c>
      <c r="S66" t="s">
        <v>64</v>
      </c>
      <c r="T66">
        <v>0.15</v>
      </c>
      <c r="U66">
        <v>0</v>
      </c>
      <c r="V66">
        <v>-0.32</v>
      </c>
      <c r="W66">
        <v>-8.6</v>
      </c>
      <c r="X66">
        <v>0.13</v>
      </c>
      <c r="Y66">
        <v>0.06</v>
      </c>
      <c r="Z66">
        <v>-0.01</v>
      </c>
      <c r="AA66">
        <v>-8.93</v>
      </c>
      <c r="AB66">
        <f>VLOOKUP(A66,Sheet2!$A$2:$B$4096,2,FALSE)</f>
        <v>73.599999999999994</v>
      </c>
      <c r="AC66">
        <f t="shared" si="0"/>
        <v>5.5500000000000007</v>
      </c>
      <c r="AD66">
        <f t="shared" si="1"/>
        <v>-8.75</v>
      </c>
      <c r="AE66" s="5">
        <f t="shared" si="2"/>
        <v>-2.2805017103761926E-3</v>
      </c>
      <c r="AF66" s="5">
        <f t="shared" si="3"/>
        <v>-3.8372093023255824E-2</v>
      </c>
      <c r="AG66" s="5">
        <f t="shared" si="4"/>
        <v>2.2815533980582523</v>
      </c>
      <c r="AH66" t="str">
        <f t="shared" si="5"/>
        <v>NA</v>
      </c>
      <c r="AI66" t="str">
        <f t="shared" si="6"/>
        <v>NA</v>
      </c>
      <c r="AJ66" t="str">
        <f t="shared" si="7"/>
        <v>NA</v>
      </c>
    </row>
    <row r="67" spans="1:36" hidden="1" x14ac:dyDescent="0.4">
      <c r="A67" t="s">
        <v>65</v>
      </c>
      <c r="B67">
        <v>77.92</v>
      </c>
      <c r="C67">
        <v>72.44</v>
      </c>
      <c r="D67">
        <v>60.78</v>
      </c>
      <c r="E67">
        <v>64.05</v>
      </c>
      <c r="F67">
        <v>79.39</v>
      </c>
      <c r="G67">
        <v>81.209999999999994</v>
      </c>
      <c r="H67">
        <v>67.959999999999994</v>
      </c>
      <c r="J67" t="s">
        <v>65</v>
      </c>
      <c r="K67">
        <v>3.15</v>
      </c>
      <c r="L67">
        <v>2.99</v>
      </c>
      <c r="M67">
        <v>2.12</v>
      </c>
      <c r="N67">
        <v>0.42</v>
      </c>
      <c r="O67">
        <v>4.9800000000000004</v>
      </c>
      <c r="P67">
        <v>4.8600000000000003</v>
      </c>
      <c r="Q67">
        <v>3.37</v>
      </c>
      <c r="R67">
        <v>0.46</v>
      </c>
      <c r="S67" t="s">
        <v>65</v>
      </c>
      <c r="T67">
        <v>2.73</v>
      </c>
      <c r="U67">
        <v>2.4900000000000002</v>
      </c>
      <c r="V67">
        <v>1.02</v>
      </c>
      <c r="W67">
        <v>-0.55000000000000004</v>
      </c>
      <c r="X67">
        <v>4.57</v>
      </c>
      <c r="Y67">
        <v>4.46</v>
      </c>
      <c r="Z67">
        <v>3.06</v>
      </c>
      <c r="AA67">
        <v>-0.34</v>
      </c>
      <c r="AB67">
        <f>VLOOKUP(A67,Sheet2!$A$2:$B$4096,2,FALSE)</f>
        <v>227.97</v>
      </c>
      <c r="AC67">
        <f t="shared" si="0"/>
        <v>13.670000000000002</v>
      </c>
      <c r="AD67">
        <f t="shared" si="1"/>
        <v>11.750000000000002</v>
      </c>
      <c r="AE67" s="5">
        <f t="shared" si="2"/>
        <v>1.0650263620386644</v>
      </c>
      <c r="AF67" s="5">
        <f t="shared" si="3"/>
        <v>0.38181818181818183</v>
      </c>
      <c r="AG67" s="5">
        <f t="shared" si="4"/>
        <v>9.5238095238095344E-2</v>
      </c>
      <c r="AH67">
        <f t="shared" si="5"/>
        <v>19.401702127659572</v>
      </c>
      <c r="AI67">
        <f t="shared" si="6"/>
        <v>1.9679622916890981E-2</v>
      </c>
      <c r="AJ67">
        <f t="shared" si="7"/>
        <v>5.4893449813371534E-2</v>
      </c>
    </row>
    <row r="68" spans="1:36" hidden="1" x14ac:dyDescent="0.4">
      <c r="A68" t="s">
        <v>66</v>
      </c>
      <c r="B68">
        <v>10.73</v>
      </c>
      <c r="C68">
        <v>12.55</v>
      </c>
      <c r="D68">
        <v>12.74</v>
      </c>
      <c r="E68">
        <v>12.14</v>
      </c>
      <c r="F68">
        <v>11.6</v>
      </c>
      <c r="G68">
        <v>13.03</v>
      </c>
      <c r="H68">
        <v>12.52</v>
      </c>
      <c r="J68" t="s">
        <v>66</v>
      </c>
      <c r="K68">
        <v>0.25</v>
      </c>
      <c r="L68">
        <v>0.32</v>
      </c>
      <c r="M68">
        <v>0.15</v>
      </c>
      <c r="N68">
        <v>-0.23</v>
      </c>
      <c r="O68">
        <v>0.28999999999999998</v>
      </c>
      <c r="P68">
        <v>0.5</v>
      </c>
      <c r="Q68">
        <v>0.16</v>
      </c>
      <c r="R68">
        <v>0.2</v>
      </c>
      <c r="S68" t="s">
        <v>66</v>
      </c>
      <c r="T68">
        <v>0.13</v>
      </c>
      <c r="U68">
        <v>0.32</v>
      </c>
      <c r="V68">
        <v>0.02</v>
      </c>
      <c r="W68">
        <v>-0.31</v>
      </c>
      <c r="X68">
        <v>0.24</v>
      </c>
      <c r="Y68">
        <v>0.43</v>
      </c>
      <c r="Z68">
        <v>0.04</v>
      </c>
      <c r="AA68">
        <v>-0.46</v>
      </c>
      <c r="AB68">
        <f>VLOOKUP(A68,Sheet2!$A$2:$B$4096,2,FALSE)</f>
        <v>46.63</v>
      </c>
      <c r="AC68">
        <f t="shared" ref="AC68:AC131" si="8">SUM(O68:R68)</f>
        <v>1.1500000000000001</v>
      </c>
      <c r="AD68">
        <f t="shared" ref="AD68:AD131" si="9">SUM(X68:AA68)</f>
        <v>0.24999999999999994</v>
      </c>
      <c r="AE68" s="5">
        <f t="shared" ref="AE68:AE131" si="10">IF(AD68=0,0,AD68/SUM(T68:W68)-1)</f>
        <v>0.56249999999999933</v>
      </c>
      <c r="AF68" s="5">
        <f t="shared" ref="AF68:AF131" si="11">IF(OR(AND(AA68&lt;0,W68&lt;0),AND(AA68&gt;0,W68&lt;0)),(AA68-W68)/ABS(W68),AA68/W68-1)</f>
        <v>-0.48387096774193555</v>
      </c>
      <c r="AG68" s="5">
        <f t="shared" ref="AG68:AG131" si="12">IF(OR(AND(R68&lt;0,N68&lt;0),AND(R68&gt;0,N68&lt;0)),(R68-N68)/ABS(N68),R68/N68-1)</f>
        <v>1.8695652173913044</v>
      </c>
      <c r="AH68">
        <f t="shared" ref="AH68:AH131" si="13">IF(SUM(X68:AA68)&lt;0,"NA",AB68/SUM(X68:AA68))</f>
        <v>186.52000000000004</v>
      </c>
      <c r="AI68">
        <f t="shared" ref="AI68:AI131" si="14">IF(AH68="NA","NA",AF68/AH68)</f>
        <v>-2.594204201919019E-3</v>
      </c>
      <c r="AJ68">
        <f t="shared" ref="AJ68:AJ131" si="15">IF(AH68="NA","NA",AE68/AH68)</f>
        <v>3.0157623847308556E-3</v>
      </c>
    </row>
    <row r="69" spans="1:36" x14ac:dyDescent="0.4">
      <c r="A69" t="s">
        <v>67</v>
      </c>
      <c r="B69">
        <v>0.83</v>
      </c>
      <c r="C69">
        <v>0.93</v>
      </c>
      <c r="D69">
        <v>1</v>
      </c>
      <c r="E69">
        <v>1.25</v>
      </c>
      <c r="F69">
        <v>0.98</v>
      </c>
      <c r="G69">
        <v>0.98</v>
      </c>
      <c r="H69">
        <v>1.04</v>
      </c>
      <c r="J69" t="s">
        <v>67</v>
      </c>
      <c r="K69">
        <v>0.15</v>
      </c>
      <c r="L69">
        <v>7.0000000000000007E-2</v>
      </c>
      <c r="M69">
        <v>0.23</v>
      </c>
      <c r="N69">
        <v>0.28999999999999998</v>
      </c>
      <c r="O69">
        <v>1.0900000000000001</v>
      </c>
      <c r="P69">
        <v>-0.79</v>
      </c>
      <c r="Q69">
        <v>0.06</v>
      </c>
      <c r="R69">
        <v>1.29</v>
      </c>
      <c r="S69" t="s">
        <v>67</v>
      </c>
      <c r="T69">
        <v>0.13</v>
      </c>
      <c r="U69">
        <v>7.0000000000000007E-2</v>
      </c>
      <c r="V69">
        <v>0.16</v>
      </c>
      <c r="W69">
        <v>0.3</v>
      </c>
      <c r="X69">
        <v>1.03</v>
      </c>
      <c r="Y69">
        <v>-0.77</v>
      </c>
      <c r="Z69">
        <v>7.0000000000000007E-2</v>
      </c>
      <c r="AA69">
        <v>1.24</v>
      </c>
      <c r="AB69">
        <f>VLOOKUP(A69,Sheet2!$A$2:$B$4096,2,FALSE)</f>
        <v>57.84</v>
      </c>
      <c r="AC69">
        <f t="shared" si="8"/>
        <v>1.6500000000000001</v>
      </c>
      <c r="AD69">
        <f t="shared" si="9"/>
        <v>1.57</v>
      </c>
      <c r="AE69" s="5">
        <f t="shared" si="10"/>
        <v>1.3787878787878793</v>
      </c>
      <c r="AF69" s="5">
        <f t="shared" si="11"/>
        <v>3.1333333333333337</v>
      </c>
      <c r="AG69" s="5">
        <f t="shared" si="12"/>
        <v>3.4482758620689662</v>
      </c>
      <c r="AH69">
        <f t="shared" si="5"/>
        <v>36.840764331210195</v>
      </c>
      <c r="AI69">
        <f t="shared" si="14"/>
        <v>8.5050714615029971E-2</v>
      </c>
      <c r="AJ69">
        <f t="shared" si="15"/>
        <v>3.7425604593654398E-2</v>
      </c>
    </row>
    <row r="70" spans="1:36" hidden="1" x14ac:dyDescent="0.4">
      <c r="A70" t="s">
        <v>68</v>
      </c>
      <c r="B70">
        <v>2.4500000000000002</v>
      </c>
      <c r="C70">
        <v>2.66</v>
      </c>
      <c r="D70">
        <v>2.98</v>
      </c>
      <c r="E70">
        <v>6.46</v>
      </c>
      <c r="F70">
        <v>4.2300000000000004</v>
      </c>
      <c r="G70">
        <v>4.42</v>
      </c>
      <c r="H70">
        <v>4.51</v>
      </c>
      <c r="J70" t="s">
        <v>68</v>
      </c>
      <c r="K70">
        <v>-3.56</v>
      </c>
      <c r="L70">
        <v>-3.71</v>
      </c>
      <c r="M70">
        <v>-3.69</v>
      </c>
      <c r="N70">
        <v>-5.08</v>
      </c>
      <c r="O70">
        <v>-2.57</v>
      </c>
      <c r="P70">
        <v>-3.07</v>
      </c>
      <c r="Q70">
        <v>-2.84</v>
      </c>
      <c r="R70">
        <v>-2.8</v>
      </c>
      <c r="S70" t="s">
        <v>68</v>
      </c>
      <c r="T70">
        <v>-3.6</v>
      </c>
      <c r="U70">
        <v>-3.75</v>
      </c>
      <c r="V70">
        <v>-3.73</v>
      </c>
      <c r="W70">
        <v>-5.0599999999999996</v>
      </c>
      <c r="X70">
        <v>-2.69</v>
      </c>
      <c r="Y70">
        <v>-3.03</v>
      </c>
      <c r="Z70">
        <v>-2.92</v>
      </c>
      <c r="AA70">
        <v>-2.83</v>
      </c>
      <c r="AB70">
        <f>VLOOKUP(A70,Sheet2!$A$2:$B$4096,2,FALSE)</f>
        <v>140.79</v>
      </c>
      <c r="AC70">
        <f t="shared" si="8"/>
        <v>-11.280000000000001</v>
      </c>
      <c r="AD70">
        <f t="shared" si="9"/>
        <v>-11.47</v>
      </c>
      <c r="AE70" s="5">
        <f t="shared" si="10"/>
        <v>-0.28934324659231725</v>
      </c>
      <c r="AF70" s="5">
        <f t="shared" si="11"/>
        <v>0.44071146245059284</v>
      </c>
      <c r="AG70" s="5">
        <f t="shared" si="12"/>
        <v>0.44881889763779531</v>
      </c>
      <c r="AH70" t="str">
        <f t="shared" si="13"/>
        <v>NA</v>
      </c>
      <c r="AI70" t="str">
        <f t="shared" si="14"/>
        <v>NA</v>
      </c>
      <c r="AJ70" t="str">
        <f t="shared" si="15"/>
        <v>NA</v>
      </c>
    </row>
    <row r="71" spans="1:36" hidden="1" x14ac:dyDescent="0.4">
      <c r="A71" t="s">
        <v>69</v>
      </c>
      <c r="B71">
        <v>8.74</v>
      </c>
      <c r="C71">
        <v>10.44</v>
      </c>
      <c r="D71">
        <v>9.11</v>
      </c>
      <c r="E71">
        <v>8.6199999999999992</v>
      </c>
      <c r="F71">
        <v>8.56</v>
      </c>
      <c r="G71">
        <v>9.49</v>
      </c>
      <c r="H71">
        <v>11.19</v>
      </c>
      <c r="J71" t="s">
        <v>69</v>
      </c>
      <c r="K71">
        <v>2.35</v>
      </c>
      <c r="L71">
        <v>3.2</v>
      </c>
      <c r="M71">
        <v>2.5299999999999998</v>
      </c>
      <c r="N71">
        <v>1.1200000000000001</v>
      </c>
      <c r="O71">
        <v>1.67</v>
      </c>
      <c r="P71">
        <v>2.98</v>
      </c>
      <c r="Q71">
        <v>4.51</v>
      </c>
      <c r="R71">
        <v>0.92</v>
      </c>
      <c r="S71" t="s">
        <v>69</v>
      </c>
      <c r="T71">
        <v>2.34</v>
      </c>
      <c r="U71">
        <v>3.19</v>
      </c>
      <c r="V71">
        <v>2.54</v>
      </c>
      <c r="W71">
        <v>1.1100000000000001</v>
      </c>
      <c r="X71">
        <v>1.67</v>
      </c>
      <c r="Y71">
        <v>2.97</v>
      </c>
      <c r="Z71">
        <v>3.77</v>
      </c>
      <c r="AA71">
        <v>0.62</v>
      </c>
      <c r="AB71">
        <f>VLOOKUP(A71,Sheet2!$A$2:$B$4096,2,FALSE)</f>
        <v>173.59</v>
      </c>
      <c r="AC71">
        <f t="shared" si="8"/>
        <v>10.08</v>
      </c>
      <c r="AD71">
        <f t="shared" si="9"/>
        <v>9.0299999999999994</v>
      </c>
      <c r="AE71" s="5">
        <f t="shared" si="10"/>
        <v>-1.6339869281045805E-2</v>
      </c>
      <c r="AF71" s="5">
        <f t="shared" si="11"/>
        <v>-0.44144144144144148</v>
      </c>
      <c r="AG71" s="5">
        <f t="shared" si="12"/>
        <v>-0.1785714285714286</v>
      </c>
      <c r="AH71">
        <f t="shared" si="13"/>
        <v>19.223698781838319</v>
      </c>
      <c r="AI71">
        <f t="shared" si="14"/>
        <v>-2.2963397754572359E-2</v>
      </c>
      <c r="AJ71">
        <f t="shared" si="15"/>
        <v>-8.4998571120366143E-4</v>
      </c>
    </row>
    <row r="72" spans="1:36" hidden="1" x14ac:dyDescent="0.4">
      <c r="A72" t="s">
        <v>70</v>
      </c>
      <c r="B72">
        <v>21.94</v>
      </c>
      <c r="C72">
        <v>23.72</v>
      </c>
      <c r="D72">
        <v>22.31</v>
      </c>
      <c r="E72">
        <v>22.6</v>
      </c>
      <c r="F72">
        <v>25.17</v>
      </c>
      <c r="G72">
        <v>22.68</v>
      </c>
      <c r="H72">
        <v>21.02</v>
      </c>
      <c r="J72" t="s">
        <v>70</v>
      </c>
      <c r="K72">
        <v>0.66</v>
      </c>
      <c r="L72">
        <v>1.03</v>
      </c>
      <c r="M72">
        <v>0.7</v>
      </c>
      <c r="N72">
        <v>0.51</v>
      </c>
      <c r="O72">
        <v>0.84</v>
      </c>
      <c r="P72">
        <v>1.08</v>
      </c>
      <c r="Q72">
        <v>0.59</v>
      </c>
      <c r="R72">
        <v>1.84</v>
      </c>
      <c r="S72" t="s">
        <v>70</v>
      </c>
      <c r="T72">
        <v>0.6</v>
      </c>
      <c r="U72">
        <v>1.21</v>
      </c>
      <c r="V72">
        <v>0.49</v>
      </c>
      <c r="W72">
        <v>0.45</v>
      </c>
      <c r="X72">
        <v>0.77</v>
      </c>
      <c r="Y72">
        <v>1.02</v>
      </c>
      <c r="Z72">
        <v>0.39</v>
      </c>
      <c r="AA72">
        <v>-1.34</v>
      </c>
      <c r="AB72">
        <f>VLOOKUP(A72,Sheet2!$A$2:$B$4096,2,FALSE)</f>
        <v>92.76</v>
      </c>
      <c r="AC72">
        <f t="shared" si="8"/>
        <v>4.3499999999999996</v>
      </c>
      <c r="AD72">
        <f t="shared" si="9"/>
        <v>0.84000000000000008</v>
      </c>
      <c r="AE72" s="5">
        <f t="shared" si="10"/>
        <v>-0.69454545454545458</v>
      </c>
      <c r="AF72" s="5">
        <f t="shared" si="11"/>
        <v>-3.9777777777777779</v>
      </c>
      <c r="AG72" s="5">
        <f t="shared" si="12"/>
        <v>2.607843137254902</v>
      </c>
      <c r="AH72">
        <f t="shared" si="13"/>
        <v>110.42857142857143</v>
      </c>
      <c r="AI72">
        <f t="shared" si="14"/>
        <v>-3.6021273537444304E-2</v>
      </c>
      <c r="AJ72">
        <f t="shared" si="15"/>
        <v>-6.2895448665176998E-3</v>
      </c>
    </row>
    <row r="73" spans="1:36" hidden="1" x14ac:dyDescent="0.4">
      <c r="A73" t="s">
        <v>71</v>
      </c>
      <c r="B73">
        <v>62.12</v>
      </c>
      <c r="C73">
        <v>60.24</v>
      </c>
      <c r="D73">
        <v>79.75</v>
      </c>
      <c r="E73">
        <v>76.56</v>
      </c>
      <c r="F73">
        <v>69.849999999999994</v>
      </c>
      <c r="G73">
        <v>70.16</v>
      </c>
      <c r="H73">
        <v>85.4</v>
      </c>
      <c r="J73" t="s">
        <v>71</v>
      </c>
      <c r="K73">
        <v>1.57</v>
      </c>
      <c r="L73">
        <v>4.28</v>
      </c>
      <c r="M73">
        <v>7.2</v>
      </c>
      <c r="N73">
        <v>1.25</v>
      </c>
      <c r="O73">
        <v>4.53</v>
      </c>
      <c r="P73">
        <v>6.18</v>
      </c>
      <c r="Q73">
        <v>5.12</v>
      </c>
      <c r="R73">
        <v>5.42</v>
      </c>
      <c r="S73" t="s">
        <v>71</v>
      </c>
      <c r="T73">
        <v>1.21</v>
      </c>
      <c r="U73">
        <v>4.13</v>
      </c>
      <c r="V73">
        <v>7.18</v>
      </c>
      <c r="W73">
        <v>0.31</v>
      </c>
      <c r="X73">
        <v>4.5</v>
      </c>
      <c r="Y73">
        <v>6.09</v>
      </c>
      <c r="Z73">
        <v>5.07</v>
      </c>
      <c r="AA73">
        <v>5.36</v>
      </c>
      <c r="AB73">
        <f>VLOOKUP(A73,Sheet2!$A$2:$B$4096,2,FALSE)</f>
        <v>160.04</v>
      </c>
      <c r="AC73">
        <f t="shared" si="8"/>
        <v>21.25</v>
      </c>
      <c r="AD73">
        <f t="shared" si="9"/>
        <v>21.02</v>
      </c>
      <c r="AE73" s="5">
        <f t="shared" si="10"/>
        <v>0.63834762275915824</v>
      </c>
      <c r="AF73" s="5">
        <f t="shared" si="11"/>
        <v>16.290322580645164</v>
      </c>
      <c r="AG73" s="5">
        <f t="shared" si="12"/>
        <v>3.3360000000000003</v>
      </c>
      <c r="AH73">
        <f t="shared" si="13"/>
        <v>7.6137012369172217</v>
      </c>
      <c r="AI73">
        <f t="shared" si="14"/>
        <v>2.1396062274753898</v>
      </c>
      <c r="AJ73">
        <f t="shared" si="15"/>
        <v>8.3841958450371817E-2</v>
      </c>
    </row>
    <row r="74" spans="1:36" hidden="1" x14ac:dyDescent="0.4">
      <c r="A74" t="s">
        <v>72</v>
      </c>
      <c r="B74">
        <v>5.91</v>
      </c>
      <c r="C74">
        <v>5.32</v>
      </c>
      <c r="D74">
        <v>5.71</v>
      </c>
      <c r="E74">
        <v>5.7</v>
      </c>
      <c r="F74">
        <v>5.63</v>
      </c>
      <c r="G74">
        <v>5.67</v>
      </c>
      <c r="H74">
        <v>4.9400000000000004</v>
      </c>
      <c r="J74" t="s">
        <v>72</v>
      </c>
      <c r="K74">
        <v>-0.72</v>
      </c>
      <c r="L74">
        <v>-0.13</v>
      </c>
      <c r="M74">
        <v>-0.17</v>
      </c>
      <c r="N74">
        <v>-0.59</v>
      </c>
      <c r="O74">
        <v>-0.14000000000000001</v>
      </c>
      <c r="P74">
        <v>-0.06</v>
      </c>
      <c r="Q74">
        <v>-0.35</v>
      </c>
      <c r="R74">
        <v>-1.78</v>
      </c>
      <c r="S74" t="s">
        <v>72</v>
      </c>
      <c r="T74">
        <v>-0.75</v>
      </c>
      <c r="U74">
        <v>-0.19</v>
      </c>
      <c r="V74">
        <v>-0.21</v>
      </c>
      <c r="W74">
        <v>-0.53</v>
      </c>
      <c r="X74">
        <v>-0.15</v>
      </c>
      <c r="Y74">
        <v>-0.08</v>
      </c>
      <c r="Z74">
        <v>-0.35</v>
      </c>
      <c r="AA74">
        <v>-1.86</v>
      </c>
      <c r="AB74">
        <f>VLOOKUP(A74,Sheet2!$A$2:$B$4096,2,FALSE)</f>
        <v>21.32</v>
      </c>
      <c r="AC74">
        <f t="shared" si="8"/>
        <v>-2.33</v>
      </c>
      <c r="AD74">
        <f t="shared" si="9"/>
        <v>-2.44</v>
      </c>
      <c r="AE74" s="5">
        <f t="shared" si="10"/>
        <v>0.45238095238095233</v>
      </c>
      <c r="AF74" s="5">
        <f t="shared" si="11"/>
        <v>-2.5094339622641511</v>
      </c>
      <c r="AG74" s="5">
        <f t="shared" si="12"/>
        <v>-2.0169491525423728</v>
      </c>
      <c r="AH74" t="str">
        <f t="shared" si="13"/>
        <v>NA</v>
      </c>
      <c r="AI74" t="str">
        <f t="shared" si="14"/>
        <v>NA</v>
      </c>
      <c r="AJ74" t="str">
        <f t="shared" si="15"/>
        <v>NA</v>
      </c>
    </row>
    <row r="75" spans="1:36" hidden="1" x14ac:dyDescent="0.4">
      <c r="A75" t="s">
        <v>73</v>
      </c>
      <c r="B75">
        <v>7.7</v>
      </c>
      <c r="C75">
        <v>1.46</v>
      </c>
      <c r="D75">
        <v>6.24</v>
      </c>
      <c r="E75">
        <v>13.04</v>
      </c>
      <c r="F75">
        <v>9.44</v>
      </c>
      <c r="G75">
        <v>16.89</v>
      </c>
      <c r="H75">
        <v>18.579999999999998</v>
      </c>
      <c r="J75" t="s">
        <v>73</v>
      </c>
      <c r="K75">
        <v>-0.15</v>
      </c>
      <c r="L75">
        <v>-0.16</v>
      </c>
      <c r="M75">
        <v>-0.45</v>
      </c>
      <c r="N75">
        <v>-6.02</v>
      </c>
      <c r="O75">
        <v>0.23</v>
      </c>
      <c r="P75">
        <v>1.51</v>
      </c>
      <c r="Q75">
        <v>-0.57999999999999996</v>
      </c>
      <c r="R75">
        <v>-0.66</v>
      </c>
      <c r="S75" t="s">
        <v>73</v>
      </c>
      <c r="T75">
        <v>-0.46</v>
      </c>
      <c r="U75">
        <v>-0.35</v>
      </c>
      <c r="V75">
        <v>-0.65</v>
      </c>
      <c r="W75">
        <v>-6.11</v>
      </c>
      <c r="X75">
        <v>-0.06</v>
      </c>
      <c r="Y75">
        <v>-0.73</v>
      </c>
      <c r="Z75">
        <v>-0.88</v>
      </c>
      <c r="AA75">
        <v>-1.53</v>
      </c>
      <c r="AB75">
        <f>VLOOKUP(A75,Sheet2!$A$2:$B$4096,2,FALSE)</f>
        <v>37.770000000000003</v>
      </c>
      <c r="AC75">
        <f t="shared" si="8"/>
        <v>0.50000000000000011</v>
      </c>
      <c r="AD75">
        <f t="shared" si="9"/>
        <v>-3.2</v>
      </c>
      <c r="AE75" s="5">
        <f t="shared" si="10"/>
        <v>-0.57727873183619549</v>
      </c>
      <c r="AF75" s="5">
        <f t="shared" si="11"/>
        <v>0.74959083469721766</v>
      </c>
      <c r="AG75" s="5">
        <f t="shared" si="12"/>
        <v>0.89036544850498334</v>
      </c>
      <c r="AH75" t="str">
        <f t="shared" si="13"/>
        <v>NA</v>
      </c>
      <c r="AI75" t="str">
        <f t="shared" si="14"/>
        <v>NA</v>
      </c>
      <c r="AJ75" t="str">
        <f t="shared" si="15"/>
        <v>NA</v>
      </c>
    </row>
    <row r="76" spans="1:36" hidden="1" x14ac:dyDescent="0.4">
      <c r="A76" t="s">
        <v>74</v>
      </c>
      <c r="B76">
        <v>5.42</v>
      </c>
      <c r="C76">
        <v>6.1</v>
      </c>
      <c r="D76">
        <v>4.12</v>
      </c>
      <c r="E76">
        <v>2.99</v>
      </c>
      <c r="F76">
        <v>4.33</v>
      </c>
      <c r="G76">
        <v>4.3099999999999996</v>
      </c>
      <c r="H76">
        <v>3.26</v>
      </c>
      <c r="J76" t="s">
        <v>74</v>
      </c>
      <c r="K76">
        <v>-1.1499999999999999</v>
      </c>
      <c r="L76">
        <v>-2.12</v>
      </c>
      <c r="M76">
        <v>-1.97</v>
      </c>
      <c r="N76">
        <v>-14</v>
      </c>
      <c r="O76">
        <v>-1.75</v>
      </c>
      <c r="P76">
        <v>-1.89</v>
      </c>
      <c r="Q76">
        <v>-1.94</v>
      </c>
      <c r="R76">
        <v>-11.72</v>
      </c>
      <c r="S76" t="s">
        <v>74</v>
      </c>
      <c r="T76">
        <v>-1.52</v>
      </c>
      <c r="U76">
        <v>-2.13</v>
      </c>
      <c r="V76">
        <v>-2.0299999999999998</v>
      </c>
      <c r="W76">
        <v>-13.88</v>
      </c>
      <c r="X76">
        <v>-1.81</v>
      </c>
      <c r="Y76">
        <v>-1.99</v>
      </c>
      <c r="Z76">
        <v>-2.14</v>
      </c>
      <c r="AA76">
        <v>-11.86</v>
      </c>
      <c r="AB76">
        <f>VLOOKUP(A76,Sheet2!$A$2:$B$4096,2,FALSE)</f>
        <v>115.25</v>
      </c>
      <c r="AC76">
        <f t="shared" si="8"/>
        <v>-17.3</v>
      </c>
      <c r="AD76">
        <f t="shared" si="9"/>
        <v>-17.799999999999997</v>
      </c>
      <c r="AE76" s="5">
        <f t="shared" si="10"/>
        <v>-8.9979550102249783E-2</v>
      </c>
      <c r="AF76" s="5">
        <f t="shared" si="11"/>
        <v>0.14553314121037472</v>
      </c>
      <c r="AG76" s="5">
        <f t="shared" si="12"/>
        <v>0.16285714285714281</v>
      </c>
      <c r="AH76" t="str">
        <f t="shared" si="13"/>
        <v>NA</v>
      </c>
      <c r="AI76" t="str">
        <f t="shared" si="14"/>
        <v>NA</v>
      </c>
      <c r="AJ76" t="str">
        <f t="shared" si="15"/>
        <v>NA</v>
      </c>
    </row>
    <row r="77" spans="1:36" hidden="1" x14ac:dyDescent="0.4">
      <c r="A77" t="s">
        <v>75</v>
      </c>
      <c r="B77">
        <v>75.260000000000005</v>
      </c>
      <c r="C77">
        <v>79.03</v>
      </c>
      <c r="D77">
        <v>80.790000000000006</v>
      </c>
      <c r="E77">
        <v>96.59</v>
      </c>
      <c r="F77">
        <v>79.75</v>
      </c>
      <c r="G77">
        <v>99.45</v>
      </c>
      <c r="H77">
        <v>98.11</v>
      </c>
      <c r="I77">
        <v>106.43</v>
      </c>
      <c r="J77" t="s">
        <v>75</v>
      </c>
      <c r="K77">
        <v>1.83</v>
      </c>
      <c r="L77">
        <v>5.46</v>
      </c>
      <c r="M77">
        <v>2.8</v>
      </c>
      <c r="N77">
        <v>4.67</v>
      </c>
      <c r="O77">
        <v>4.82</v>
      </c>
      <c r="P77">
        <v>4.13</v>
      </c>
      <c r="Q77">
        <v>2.71</v>
      </c>
      <c r="R77">
        <v>3.71</v>
      </c>
      <c r="S77" t="s">
        <v>75</v>
      </c>
      <c r="T77">
        <v>0.09</v>
      </c>
      <c r="U77">
        <v>4.09</v>
      </c>
      <c r="V77">
        <v>2.4</v>
      </c>
      <c r="W77">
        <v>3.37</v>
      </c>
      <c r="X77">
        <v>4.21</v>
      </c>
      <c r="Y77">
        <v>3.9</v>
      </c>
      <c r="Z77">
        <v>2.74</v>
      </c>
      <c r="AA77">
        <v>0</v>
      </c>
      <c r="AB77">
        <f>VLOOKUP(A77,Sheet2!$A$2:$B$4096,2,FALSE)</f>
        <v>202.6</v>
      </c>
      <c r="AC77">
        <f t="shared" si="8"/>
        <v>15.370000000000001</v>
      </c>
      <c r="AD77">
        <f t="shared" si="9"/>
        <v>10.85</v>
      </c>
      <c r="AE77" s="5">
        <f t="shared" si="10"/>
        <v>9.0452261306532611E-2</v>
      </c>
      <c r="AF77" s="5">
        <f t="shared" si="11"/>
        <v>-1</v>
      </c>
      <c r="AG77" s="5">
        <f t="shared" si="12"/>
        <v>-0.20556745182012848</v>
      </c>
      <c r="AH77">
        <f t="shared" si="13"/>
        <v>18.672811059907833</v>
      </c>
      <c r="AI77">
        <f t="shared" si="14"/>
        <v>-5.3553800592300103E-2</v>
      </c>
      <c r="AJ77">
        <f t="shared" si="15"/>
        <v>4.8440623651326694E-3</v>
      </c>
    </row>
    <row r="78" spans="1:36" hidden="1" x14ac:dyDescent="0.4">
      <c r="A78" t="s">
        <v>76</v>
      </c>
      <c r="B78">
        <v>10.79</v>
      </c>
      <c r="C78">
        <v>10.96</v>
      </c>
      <c r="D78">
        <v>10.28</v>
      </c>
      <c r="E78">
        <v>11.2</v>
      </c>
      <c r="F78">
        <v>11.75</v>
      </c>
      <c r="G78">
        <v>10.85</v>
      </c>
      <c r="H78">
        <v>10.96</v>
      </c>
      <c r="J78" t="s">
        <v>76</v>
      </c>
      <c r="K78">
        <v>0.38</v>
      </c>
      <c r="L78">
        <v>0.52</v>
      </c>
      <c r="M78">
        <v>0.47</v>
      </c>
      <c r="N78">
        <v>0.18</v>
      </c>
      <c r="O78">
        <v>0.62</v>
      </c>
      <c r="P78">
        <v>0.83</v>
      </c>
      <c r="Q78">
        <v>0.67</v>
      </c>
      <c r="R78">
        <v>0.28999999999999998</v>
      </c>
      <c r="S78" t="s">
        <v>76</v>
      </c>
      <c r="T78">
        <v>0.38</v>
      </c>
      <c r="U78">
        <v>0.43</v>
      </c>
      <c r="V78">
        <v>0.45</v>
      </c>
      <c r="W78">
        <v>0</v>
      </c>
      <c r="X78">
        <v>0.62</v>
      </c>
      <c r="Y78">
        <v>0.79</v>
      </c>
      <c r="Z78">
        <v>0.64</v>
      </c>
      <c r="AA78">
        <v>0.02</v>
      </c>
      <c r="AB78">
        <f>VLOOKUP(A78,Sheet2!$A$2:$B$4096,2,FALSE)</f>
        <v>47.75</v>
      </c>
      <c r="AC78">
        <f t="shared" si="8"/>
        <v>2.41</v>
      </c>
      <c r="AD78">
        <f t="shared" si="9"/>
        <v>2.0700000000000003</v>
      </c>
      <c r="AE78" s="5">
        <f t="shared" si="10"/>
        <v>0.64285714285714302</v>
      </c>
      <c r="AF78" s="5" t="e">
        <f t="shared" si="11"/>
        <v>#DIV/0!</v>
      </c>
      <c r="AG78" s="5">
        <f t="shared" si="12"/>
        <v>0.61111111111111116</v>
      </c>
      <c r="AH78">
        <f t="shared" si="13"/>
        <v>23.067632850241544</v>
      </c>
      <c r="AI78" t="e">
        <f t="shared" si="14"/>
        <v>#DIV/0!</v>
      </c>
      <c r="AJ78">
        <f t="shared" si="15"/>
        <v>2.7868362004487668E-2</v>
      </c>
    </row>
    <row r="79" spans="1:36" hidden="1" x14ac:dyDescent="0.4">
      <c r="A79" t="s">
        <v>77</v>
      </c>
      <c r="B79">
        <v>86.11</v>
      </c>
      <c r="C79">
        <v>86.42</v>
      </c>
      <c r="D79">
        <v>74.069999999999993</v>
      </c>
      <c r="E79">
        <v>81.19</v>
      </c>
      <c r="F79">
        <v>75.09</v>
      </c>
      <c r="G79">
        <v>74.010000000000005</v>
      </c>
      <c r="H79">
        <v>66.13</v>
      </c>
      <c r="I79">
        <v>79.650000000000006</v>
      </c>
      <c r="J79" t="s">
        <v>77</v>
      </c>
      <c r="K79">
        <v>0.83</v>
      </c>
      <c r="L79">
        <v>-3.25</v>
      </c>
      <c r="M79">
        <v>-8</v>
      </c>
      <c r="N79">
        <v>-5.64</v>
      </c>
      <c r="O79">
        <v>-2.2799999999999998</v>
      </c>
      <c r="P79">
        <v>-6.67</v>
      </c>
      <c r="Q79">
        <v>-9.43</v>
      </c>
      <c r="R79">
        <v>-11.2</v>
      </c>
      <c r="S79" t="s">
        <v>77</v>
      </c>
      <c r="T79">
        <v>0.45</v>
      </c>
      <c r="U79">
        <v>-3.5</v>
      </c>
      <c r="V79">
        <v>-8.18</v>
      </c>
      <c r="W79">
        <v>-7.28</v>
      </c>
      <c r="X79">
        <v>-2.5099999999999998</v>
      </c>
      <c r="Y79">
        <v>-6.96</v>
      </c>
      <c r="Z79">
        <v>-9.7799999999999994</v>
      </c>
      <c r="AA79">
        <v>-11.34</v>
      </c>
      <c r="AB79">
        <f>VLOOKUP(A79,Sheet2!$A$2:$B$4096,2,FALSE)</f>
        <v>138.62</v>
      </c>
      <c r="AC79">
        <f t="shared" si="8"/>
        <v>-29.58</v>
      </c>
      <c r="AD79">
        <f t="shared" si="9"/>
        <v>-30.59</v>
      </c>
      <c r="AE79" s="5">
        <f t="shared" si="10"/>
        <v>0.65262020529443521</v>
      </c>
      <c r="AF79" s="5">
        <f t="shared" si="11"/>
        <v>-0.5576923076923076</v>
      </c>
      <c r="AG79" s="5">
        <f t="shared" si="12"/>
        <v>-0.98581560283687941</v>
      </c>
      <c r="AH79" t="str">
        <f t="shared" si="13"/>
        <v>NA</v>
      </c>
      <c r="AI79" t="str">
        <f t="shared" si="14"/>
        <v>NA</v>
      </c>
      <c r="AJ79" t="str">
        <f t="shared" si="15"/>
        <v>NA</v>
      </c>
    </row>
    <row r="80" spans="1:36" x14ac:dyDescent="0.4">
      <c r="A80" t="s">
        <v>78</v>
      </c>
      <c r="B80">
        <v>8.16</v>
      </c>
      <c r="C80">
        <v>8.58</v>
      </c>
      <c r="D80">
        <v>10.19</v>
      </c>
      <c r="E80">
        <v>9.48</v>
      </c>
      <c r="F80">
        <v>8.42</v>
      </c>
      <c r="G80">
        <v>8.41</v>
      </c>
      <c r="H80">
        <v>8.5399999999999991</v>
      </c>
      <c r="J80" t="s">
        <v>78</v>
      </c>
      <c r="K80">
        <v>0.08</v>
      </c>
      <c r="L80">
        <v>0.05</v>
      </c>
      <c r="M80">
        <v>0.1</v>
      </c>
      <c r="N80">
        <v>0.12</v>
      </c>
      <c r="O80">
        <v>0.19</v>
      </c>
      <c r="P80">
        <v>0.17</v>
      </c>
      <c r="Q80">
        <v>0.17</v>
      </c>
      <c r="R80">
        <v>0.45</v>
      </c>
      <c r="S80" t="s">
        <v>78</v>
      </c>
      <c r="T80">
        <v>0.08</v>
      </c>
      <c r="U80">
        <v>0.06</v>
      </c>
      <c r="V80">
        <v>0.1</v>
      </c>
      <c r="W80">
        <v>0.16</v>
      </c>
      <c r="X80">
        <v>0.19</v>
      </c>
      <c r="Y80">
        <v>0.18</v>
      </c>
      <c r="Z80">
        <v>0.18</v>
      </c>
      <c r="AA80">
        <v>0.48</v>
      </c>
      <c r="AB80">
        <f>VLOOKUP(A80,Sheet2!$A$2:$B$4096,2,FALSE)</f>
        <v>28.27</v>
      </c>
      <c r="AC80">
        <f t="shared" si="8"/>
        <v>0.98</v>
      </c>
      <c r="AD80">
        <f t="shared" si="9"/>
        <v>1.03</v>
      </c>
      <c r="AE80" s="5">
        <f t="shared" si="10"/>
        <v>1.5749999999999997</v>
      </c>
      <c r="AF80" s="5">
        <f t="shared" si="11"/>
        <v>2</v>
      </c>
      <c r="AG80" s="5">
        <f t="shared" si="12"/>
        <v>2.7500000000000004</v>
      </c>
      <c r="AH80">
        <f t="shared" si="13"/>
        <v>27.44660194174757</v>
      </c>
      <c r="AI80">
        <f t="shared" si="14"/>
        <v>7.286876547576937E-2</v>
      </c>
      <c r="AJ80">
        <f t="shared" si="15"/>
        <v>5.7384152812168375E-2</v>
      </c>
    </row>
    <row r="81" spans="1:36" hidden="1" x14ac:dyDescent="0.4">
      <c r="A81" t="s">
        <v>79</v>
      </c>
      <c r="B81">
        <v>19.62</v>
      </c>
      <c r="C81">
        <v>22.85</v>
      </c>
      <c r="D81">
        <v>23.71</v>
      </c>
      <c r="E81">
        <v>54.38</v>
      </c>
      <c r="F81">
        <v>17.68</v>
      </c>
      <c r="G81">
        <v>23.28</v>
      </c>
      <c r="H81">
        <v>25.84</v>
      </c>
      <c r="J81" t="s">
        <v>79</v>
      </c>
      <c r="K81">
        <v>0.11</v>
      </c>
      <c r="L81">
        <v>0.7</v>
      </c>
      <c r="M81">
        <v>0.06</v>
      </c>
      <c r="N81">
        <v>1.2</v>
      </c>
      <c r="O81">
        <v>-0.56000000000000005</v>
      </c>
      <c r="P81">
        <v>-0.21</v>
      </c>
      <c r="Q81">
        <v>-0.41</v>
      </c>
      <c r="R81">
        <v>-3.57</v>
      </c>
      <c r="S81" t="s">
        <v>79</v>
      </c>
      <c r="T81">
        <v>0.04</v>
      </c>
      <c r="U81">
        <v>0.5</v>
      </c>
      <c r="V81">
        <v>-0.08</v>
      </c>
      <c r="W81">
        <v>1.61</v>
      </c>
      <c r="X81">
        <v>-0.56999999999999995</v>
      </c>
      <c r="Y81">
        <v>-0.25</v>
      </c>
      <c r="Z81">
        <v>-0.53</v>
      </c>
      <c r="AA81">
        <v>-3.6</v>
      </c>
      <c r="AB81">
        <f>VLOOKUP(A81,Sheet2!$A$2:$B$4096,2,FALSE)</f>
        <v>121.19</v>
      </c>
      <c r="AC81">
        <f t="shared" si="8"/>
        <v>-4.75</v>
      </c>
      <c r="AD81">
        <f t="shared" si="9"/>
        <v>-4.95</v>
      </c>
      <c r="AE81" s="5">
        <f t="shared" si="10"/>
        <v>-3.3913043478260869</v>
      </c>
      <c r="AF81" s="5">
        <f t="shared" si="11"/>
        <v>-3.2360248447204967</v>
      </c>
      <c r="AG81" s="5">
        <f t="shared" si="12"/>
        <v>-3.9750000000000001</v>
      </c>
      <c r="AH81" t="str">
        <f t="shared" si="13"/>
        <v>NA</v>
      </c>
      <c r="AI81" t="str">
        <f t="shared" si="14"/>
        <v>NA</v>
      </c>
      <c r="AJ81" t="str">
        <f t="shared" si="15"/>
        <v>NA</v>
      </c>
    </row>
    <row r="82" spans="1:36" hidden="1" x14ac:dyDescent="0.4">
      <c r="A82" t="s">
        <v>80</v>
      </c>
      <c r="B82">
        <v>3.78</v>
      </c>
      <c r="C82">
        <v>3.27</v>
      </c>
      <c r="D82">
        <v>4.9400000000000004</v>
      </c>
      <c r="E82">
        <v>4.66</v>
      </c>
      <c r="F82">
        <v>3.28</v>
      </c>
      <c r="G82">
        <v>3.21</v>
      </c>
      <c r="H82">
        <v>3.46</v>
      </c>
      <c r="J82" t="s">
        <v>80</v>
      </c>
      <c r="K82">
        <v>0.79</v>
      </c>
      <c r="L82">
        <v>0.48</v>
      </c>
      <c r="M82">
        <v>0.7</v>
      </c>
      <c r="N82">
        <v>0.45</v>
      </c>
      <c r="O82">
        <v>0.84</v>
      </c>
      <c r="P82">
        <v>0.72</v>
      </c>
      <c r="Q82">
        <v>0.68</v>
      </c>
      <c r="R82">
        <v>0.49</v>
      </c>
      <c r="S82" t="s">
        <v>80</v>
      </c>
      <c r="T82">
        <v>0.82</v>
      </c>
      <c r="U82">
        <v>0.49</v>
      </c>
      <c r="V82">
        <v>0.72</v>
      </c>
      <c r="W82">
        <v>0.48</v>
      </c>
      <c r="X82">
        <v>0.87</v>
      </c>
      <c r="Y82">
        <v>0.75</v>
      </c>
      <c r="Z82">
        <v>0.57999999999999996</v>
      </c>
      <c r="AA82">
        <v>0.67</v>
      </c>
      <c r="AB82">
        <f>VLOOKUP(A82,Sheet2!$A$2:$B$4096,2,FALSE)</f>
        <v>75.69</v>
      </c>
      <c r="AC82">
        <f t="shared" si="8"/>
        <v>2.7300000000000004</v>
      </c>
      <c r="AD82">
        <f t="shared" si="9"/>
        <v>2.87</v>
      </c>
      <c r="AE82" s="5">
        <f t="shared" si="10"/>
        <v>0.143426294820717</v>
      </c>
      <c r="AF82" s="5">
        <f t="shared" si="11"/>
        <v>0.39583333333333348</v>
      </c>
      <c r="AG82" s="5">
        <f t="shared" si="12"/>
        <v>8.8888888888888795E-2</v>
      </c>
      <c r="AH82">
        <f t="shared" si="13"/>
        <v>26.372822299651567</v>
      </c>
      <c r="AI82">
        <f t="shared" si="14"/>
        <v>1.5009138151230905E-2</v>
      </c>
      <c r="AJ82">
        <f t="shared" si="15"/>
        <v>5.4384128172210045E-3</v>
      </c>
    </row>
    <row r="83" spans="1:36" hidden="1" x14ac:dyDescent="0.4">
      <c r="A83" t="s">
        <v>81</v>
      </c>
      <c r="B83">
        <v>1.72</v>
      </c>
      <c r="C83">
        <v>0.21</v>
      </c>
      <c r="D83">
        <v>0.2</v>
      </c>
      <c r="E83">
        <v>0.42</v>
      </c>
      <c r="F83">
        <v>0.94</v>
      </c>
      <c r="G83">
        <v>0.15</v>
      </c>
      <c r="H83">
        <v>0.25</v>
      </c>
      <c r="I83">
        <v>2.71</v>
      </c>
      <c r="J83" t="s">
        <v>81</v>
      </c>
      <c r="K83">
        <v>0.37</v>
      </c>
      <c r="L83">
        <v>-0.25</v>
      </c>
      <c r="M83">
        <v>-0.21</v>
      </c>
      <c r="N83">
        <v>0.65</v>
      </c>
      <c r="O83">
        <v>0.26</v>
      </c>
      <c r="P83">
        <v>-0.18</v>
      </c>
      <c r="Q83">
        <v>-0.17</v>
      </c>
      <c r="R83">
        <v>-0.14000000000000001</v>
      </c>
      <c r="S83" t="s">
        <v>81</v>
      </c>
      <c r="T83">
        <v>0.05</v>
      </c>
      <c r="U83">
        <v>-0.12</v>
      </c>
      <c r="V83">
        <v>-0.13</v>
      </c>
      <c r="W83">
        <v>-0.25</v>
      </c>
      <c r="X83">
        <v>0.22</v>
      </c>
      <c r="Y83">
        <v>-0.18</v>
      </c>
      <c r="Z83">
        <v>-0.17</v>
      </c>
      <c r="AA83">
        <v>-0.15</v>
      </c>
      <c r="AB83">
        <f>VLOOKUP(A83,Sheet2!$A$2:$B$4096,2,FALSE)</f>
        <v>47.31</v>
      </c>
      <c r="AC83">
        <f t="shared" si="8"/>
        <v>-0.23</v>
      </c>
      <c r="AD83">
        <f t="shared" si="9"/>
        <v>-0.28000000000000003</v>
      </c>
      <c r="AE83" s="5">
        <f t="shared" si="10"/>
        <v>-0.37777777777777777</v>
      </c>
      <c r="AF83" s="5">
        <f t="shared" si="11"/>
        <v>0.4</v>
      </c>
      <c r="AG83" s="5">
        <f t="shared" si="12"/>
        <v>-1.2153846153846155</v>
      </c>
      <c r="AH83" t="str">
        <f t="shared" si="13"/>
        <v>NA</v>
      </c>
      <c r="AI83" t="str">
        <f t="shared" si="14"/>
        <v>NA</v>
      </c>
      <c r="AJ83" t="str">
        <f t="shared" si="15"/>
        <v>NA</v>
      </c>
    </row>
    <row r="84" spans="1:36" x14ac:dyDescent="0.4">
      <c r="A84" t="s">
        <v>82</v>
      </c>
      <c r="B84">
        <v>31.49</v>
      </c>
      <c r="C84">
        <v>31.15</v>
      </c>
      <c r="D84">
        <v>28.09</v>
      </c>
      <c r="E84">
        <v>30.19</v>
      </c>
      <c r="F84">
        <v>27.53</v>
      </c>
      <c r="G84">
        <v>30.62</v>
      </c>
      <c r="H84">
        <v>29.47</v>
      </c>
      <c r="J84" t="s">
        <v>82</v>
      </c>
      <c r="K84">
        <v>0.52</v>
      </c>
      <c r="L84">
        <v>-1.01</v>
      </c>
      <c r="M84">
        <v>-0.19</v>
      </c>
      <c r="N84">
        <v>-7.8</v>
      </c>
      <c r="O84">
        <v>0.25</v>
      </c>
      <c r="P84">
        <v>0.04</v>
      </c>
      <c r="Q84">
        <v>-0.21</v>
      </c>
      <c r="R84">
        <v>0.77</v>
      </c>
      <c r="S84" t="s">
        <v>82</v>
      </c>
      <c r="T84">
        <v>0.45</v>
      </c>
      <c r="U84">
        <v>-1.03</v>
      </c>
      <c r="V84">
        <v>-0.15</v>
      </c>
      <c r="W84">
        <v>-6.79</v>
      </c>
      <c r="X84">
        <v>-0.55000000000000004</v>
      </c>
      <c r="Y84">
        <v>0.11</v>
      </c>
      <c r="Z84">
        <v>-0.28999999999999998</v>
      </c>
      <c r="AA84">
        <v>1.32</v>
      </c>
      <c r="AB84">
        <f>VLOOKUP(A84,Sheet2!$A$2:$B$4096,2,FALSE)</f>
        <v>74.67</v>
      </c>
      <c r="AC84">
        <f t="shared" si="8"/>
        <v>0.85</v>
      </c>
      <c r="AD84">
        <f t="shared" si="9"/>
        <v>0.59000000000000008</v>
      </c>
      <c r="AE84" s="5">
        <f t="shared" si="10"/>
        <v>-1.0784574468085106</v>
      </c>
      <c r="AF84" s="5">
        <f t="shared" si="11"/>
        <v>1.1944035346097202</v>
      </c>
      <c r="AG84" s="5">
        <f t="shared" si="12"/>
        <v>1.0987179487179488</v>
      </c>
      <c r="AH84">
        <f t="shared" si="13"/>
        <v>126.5593220338983</v>
      </c>
      <c r="AI84">
        <f t="shared" si="14"/>
        <v>9.4374994699308289E-3</v>
      </c>
      <c r="AJ84">
        <f t="shared" si="15"/>
        <v>-8.5213592288338191E-3</v>
      </c>
    </row>
    <row r="85" spans="1:36" hidden="1" x14ac:dyDescent="0.4">
      <c r="A85" t="s">
        <v>83</v>
      </c>
      <c r="B85">
        <v>2.41</v>
      </c>
      <c r="C85">
        <v>2.99</v>
      </c>
      <c r="D85">
        <v>2.3199999999999998</v>
      </c>
      <c r="E85">
        <v>6.98</v>
      </c>
      <c r="F85">
        <v>1.39</v>
      </c>
      <c r="G85">
        <v>3.48</v>
      </c>
      <c r="H85">
        <v>2.2799999999999998</v>
      </c>
      <c r="J85" t="s">
        <v>83</v>
      </c>
      <c r="K85">
        <v>-0.19</v>
      </c>
      <c r="L85">
        <v>0.23</v>
      </c>
      <c r="M85">
        <v>-0.24</v>
      </c>
      <c r="N85">
        <v>0.72</v>
      </c>
      <c r="O85">
        <v>-0.59</v>
      </c>
      <c r="P85">
        <v>0.09</v>
      </c>
      <c r="Q85">
        <v>-0.09</v>
      </c>
      <c r="R85">
        <v>-0.84</v>
      </c>
      <c r="S85" t="s">
        <v>83</v>
      </c>
      <c r="T85">
        <v>-0.19</v>
      </c>
      <c r="U85">
        <v>0.2</v>
      </c>
      <c r="V85">
        <v>-0.28000000000000003</v>
      </c>
      <c r="W85">
        <v>0.52</v>
      </c>
      <c r="X85">
        <v>-0.62</v>
      </c>
      <c r="Y85">
        <v>0.05</v>
      </c>
      <c r="Z85">
        <v>-0.14000000000000001</v>
      </c>
      <c r="AA85">
        <v>-0.93</v>
      </c>
      <c r="AB85">
        <f>VLOOKUP(A85,Sheet2!$A$2:$B$4096,2,FALSE)</f>
        <v>49.25</v>
      </c>
      <c r="AC85">
        <f t="shared" si="8"/>
        <v>-1.43</v>
      </c>
      <c r="AD85">
        <f t="shared" si="9"/>
        <v>-1.6400000000000001</v>
      </c>
      <c r="AE85" s="5">
        <f t="shared" si="10"/>
        <v>-7.5600000000000005</v>
      </c>
      <c r="AF85" s="5">
        <f t="shared" si="11"/>
        <v>-2.7884615384615383</v>
      </c>
      <c r="AG85" s="5">
        <f t="shared" si="12"/>
        <v>-2.166666666666667</v>
      </c>
      <c r="AH85" t="str">
        <f t="shared" si="13"/>
        <v>NA</v>
      </c>
      <c r="AI85" t="str">
        <f t="shared" si="14"/>
        <v>NA</v>
      </c>
      <c r="AJ85" t="str">
        <f t="shared" si="15"/>
        <v>NA</v>
      </c>
    </row>
    <row r="86" spans="1:36" hidden="1" x14ac:dyDescent="0.4">
      <c r="A86" t="s">
        <v>84</v>
      </c>
      <c r="B86">
        <v>6.04</v>
      </c>
      <c r="C86">
        <v>6.52</v>
      </c>
      <c r="D86">
        <v>6.61</v>
      </c>
      <c r="E86">
        <v>8.9600000000000009</v>
      </c>
      <c r="F86">
        <v>7.15</v>
      </c>
      <c r="G86">
        <v>6.93</v>
      </c>
      <c r="H86">
        <v>6.08</v>
      </c>
      <c r="I86">
        <v>9.07</v>
      </c>
      <c r="J86" t="s">
        <v>84</v>
      </c>
      <c r="K86">
        <v>3.34</v>
      </c>
      <c r="L86">
        <v>2.65</v>
      </c>
      <c r="M86">
        <v>2.33</v>
      </c>
      <c r="N86">
        <v>2.5</v>
      </c>
      <c r="O86">
        <v>3.68</v>
      </c>
      <c r="P86">
        <v>3.18</v>
      </c>
      <c r="Q86">
        <v>2.48</v>
      </c>
      <c r="R86">
        <v>3.9</v>
      </c>
      <c r="S86" t="s">
        <v>84</v>
      </c>
      <c r="T86">
        <v>3.11</v>
      </c>
      <c r="U86">
        <v>2.5299999999999998</v>
      </c>
      <c r="V86">
        <v>2.33</v>
      </c>
      <c r="W86">
        <v>2.42</v>
      </c>
      <c r="X86">
        <v>3.57</v>
      </c>
      <c r="Y86">
        <v>3.19</v>
      </c>
      <c r="Z86">
        <v>2.48</v>
      </c>
      <c r="AA86">
        <v>0</v>
      </c>
      <c r="AB86">
        <f>VLOOKUP(A86,Sheet2!$A$2:$B$4096,2,FALSE)</f>
        <v>185.64</v>
      </c>
      <c r="AC86">
        <f t="shared" si="8"/>
        <v>13.24</v>
      </c>
      <c r="AD86">
        <f t="shared" si="9"/>
        <v>9.24</v>
      </c>
      <c r="AE86" s="5">
        <f t="shared" si="10"/>
        <v>-0.1106833493743985</v>
      </c>
      <c r="AF86" s="5">
        <f t="shared" si="11"/>
        <v>-1</v>
      </c>
      <c r="AG86" s="5">
        <f t="shared" si="12"/>
        <v>0.56000000000000005</v>
      </c>
      <c r="AH86">
        <f t="shared" si="13"/>
        <v>20.09090909090909</v>
      </c>
      <c r="AI86">
        <f t="shared" si="14"/>
        <v>-4.9773755656108601E-2</v>
      </c>
      <c r="AJ86">
        <f t="shared" si="15"/>
        <v>-5.5091259869610113E-3</v>
      </c>
    </row>
    <row r="87" spans="1:36" hidden="1" x14ac:dyDescent="0.4">
      <c r="A87" t="s">
        <v>85</v>
      </c>
      <c r="B87">
        <v>3.68</v>
      </c>
      <c r="C87">
        <v>3.11</v>
      </c>
      <c r="D87">
        <v>3.61</v>
      </c>
      <c r="E87">
        <v>3.6</v>
      </c>
      <c r="F87">
        <v>3.9</v>
      </c>
      <c r="G87">
        <v>3.45</v>
      </c>
      <c r="H87">
        <v>3.96</v>
      </c>
      <c r="I87">
        <v>2.19</v>
      </c>
      <c r="J87" t="s">
        <v>85</v>
      </c>
      <c r="K87">
        <v>-0.9</v>
      </c>
      <c r="L87">
        <v>-1.1299999999999999</v>
      </c>
      <c r="M87">
        <v>-1.76</v>
      </c>
      <c r="N87">
        <v>-21.41</v>
      </c>
      <c r="O87">
        <v>-1.31</v>
      </c>
      <c r="P87">
        <v>0.87</v>
      </c>
      <c r="Q87">
        <v>-0.67</v>
      </c>
      <c r="R87">
        <v>-12.89</v>
      </c>
      <c r="S87" t="s">
        <v>85</v>
      </c>
      <c r="T87">
        <v>-1</v>
      </c>
      <c r="U87">
        <v>-1.29</v>
      </c>
      <c r="V87">
        <v>-1.8</v>
      </c>
      <c r="W87">
        <v>-11.78</v>
      </c>
      <c r="X87">
        <v>-1.19</v>
      </c>
      <c r="Y87">
        <v>-0.67</v>
      </c>
      <c r="Z87">
        <v>-1.17</v>
      </c>
      <c r="AA87">
        <v>-5.97</v>
      </c>
      <c r="AB87">
        <f>VLOOKUP(A87,Sheet2!$A$2:$B$4096,2,FALSE)</f>
        <v>550.77</v>
      </c>
      <c r="AC87">
        <f t="shared" si="8"/>
        <v>-14</v>
      </c>
      <c r="AD87">
        <f t="shared" si="9"/>
        <v>-9</v>
      </c>
      <c r="AE87" s="5">
        <f t="shared" si="10"/>
        <v>-0.43289224952741023</v>
      </c>
      <c r="AF87" s="5">
        <f t="shared" si="11"/>
        <v>0.4932088285229202</v>
      </c>
      <c r="AG87" s="5">
        <f t="shared" si="12"/>
        <v>0.3979448855674918</v>
      </c>
      <c r="AH87" t="str">
        <f t="shared" si="13"/>
        <v>NA</v>
      </c>
      <c r="AI87" t="str">
        <f t="shared" si="14"/>
        <v>NA</v>
      </c>
      <c r="AJ87" t="str">
        <f t="shared" si="15"/>
        <v>NA</v>
      </c>
    </row>
    <row r="88" spans="1:36" x14ac:dyDescent="0.4">
      <c r="A88" t="s">
        <v>86</v>
      </c>
      <c r="B88">
        <v>1.1299999999999999</v>
      </c>
      <c r="C88">
        <v>1.43</v>
      </c>
      <c r="D88">
        <v>1.21</v>
      </c>
      <c r="E88">
        <v>1.23</v>
      </c>
      <c r="F88">
        <v>0.69</v>
      </c>
      <c r="G88">
        <v>1.07</v>
      </c>
      <c r="H88">
        <v>0.92</v>
      </c>
      <c r="J88" t="s">
        <v>86</v>
      </c>
      <c r="K88">
        <v>-0.17</v>
      </c>
      <c r="L88">
        <v>-0.02</v>
      </c>
      <c r="M88">
        <v>0.03</v>
      </c>
      <c r="N88">
        <v>-0.19</v>
      </c>
      <c r="O88">
        <v>0.11</v>
      </c>
      <c r="P88">
        <v>0.09</v>
      </c>
      <c r="Q88">
        <v>-0.05</v>
      </c>
      <c r="R88">
        <v>-0.1</v>
      </c>
      <c r="S88" t="s">
        <v>86</v>
      </c>
      <c r="T88">
        <v>-0.17</v>
      </c>
      <c r="U88">
        <v>-0.03</v>
      </c>
      <c r="V88">
        <v>0.03</v>
      </c>
      <c r="W88">
        <v>-0.14000000000000001</v>
      </c>
      <c r="X88">
        <v>0.11</v>
      </c>
      <c r="Y88">
        <v>0.06</v>
      </c>
      <c r="Z88">
        <v>-0.04</v>
      </c>
      <c r="AA88">
        <v>-0.05</v>
      </c>
      <c r="AB88">
        <f>VLOOKUP(A88,Sheet2!$A$2:$B$4096,2,FALSE)</f>
        <v>23.2</v>
      </c>
      <c r="AC88">
        <f t="shared" si="8"/>
        <v>5.0000000000000017E-2</v>
      </c>
      <c r="AD88">
        <f t="shared" si="9"/>
        <v>7.9999999999999974E-2</v>
      </c>
      <c r="AE88" s="5">
        <f t="shared" si="10"/>
        <v>-1.258064516129032</v>
      </c>
      <c r="AF88" s="5">
        <f t="shared" si="11"/>
        <v>0.6428571428571429</v>
      </c>
      <c r="AG88" s="5">
        <f t="shared" si="12"/>
        <v>0.47368421052631576</v>
      </c>
      <c r="AH88">
        <f t="shared" si="13"/>
        <v>290.00000000000011</v>
      </c>
      <c r="AI88">
        <f t="shared" si="14"/>
        <v>2.2167487684729057E-3</v>
      </c>
      <c r="AJ88">
        <f t="shared" si="15"/>
        <v>-4.3381535038932119E-3</v>
      </c>
    </row>
    <row r="89" spans="1:36" hidden="1" x14ac:dyDescent="0.4">
      <c r="A89" t="s">
        <v>87</v>
      </c>
      <c r="B89">
        <v>4.95</v>
      </c>
      <c r="C89">
        <v>4.6500000000000004</v>
      </c>
      <c r="D89">
        <v>2.93</v>
      </c>
      <c r="E89">
        <v>2.2599999999999998</v>
      </c>
      <c r="F89">
        <v>3.63</v>
      </c>
      <c r="G89">
        <v>2.2999999999999998</v>
      </c>
      <c r="H89">
        <v>2.12</v>
      </c>
      <c r="I89">
        <v>2.95</v>
      </c>
      <c r="J89" t="s">
        <v>87</v>
      </c>
      <c r="K89">
        <v>0.05</v>
      </c>
      <c r="L89">
        <v>0.05</v>
      </c>
      <c r="M89">
        <v>-0.35</v>
      </c>
      <c r="N89">
        <v>-0.81</v>
      </c>
      <c r="O89">
        <v>-0.16</v>
      </c>
      <c r="P89">
        <v>-1.84</v>
      </c>
      <c r="Q89">
        <v>-0.95</v>
      </c>
      <c r="R89">
        <v>-8.0500000000000007</v>
      </c>
      <c r="S89" t="s">
        <v>87</v>
      </c>
      <c r="T89">
        <v>-0.18</v>
      </c>
      <c r="U89">
        <v>-0.74</v>
      </c>
      <c r="V89">
        <v>-0.54</v>
      </c>
      <c r="W89">
        <v>-2.64</v>
      </c>
      <c r="X89">
        <v>-0.2</v>
      </c>
      <c r="Y89">
        <v>-1.33</v>
      </c>
      <c r="Z89">
        <v>-0.97</v>
      </c>
      <c r="AA89">
        <v>-6</v>
      </c>
      <c r="AB89">
        <f>VLOOKUP(A89,Sheet2!$A$2:$B$4096,2,FALSE)</f>
        <v>66.3</v>
      </c>
      <c r="AC89">
        <f t="shared" si="8"/>
        <v>-11</v>
      </c>
      <c r="AD89">
        <f t="shared" si="9"/>
        <v>-8.5</v>
      </c>
      <c r="AE89" s="5">
        <f t="shared" si="10"/>
        <v>1.0731707317073171</v>
      </c>
      <c r="AF89" s="5">
        <f t="shared" si="11"/>
        <v>-1.2727272727272727</v>
      </c>
      <c r="AG89" s="5">
        <f t="shared" si="12"/>
        <v>-8.9382716049382704</v>
      </c>
      <c r="AH89" t="str">
        <f t="shared" si="13"/>
        <v>NA</v>
      </c>
      <c r="AI89" t="str">
        <f t="shared" si="14"/>
        <v>NA</v>
      </c>
      <c r="AJ89" t="str">
        <f t="shared" si="15"/>
        <v>NA</v>
      </c>
    </row>
    <row r="90" spans="1:36" hidden="1" x14ac:dyDescent="0.4">
      <c r="A90" t="s">
        <v>88</v>
      </c>
      <c r="B90">
        <v>3.05</v>
      </c>
      <c r="C90">
        <v>2.46</v>
      </c>
      <c r="D90">
        <v>3.99</v>
      </c>
      <c r="E90">
        <v>2.8</v>
      </c>
      <c r="F90">
        <v>3.45</v>
      </c>
      <c r="G90">
        <v>2.4500000000000002</v>
      </c>
      <c r="H90">
        <v>2.66</v>
      </c>
      <c r="J90" t="s">
        <v>88</v>
      </c>
      <c r="K90">
        <v>1.92</v>
      </c>
      <c r="L90">
        <v>3.23</v>
      </c>
      <c r="M90">
        <v>2.54</v>
      </c>
      <c r="N90">
        <v>1.1100000000000001</v>
      </c>
      <c r="O90">
        <v>2.33</v>
      </c>
      <c r="P90">
        <v>1.45</v>
      </c>
      <c r="Q90">
        <v>1.39</v>
      </c>
      <c r="R90">
        <v>-2.17</v>
      </c>
      <c r="S90" t="s">
        <v>88</v>
      </c>
      <c r="T90">
        <v>1.91</v>
      </c>
      <c r="U90">
        <v>1.37</v>
      </c>
      <c r="V90">
        <v>2.54</v>
      </c>
      <c r="W90">
        <v>1.2</v>
      </c>
      <c r="X90">
        <v>2.33</v>
      </c>
      <c r="Y90">
        <v>1.17</v>
      </c>
      <c r="Z90">
        <v>1.39</v>
      </c>
      <c r="AA90">
        <v>-2.16</v>
      </c>
      <c r="AB90">
        <f>VLOOKUP(A90,Sheet2!$A$2:$B$4096,2,FALSE)</f>
        <v>127.24</v>
      </c>
      <c r="AC90">
        <f t="shared" si="8"/>
        <v>3</v>
      </c>
      <c r="AD90">
        <f t="shared" si="9"/>
        <v>2.7299999999999995</v>
      </c>
      <c r="AE90" s="5">
        <f t="shared" si="10"/>
        <v>-0.61111111111111116</v>
      </c>
      <c r="AF90" s="5">
        <f t="shared" si="11"/>
        <v>-2.8000000000000003</v>
      </c>
      <c r="AG90" s="5">
        <f t="shared" si="12"/>
        <v>-2.954954954954955</v>
      </c>
      <c r="AH90">
        <f t="shared" si="13"/>
        <v>46.608058608058613</v>
      </c>
      <c r="AI90">
        <f t="shared" si="14"/>
        <v>-6.0075447972335744E-2</v>
      </c>
      <c r="AJ90">
        <f t="shared" si="15"/>
        <v>-1.3111704914597087E-2</v>
      </c>
    </row>
    <row r="91" spans="1:36" x14ac:dyDescent="0.4">
      <c r="A91" t="s">
        <v>89</v>
      </c>
      <c r="B91">
        <v>7.03</v>
      </c>
      <c r="C91">
        <v>6.48</v>
      </c>
      <c r="D91">
        <v>4.58</v>
      </c>
      <c r="E91">
        <v>3.47</v>
      </c>
      <c r="F91">
        <v>8.36</v>
      </c>
      <c r="G91">
        <v>6.6</v>
      </c>
      <c r="H91">
        <v>4.62</v>
      </c>
      <c r="J91" t="s">
        <v>89</v>
      </c>
      <c r="K91">
        <v>0.24</v>
      </c>
      <c r="L91">
        <v>1.08</v>
      </c>
      <c r="M91">
        <v>0.25</v>
      </c>
      <c r="N91">
        <v>-0.49</v>
      </c>
      <c r="O91">
        <v>0.32</v>
      </c>
      <c r="P91">
        <v>0.18</v>
      </c>
      <c r="Q91">
        <v>-0.04</v>
      </c>
      <c r="R91">
        <v>-0.28999999999999998</v>
      </c>
      <c r="S91" t="s">
        <v>89</v>
      </c>
      <c r="T91">
        <v>0.01</v>
      </c>
      <c r="U91">
        <v>0.05</v>
      </c>
      <c r="V91">
        <v>-0.16</v>
      </c>
      <c r="W91">
        <v>-0.37</v>
      </c>
      <c r="X91">
        <v>0.39</v>
      </c>
      <c r="Y91">
        <v>0.21</v>
      </c>
      <c r="Z91">
        <v>-0.17</v>
      </c>
      <c r="AA91">
        <v>0.12</v>
      </c>
      <c r="AB91">
        <f>VLOOKUP(A91,Sheet2!$A$2:$B$4096,2,FALSE)</f>
        <v>37.049999999999997</v>
      </c>
      <c r="AC91">
        <f t="shared" si="8"/>
        <v>0.17000000000000004</v>
      </c>
      <c r="AD91">
        <f t="shared" si="9"/>
        <v>0.54999999999999993</v>
      </c>
      <c r="AE91" s="5">
        <f t="shared" si="10"/>
        <v>-2.1702127659574471</v>
      </c>
      <c r="AF91" s="5">
        <f t="shared" si="11"/>
        <v>1.3243243243243243</v>
      </c>
      <c r="AG91" s="5">
        <f t="shared" si="12"/>
        <v>0.40816326530612246</v>
      </c>
      <c r="AH91">
        <f t="shared" si="13"/>
        <v>67.36363636363636</v>
      </c>
      <c r="AI91">
        <f t="shared" si="14"/>
        <v>1.9659335448809136E-2</v>
      </c>
      <c r="AJ91">
        <f t="shared" si="15"/>
        <v>-3.2216383840124048E-2</v>
      </c>
    </row>
    <row r="92" spans="1:36" hidden="1" x14ac:dyDescent="0.4">
      <c r="A92" t="s">
        <v>90</v>
      </c>
      <c r="B92">
        <v>3.05</v>
      </c>
      <c r="C92">
        <v>3.34</v>
      </c>
      <c r="D92">
        <v>1.8</v>
      </c>
      <c r="E92">
        <v>4.05</v>
      </c>
      <c r="F92">
        <v>2.0499999999999998</v>
      </c>
      <c r="G92">
        <v>1.99</v>
      </c>
      <c r="H92">
        <v>1.68</v>
      </c>
      <c r="J92" t="s">
        <v>90</v>
      </c>
      <c r="K92">
        <v>-0.2</v>
      </c>
      <c r="L92">
        <v>-0.04</v>
      </c>
      <c r="M92">
        <v>-0.37</v>
      </c>
      <c r="N92">
        <v>-0.48</v>
      </c>
      <c r="O92">
        <v>-0.17</v>
      </c>
      <c r="P92">
        <v>-0.1</v>
      </c>
      <c r="Q92">
        <v>-0.51</v>
      </c>
      <c r="R92">
        <v>-0.77</v>
      </c>
      <c r="S92" t="s">
        <v>90</v>
      </c>
      <c r="T92">
        <v>-0.19</v>
      </c>
      <c r="U92">
        <v>0</v>
      </c>
      <c r="V92">
        <v>-0.35</v>
      </c>
      <c r="W92">
        <v>-0.43</v>
      </c>
      <c r="X92">
        <v>-0.14000000000000001</v>
      </c>
      <c r="Y92">
        <v>-0.05</v>
      </c>
      <c r="Z92">
        <v>-0.49</v>
      </c>
      <c r="AA92">
        <v>-0.56999999999999995</v>
      </c>
      <c r="AB92">
        <f>VLOOKUP(A92,Sheet2!$A$2:$B$4096,2,FALSE)</f>
        <v>30.88</v>
      </c>
      <c r="AC92">
        <f t="shared" si="8"/>
        <v>-1.55</v>
      </c>
      <c r="AD92">
        <f t="shared" si="9"/>
        <v>-1.25</v>
      </c>
      <c r="AE92" s="5">
        <f t="shared" si="10"/>
        <v>0.28865979381443307</v>
      </c>
      <c r="AF92" s="5">
        <f t="shared" si="11"/>
        <v>-0.32558139534883712</v>
      </c>
      <c r="AG92" s="5">
        <f t="shared" si="12"/>
        <v>-0.60416666666666674</v>
      </c>
      <c r="AH92" t="str">
        <f t="shared" si="13"/>
        <v>NA</v>
      </c>
      <c r="AI92" t="str">
        <f t="shared" si="14"/>
        <v>NA</v>
      </c>
      <c r="AJ92" t="str">
        <f t="shared" si="15"/>
        <v>NA</v>
      </c>
    </row>
    <row r="93" spans="1:36" hidden="1" x14ac:dyDescent="0.4">
      <c r="A93" t="s">
        <v>91</v>
      </c>
      <c r="B93">
        <v>10.36</v>
      </c>
      <c r="C93">
        <v>6.63</v>
      </c>
      <c r="D93">
        <v>2.4</v>
      </c>
      <c r="E93">
        <v>6.45</v>
      </c>
      <c r="F93">
        <v>4.4400000000000004</v>
      </c>
      <c r="G93">
        <v>1.77</v>
      </c>
      <c r="H93">
        <v>4.63</v>
      </c>
      <c r="I93">
        <v>6.16</v>
      </c>
      <c r="J93" t="s">
        <v>91</v>
      </c>
      <c r="K93">
        <v>-0.52</v>
      </c>
      <c r="L93">
        <v>-0.12</v>
      </c>
      <c r="M93">
        <v>-0.85</v>
      </c>
      <c r="N93">
        <v>-0.53</v>
      </c>
      <c r="O93">
        <v>-0.86</v>
      </c>
      <c r="P93">
        <v>-0.66</v>
      </c>
      <c r="Q93">
        <v>2.08</v>
      </c>
      <c r="R93">
        <v>-1.81</v>
      </c>
      <c r="S93" t="s">
        <v>91</v>
      </c>
      <c r="T93">
        <v>-0.87</v>
      </c>
      <c r="U93">
        <v>-0.21</v>
      </c>
      <c r="V93">
        <v>-1.08</v>
      </c>
      <c r="W93">
        <v>-1.07</v>
      </c>
      <c r="X93">
        <v>-0.86</v>
      </c>
      <c r="Y93">
        <v>-0.9</v>
      </c>
      <c r="Z93">
        <v>-0.45</v>
      </c>
      <c r="AA93">
        <v>-1.54</v>
      </c>
      <c r="AB93">
        <f>VLOOKUP(A93,Sheet2!$A$2:$B$4096,2,FALSE)</f>
        <v>68.25</v>
      </c>
      <c r="AC93">
        <f t="shared" si="8"/>
        <v>-1.25</v>
      </c>
      <c r="AD93">
        <f t="shared" si="9"/>
        <v>-3.75</v>
      </c>
      <c r="AE93" s="5">
        <f t="shared" si="10"/>
        <v>0.16099071207430327</v>
      </c>
      <c r="AF93" s="5">
        <f t="shared" si="11"/>
        <v>-0.43925233644859807</v>
      </c>
      <c r="AG93" s="5">
        <f t="shared" si="12"/>
        <v>-2.4150943396226414</v>
      </c>
      <c r="AH93" t="str">
        <f t="shared" si="13"/>
        <v>NA</v>
      </c>
      <c r="AI93" t="str">
        <f t="shared" si="14"/>
        <v>NA</v>
      </c>
      <c r="AJ93" t="str">
        <f t="shared" si="15"/>
        <v>NA</v>
      </c>
    </row>
    <row r="94" spans="1:36" hidden="1" x14ac:dyDescent="0.4">
      <c r="A94" t="s">
        <v>92</v>
      </c>
      <c r="B94">
        <v>0.91</v>
      </c>
      <c r="C94">
        <v>0.84</v>
      </c>
      <c r="D94">
        <v>0.97</v>
      </c>
      <c r="E94">
        <v>0.8</v>
      </c>
      <c r="F94">
        <v>1.0900000000000001</v>
      </c>
      <c r="G94">
        <v>1.49</v>
      </c>
      <c r="H94">
        <v>1.59</v>
      </c>
      <c r="J94" t="s">
        <v>92</v>
      </c>
      <c r="K94">
        <v>0.08</v>
      </c>
      <c r="L94">
        <v>-0.05</v>
      </c>
      <c r="M94">
        <v>-0.71</v>
      </c>
      <c r="N94">
        <v>1.34</v>
      </c>
      <c r="O94">
        <v>-0.18</v>
      </c>
      <c r="P94">
        <v>0.11</v>
      </c>
      <c r="Q94">
        <v>-0.32</v>
      </c>
      <c r="R94">
        <v>-0.18</v>
      </c>
      <c r="S94" t="s">
        <v>92</v>
      </c>
      <c r="T94">
        <v>0.08</v>
      </c>
      <c r="U94">
        <v>-0.05</v>
      </c>
      <c r="V94">
        <v>-0.73</v>
      </c>
      <c r="W94">
        <v>7.0000000000000007E-2</v>
      </c>
      <c r="X94">
        <v>-0.18</v>
      </c>
      <c r="Y94">
        <v>0.11</v>
      </c>
      <c r="Z94">
        <v>-0.31</v>
      </c>
      <c r="AA94">
        <v>-0.18</v>
      </c>
      <c r="AB94">
        <f>VLOOKUP(A94,Sheet2!$A$2:$B$4096,2,FALSE)</f>
        <v>25.85</v>
      </c>
      <c r="AC94">
        <f t="shared" si="8"/>
        <v>-0.57000000000000006</v>
      </c>
      <c r="AD94">
        <f t="shared" si="9"/>
        <v>-0.56000000000000005</v>
      </c>
      <c r="AE94" s="5">
        <f t="shared" si="10"/>
        <v>-0.11111111111111083</v>
      </c>
      <c r="AF94" s="5">
        <f t="shared" si="11"/>
        <v>-3.5714285714285712</v>
      </c>
      <c r="AG94" s="5">
        <f t="shared" si="12"/>
        <v>-1.1343283582089552</v>
      </c>
      <c r="AH94" t="str">
        <f t="shared" si="13"/>
        <v>NA</v>
      </c>
      <c r="AI94" t="str">
        <f t="shared" si="14"/>
        <v>NA</v>
      </c>
      <c r="AJ94" t="str">
        <f t="shared" si="15"/>
        <v>NA</v>
      </c>
    </row>
    <row r="95" spans="1:36" x14ac:dyDescent="0.4">
      <c r="A95" t="s">
        <v>93</v>
      </c>
      <c r="B95">
        <v>0.85</v>
      </c>
      <c r="C95">
        <v>1.17</v>
      </c>
      <c r="D95">
        <v>0.76</v>
      </c>
      <c r="E95">
        <v>0.45</v>
      </c>
      <c r="F95">
        <v>0.78</v>
      </c>
      <c r="G95">
        <v>1.21</v>
      </c>
      <c r="H95">
        <v>0.79</v>
      </c>
      <c r="J95" t="s">
        <v>93</v>
      </c>
      <c r="K95">
        <v>0.21</v>
      </c>
      <c r="L95">
        <v>0.16</v>
      </c>
      <c r="M95">
        <v>0.1</v>
      </c>
      <c r="N95">
        <v>-2.8</v>
      </c>
      <c r="O95">
        <v>0.14000000000000001</v>
      </c>
      <c r="P95">
        <v>0.12</v>
      </c>
      <c r="Q95">
        <v>-0.06</v>
      </c>
      <c r="R95">
        <v>0.01</v>
      </c>
      <c r="S95" t="s">
        <v>93</v>
      </c>
      <c r="T95">
        <v>0.2</v>
      </c>
      <c r="U95">
        <v>0.13</v>
      </c>
      <c r="V95">
        <v>0.08</v>
      </c>
      <c r="W95">
        <v>-2.94</v>
      </c>
      <c r="X95">
        <v>0.08</v>
      </c>
      <c r="Y95">
        <v>0.09</v>
      </c>
      <c r="Z95">
        <v>-0.08</v>
      </c>
      <c r="AA95">
        <v>-0.03</v>
      </c>
      <c r="AB95">
        <f>VLOOKUP(A95,Sheet2!$A$2:$B$4096,2,FALSE)</f>
        <v>33.69</v>
      </c>
      <c r="AC95">
        <f t="shared" si="8"/>
        <v>0.21000000000000002</v>
      </c>
      <c r="AD95">
        <f t="shared" si="9"/>
        <v>5.9999999999999984E-2</v>
      </c>
      <c r="AE95" s="5">
        <f t="shared" si="10"/>
        <v>-1.0237154150197629</v>
      </c>
      <c r="AF95" s="5">
        <f t="shared" si="11"/>
        <v>0.98979591836734704</v>
      </c>
      <c r="AG95" s="5">
        <f t="shared" si="12"/>
        <v>1.0035714285714286</v>
      </c>
      <c r="AH95">
        <f t="shared" si="13"/>
        <v>561.50000000000011</v>
      </c>
      <c r="AI95">
        <f t="shared" si="14"/>
        <v>1.7627710033256399E-3</v>
      </c>
      <c r="AJ95">
        <f t="shared" si="15"/>
        <v>-1.8231797239888917E-3</v>
      </c>
    </row>
    <row r="96" spans="1:36" hidden="1" x14ac:dyDescent="0.4">
      <c r="A96" t="s">
        <v>94</v>
      </c>
      <c r="B96">
        <v>3.31</v>
      </c>
      <c r="C96">
        <v>6.34</v>
      </c>
      <c r="D96">
        <v>5</v>
      </c>
      <c r="E96">
        <v>7.23</v>
      </c>
      <c r="F96">
        <v>4.28</v>
      </c>
      <c r="G96">
        <v>4.8499999999999996</v>
      </c>
      <c r="H96">
        <v>4.6500000000000004</v>
      </c>
      <c r="I96">
        <v>6.33</v>
      </c>
      <c r="J96" t="s">
        <v>94</v>
      </c>
      <c r="K96">
        <v>0.01</v>
      </c>
      <c r="L96">
        <v>0.02</v>
      </c>
      <c r="M96">
        <v>-0.24</v>
      </c>
      <c r="N96">
        <v>-3.81</v>
      </c>
      <c r="O96">
        <v>0.01</v>
      </c>
      <c r="P96">
        <v>0.04</v>
      </c>
      <c r="Q96">
        <v>0.14000000000000001</v>
      </c>
      <c r="R96">
        <v>-1.39</v>
      </c>
      <c r="S96" t="s">
        <v>94</v>
      </c>
      <c r="T96">
        <v>-0.26</v>
      </c>
      <c r="U96">
        <v>0.09</v>
      </c>
      <c r="V96">
        <v>-0.25</v>
      </c>
      <c r="W96">
        <v>-3.51</v>
      </c>
      <c r="X96">
        <v>0.01</v>
      </c>
      <c r="Y96">
        <v>-0.02</v>
      </c>
      <c r="Z96">
        <v>0.12</v>
      </c>
      <c r="AA96">
        <v>-0.92</v>
      </c>
      <c r="AB96">
        <f>VLOOKUP(A96,Sheet2!$A$2:$B$4096,2,FALSE)</f>
        <v>21.46</v>
      </c>
      <c r="AC96">
        <f t="shared" si="8"/>
        <v>-1.2</v>
      </c>
      <c r="AD96">
        <f t="shared" si="9"/>
        <v>-0.81</v>
      </c>
      <c r="AE96" s="5">
        <f t="shared" si="10"/>
        <v>-0.79389312977099236</v>
      </c>
      <c r="AF96" s="5">
        <f t="shared" si="11"/>
        <v>0.7378917378917379</v>
      </c>
      <c r="AG96" s="5">
        <f t="shared" si="12"/>
        <v>0.6351706036745407</v>
      </c>
      <c r="AH96" t="str">
        <f t="shared" si="13"/>
        <v>NA</v>
      </c>
      <c r="AI96" t="str">
        <f t="shared" si="14"/>
        <v>NA</v>
      </c>
      <c r="AJ96" t="str">
        <f t="shared" si="15"/>
        <v>NA</v>
      </c>
    </row>
    <row r="97" spans="1:36" hidden="1" x14ac:dyDescent="0.4">
      <c r="A97" t="s">
        <v>95</v>
      </c>
      <c r="B97">
        <v>1.03</v>
      </c>
      <c r="C97">
        <v>1.29</v>
      </c>
      <c r="D97">
        <v>1.1499999999999999</v>
      </c>
      <c r="E97">
        <v>1.49</v>
      </c>
      <c r="F97">
        <v>0.6</v>
      </c>
      <c r="G97">
        <v>1.02</v>
      </c>
      <c r="H97">
        <v>1.1499999999999999</v>
      </c>
      <c r="J97" t="s">
        <v>95</v>
      </c>
      <c r="K97">
        <v>0.05</v>
      </c>
      <c r="L97">
        <v>0.1</v>
      </c>
      <c r="M97">
        <v>0.04</v>
      </c>
      <c r="N97">
        <v>0.01</v>
      </c>
      <c r="O97">
        <v>-0.02</v>
      </c>
      <c r="P97">
        <v>-0.04</v>
      </c>
      <c r="Q97">
        <v>0.03</v>
      </c>
      <c r="R97">
        <v>-0.04</v>
      </c>
      <c r="S97" t="s">
        <v>95</v>
      </c>
      <c r="T97">
        <v>0.05</v>
      </c>
      <c r="U97">
        <v>0.09</v>
      </c>
      <c r="V97">
        <v>0.04</v>
      </c>
      <c r="W97">
        <v>-0.04</v>
      </c>
      <c r="X97">
        <v>-0.02</v>
      </c>
      <c r="Y97">
        <v>-0.04</v>
      </c>
      <c r="Z97">
        <v>0.03</v>
      </c>
      <c r="AA97">
        <v>-0.05</v>
      </c>
      <c r="AB97">
        <f>VLOOKUP(A97,Sheet2!$A$2:$B$4096,2,FALSE)</f>
        <v>19.420000000000002</v>
      </c>
      <c r="AC97">
        <f t="shared" si="8"/>
        <v>-7.0000000000000007E-2</v>
      </c>
      <c r="AD97">
        <f t="shared" si="9"/>
        <v>-0.08</v>
      </c>
      <c r="AE97" s="5">
        <f t="shared" si="10"/>
        <v>-1.5714285714285714</v>
      </c>
      <c r="AF97" s="5">
        <f t="shared" si="11"/>
        <v>-0.25000000000000006</v>
      </c>
      <c r="AG97" s="5">
        <f t="shared" si="12"/>
        <v>-5</v>
      </c>
      <c r="AH97" t="str">
        <f t="shared" si="13"/>
        <v>NA</v>
      </c>
      <c r="AI97" t="str">
        <f t="shared" si="14"/>
        <v>NA</v>
      </c>
      <c r="AJ97" t="str">
        <f t="shared" si="15"/>
        <v>NA</v>
      </c>
    </row>
    <row r="98" spans="1:36" hidden="1" x14ac:dyDescent="0.4">
      <c r="A98" t="s">
        <v>96</v>
      </c>
      <c r="B98">
        <v>1.01</v>
      </c>
      <c r="C98">
        <v>0.89</v>
      </c>
      <c r="D98">
        <v>0.85</v>
      </c>
      <c r="E98">
        <v>1.3</v>
      </c>
      <c r="F98">
        <v>0.77</v>
      </c>
      <c r="G98">
        <v>0.7</v>
      </c>
      <c r="H98">
        <v>0.69</v>
      </c>
      <c r="I98">
        <v>1.19</v>
      </c>
      <c r="J98" t="s">
        <v>96</v>
      </c>
      <c r="K98">
        <v>7.0000000000000007E-2</v>
      </c>
      <c r="L98">
        <v>-0.01</v>
      </c>
      <c r="M98">
        <v>0</v>
      </c>
      <c r="N98">
        <v>0.19</v>
      </c>
      <c r="O98">
        <v>-0.08</v>
      </c>
      <c r="P98">
        <v>-0.15</v>
      </c>
      <c r="Q98">
        <v>-0.05</v>
      </c>
      <c r="R98">
        <v>-1.04</v>
      </c>
      <c r="S98" t="s">
        <v>96</v>
      </c>
      <c r="T98">
        <v>0.05</v>
      </c>
      <c r="U98">
        <v>-0.01</v>
      </c>
      <c r="V98">
        <v>-0.01</v>
      </c>
      <c r="W98">
        <v>-0.08</v>
      </c>
      <c r="X98">
        <v>-0.09</v>
      </c>
      <c r="Y98">
        <v>-0.15</v>
      </c>
      <c r="Z98">
        <v>-0.08</v>
      </c>
      <c r="AA98">
        <v>-1.43</v>
      </c>
      <c r="AB98">
        <f>VLOOKUP(A98,Sheet2!$A$2:$B$4096,2,FALSE)</f>
        <v>17.27</v>
      </c>
      <c r="AC98">
        <f t="shared" si="8"/>
        <v>-1.32</v>
      </c>
      <c r="AD98">
        <f t="shared" si="9"/>
        <v>-1.75</v>
      </c>
      <c r="AE98" s="5">
        <f t="shared" si="10"/>
        <v>34</v>
      </c>
      <c r="AF98" s="5">
        <f t="shared" si="11"/>
        <v>-16.874999999999996</v>
      </c>
      <c r="AG98" s="5">
        <f t="shared" si="12"/>
        <v>-6.4736842105263159</v>
      </c>
      <c r="AH98" t="str">
        <f t="shared" si="13"/>
        <v>NA</v>
      </c>
      <c r="AI98" t="str">
        <f t="shared" si="14"/>
        <v>NA</v>
      </c>
      <c r="AJ98" t="str">
        <f t="shared" si="15"/>
        <v>NA</v>
      </c>
    </row>
    <row r="99" spans="1:36" hidden="1" x14ac:dyDescent="0.4">
      <c r="A99" t="s">
        <v>97</v>
      </c>
      <c r="B99">
        <v>17.07</v>
      </c>
      <c r="C99">
        <v>23.25</v>
      </c>
      <c r="D99">
        <v>24.12</v>
      </c>
      <c r="E99">
        <v>30.96</v>
      </c>
      <c r="F99">
        <v>14.11</v>
      </c>
      <c r="G99">
        <v>18.32</v>
      </c>
      <c r="H99">
        <v>15.3</v>
      </c>
      <c r="J99" t="s">
        <v>97</v>
      </c>
      <c r="K99">
        <v>3.89</v>
      </c>
      <c r="L99">
        <v>5.0999999999999996</v>
      </c>
      <c r="M99">
        <v>5.51</v>
      </c>
      <c r="N99">
        <v>1.29</v>
      </c>
      <c r="O99">
        <v>3.51</v>
      </c>
      <c r="P99">
        <v>4.63</v>
      </c>
      <c r="Q99">
        <v>4.7699999999999996</v>
      </c>
      <c r="R99">
        <v>-0.66</v>
      </c>
      <c r="S99" t="s">
        <v>97</v>
      </c>
      <c r="T99">
        <v>3.68</v>
      </c>
      <c r="U99">
        <v>4.93</v>
      </c>
      <c r="V99">
        <v>5.41</v>
      </c>
      <c r="W99">
        <v>0.93</v>
      </c>
      <c r="X99">
        <v>3.32</v>
      </c>
      <c r="Y99">
        <v>4.63</v>
      </c>
      <c r="Z99">
        <v>4.67</v>
      </c>
      <c r="AA99">
        <v>-0.97</v>
      </c>
      <c r="AB99">
        <f>VLOOKUP(A99,Sheet2!$A$2:$B$4096,2,FALSE)</f>
        <v>177.45</v>
      </c>
      <c r="AC99">
        <f t="shared" si="8"/>
        <v>12.25</v>
      </c>
      <c r="AD99">
        <f t="shared" si="9"/>
        <v>11.649999999999999</v>
      </c>
      <c r="AE99" s="5">
        <f t="shared" si="10"/>
        <v>-0.22073578595317733</v>
      </c>
      <c r="AF99" s="5">
        <f t="shared" si="11"/>
        <v>-2.043010752688172</v>
      </c>
      <c r="AG99" s="5">
        <f t="shared" si="12"/>
        <v>-1.5116279069767442</v>
      </c>
      <c r="AH99">
        <f t="shared" si="13"/>
        <v>15.231759656652361</v>
      </c>
      <c r="AI99">
        <f t="shared" si="14"/>
        <v>-0.13412834752785124</v>
      </c>
      <c r="AJ99">
        <f t="shared" si="15"/>
        <v>-1.4491811250236776E-2</v>
      </c>
    </row>
    <row r="100" spans="1:36" hidden="1" x14ac:dyDescent="0.4">
      <c r="A100" t="s">
        <v>98</v>
      </c>
      <c r="B100">
        <v>2.6</v>
      </c>
      <c r="C100">
        <v>3.27</v>
      </c>
      <c r="D100">
        <v>3.03</v>
      </c>
      <c r="E100">
        <v>3.43</v>
      </c>
      <c r="F100">
        <v>6.03</v>
      </c>
      <c r="G100">
        <v>3.24</v>
      </c>
      <c r="H100">
        <v>2.57</v>
      </c>
      <c r="J100" t="s">
        <v>98</v>
      </c>
      <c r="K100">
        <v>-0.03</v>
      </c>
      <c r="L100">
        <v>0.13</v>
      </c>
      <c r="M100">
        <v>0.1</v>
      </c>
      <c r="N100">
        <v>-3.28</v>
      </c>
      <c r="O100">
        <v>-0.01</v>
      </c>
      <c r="P100">
        <v>0.23</v>
      </c>
      <c r="Q100">
        <v>0.01</v>
      </c>
      <c r="R100">
        <v>-1.91</v>
      </c>
      <c r="S100" t="s">
        <v>98</v>
      </c>
      <c r="T100">
        <v>-0.05</v>
      </c>
      <c r="U100">
        <v>0.12</v>
      </c>
      <c r="V100">
        <v>0.05</v>
      </c>
      <c r="W100">
        <v>-2.81</v>
      </c>
      <c r="X100">
        <v>-0.02</v>
      </c>
      <c r="Y100">
        <v>0.24</v>
      </c>
      <c r="Z100">
        <v>0</v>
      </c>
      <c r="AA100">
        <v>-1.44</v>
      </c>
      <c r="AB100">
        <f>VLOOKUP(A100,Sheet2!$A$2:$B$4096,2,FALSE)</f>
        <v>54.67</v>
      </c>
      <c r="AC100">
        <f t="shared" si="8"/>
        <v>-1.68</v>
      </c>
      <c r="AD100">
        <f t="shared" si="9"/>
        <v>-1.22</v>
      </c>
      <c r="AE100" s="5">
        <f t="shared" si="10"/>
        <v>-0.54646840148698883</v>
      </c>
      <c r="AF100" s="5">
        <f t="shared" si="11"/>
        <v>0.48754448398576516</v>
      </c>
      <c r="AG100" s="5">
        <f t="shared" si="12"/>
        <v>0.41768292682926828</v>
      </c>
      <c r="AH100" t="str">
        <f t="shared" si="13"/>
        <v>NA</v>
      </c>
      <c r="AI100" t="str">
        <f t="shared" si="14"/>
        <v>NA</v>
      </c>
      <c r="AJ100" t="str">
        <f t="shared" si="15"/>
        <v>NA</v>
      </c>
    </row>
    <row r="101" spans="1:36" x14ac:dyDescent="0.4">
      <c r="A101" t="s">
        <v>99</v>
      </c>
      <c r="B101">
        <v>3.85</v>
      </c>
      <c r="C101">
        <v>3.96</v>
      </c>
      <c r="D101">
        <v>3.78</v>
      </c>
      <c r="E101">
        <v>4.41</v>
      </c>
      <c r="F101">
        <v>4.28</v>
      </c>
      <c r="G101">
        <v>4.2300000000000004</v>
      </c>
      <c r="H101">
        <v>4.28</v>
      </c>
      <c r="J101" t="s">
        <v>99</v>
      </c>
      <c r="K101">
        <v>0.04</v>
      </c>
      <c r="L101">
        <v>0.31</v>
      </c>
      <c r="M101">
        <v>0.21</v>
      </c>
      <c r="N101">
        <v>-2.97</v>
      </c>
      <c r="O101">
        <v>0.14000000000000001</v>
      </c>
      <c r="P101">
        <v>0.17</v>
      </c>
      <c r="Q101">
        <v>0.11</v>
      </c>
      <c r="R101">
        <v>-0.05</v>
      </c>
      <c r="S101" t="s">
        <v>99</v>
      </c>
      <c r="T101">
        <v>0.04</v>
      </c>
      <c r="U101">
        <v>0.28000000000000003</v>
      </c>
      <c r="V101">
        <v>0.21</v>
      </c>
      <c r="W101">
        <v>-3.02</v>
      </c>
      <c r="X101">
        <v>0.13</v>
      </c>
      <c r="Y101">
        <v>0.14000000000000001</v>
      </c>
      <c r="Z101">
        <v>0.12</v>
      </c>
      <c r="AA101">
        <v>0.24</v>
      </c>
      <c r="AB101">
        <f>VLOOKUP(A101,Sheet2!$A$2:$B$4096,2,FALSE)</f>
        <v>19.579999999999998</v>
      </c>
      <c r="AC101">
        <f t="shared" si="8"/>
        <v>0.37000000000000005</v>
      </c>
      <c r="AD101">
        <f t="shared" si="9"/>
        <v>0.63</v>
      </c>
      <c r="AE101" s="5">
        <f t="shared" si="10"/>
        <v>-1.2530120481927711</v>
      </c>
      <c r="AF101" s="5">
        <f t="shared" si="11"/>
        <v>1.0794701986754967</v>
      </c>
      <c r="AG101" s="5">
        <f t="shared" si="12"/>
        <v>0.98316498316498324</v>
      </c>
      <c r="AH101">
        <f t="shared" si="13"/>
        <v>31.079365079365076</v>
      </c>
      <c r="AI101">
        <f t="shared" si="14"/>
        <v>3.4732697914482275E-2</v>
      </c>
      <c r="AJ101">
        <f t="shared" si="15"/>
        <v>-4.0316526576171907E-2</v>
      </c>
    </row>
    <row r="102" spans="1:36" hidden="1" x14ac:dyDescent="0.4">
      <c r="A102" t="s">
        <v>100</v>
      </c>
      <c r="B102">
        <v>0.52</v>
      </c>
      <c r="C102">
        <v>0.61</v>
      </c>
      <c r="D102">
        <v>0.7</v>
      </c>
      <c r="E102">
        <v>1.1499999999999999</v>
      </c>
      <c r="F102">
        <v>0.56999999999999995</v>
      </c>
      <c r="G102">
        <v>0.63</v>
      </c>
      <c r="H102">
        <v>0.71</v>
      </c>
      <c r="I102">
        <v>0.49</v>
      </c>
      <c r="J102" t="s">
        <v>100</v>
      </c>
      <c r="K102">
        <v>-0.18</v>
      </c>
      <c r="L102">
        <v>-0.13</v>
      </c>
      <c r="M102">
        <v>-0.19</v>
      </c>
      <c r="N102">
        <v>-1.1200000000000001</v>
      </c>
      <c r="O102">
        <v>-0.17</v>
      </c>
      <c r="P102">
        <v>-0.15</v>
      </c>
      <c r="Q102">
        <v>-0.27</v>
      </c>
      <c r="R102">
        <v>-1.06</v>
      </c>
      <c r="S102" t="s">
        <v>100</v>
      </c>
      <c r="T102">
        <v>-0.17</v>
      </c>
      <c r="U102">
        <v>-0.16</v>
      </c>
      <c r="V102">
        <v>-0.22</v>
      </c>
      <c r="W102">
        <v>-1.1499999999999999</v>
      </c>
      <c r="X102">
        <v>-0.17</v>
      </c>
      <c r="Y102">
        <v>-0.16</v>
      </c>
      <c r="Z102">
        <v>-0.3</v>
      </c>
      <c r="AA102">
        <v>-1.07</v>
      </c>
      <c r="AB102">
        <f>VLOOKUP(A102,Sheet2!$A$2:$B$4096,2,FALSE)</f>
        <v>70.48</v>
      </c>
      <c r="AC102">
        <f t="shared" si="8"/>
        <v>-1.6500000000000001</v>
      </c>
      <c r="AD102">
        <f t="shared" si="9"/>
        <v>-1.7000000000000002</v>
      </c>
      <c r="AE102" s="5">
        <f t="shared" si="10"/>
        <v>2.2204460492503131E-16</v>
      </c>
      <c r="AF102" s="5">
        <f t="shared" si="11"/>
        <v>6.9565217391304224E-2</v>
      </c>
      <c r="AG102" s="5">
        <f t="shared" si="12"/>
        <v>5.3571428571428617E-2</v>
      </c>
      <c r="AH102" t="str">
        <f t="shared" si="13"/>
        <v>NA</v>
      </c>
      <c r="AI102" t="str">
        <f t="shared" si="14"/>
        <v>NA</v>
      </c>
      <c r="AJ102" t="str">
        <f t="shared" si="15"/>
        <v>NA</v>
      </c>
    </row>
    <row r="103" spans="1:36" hidden="1" x14ac:dyDescent="0.4">
      <c r="A103" t="s">
        <v>101</v>
      </c>
      <c r="B103">
        <v>10.75</v>
      </c>
      <c r="C103">
        <v>11.64</v>
      </c>
      <c r="D103">
        <v>12.33</v>
      </c>
      <c r="E103">
        <v>11.84</v>
      </c>
      <c r="F103">
        <v>11.81</v>
      </c>
      <c r="G103">
        <v>10.98</v>
      </c>
      <c r="H103">
        <v>10.43</v>
      </c>
      <c r="J103" t="s">
        <v>101</v>
      </c>
      <c r="K103">
        <v>-1.01</v>
      </c>
      <c r="L103">
        <v>-0.3</v>
      </c>
      <c r="M103">
        <v>-0.54</v>
      </c>
      <c r="N103">
        <v>0.09</v>
      </c>
      <c r="O103">
        <v>-0.22</v>
      </c>
      <c r="P103">
        <v>-0.35</v>
      </c>
      <c r="Q103">
        <v>-1.24</v>
      </c>
      <c r="R103">
        <v>-1.54</v>
      </c>
      <c r="S103" t="s">
        <v>101</v>
      </c>
      <c r="T103">
        <v>-1.07</v>
      </c>
      <c r="U103">
        <v>-0.49</v>
      </c>
      <c r="V103">
        <v>-1.1200000000000001</v>
      </c>
      <c r="W103">
        <v>-0.12</v>
      </c>
      <c r="X103">
        <v>-0.3</v>
      </c>
      <c r="Y103">
        <v>-0.38</v>
      </c>
      <c r="Z103">
        <v>-1.41</v>
      </c>
      <c r="AA103">
        <v>-1.61</v>
      </c>
      <c r="AB103">
        <f>VLOOKUP(A103,Sheet2!$A$2:$B$4096,2,FALSE)</f>
        <v>36.43</v>
      </c>
      <c r="AC103">
        <f t="shared" si="8"/>
        <v>-3.35</v>
      </c>
      <c r="AD103">
        <f t="shared" si="9"/>
        <v>-3.7</v>
      </c>
      <c r="AE103" s="5">
        <f t="shared" si="10"/>
        <v>0.3214285714285714</v>
      </c>
      <c r="AF103" s="5">
        <f t="shared" si="11"/>
        <v>-12.41666666666667</v>
      </c>
      <c r="AG103" s="5">
        <f t="shared" si="12"/>
        <v>-18.111111111111111</v>
      </c>
      <c r="AH103" t="str">
        <f t="shared" si="13"/>
        <v>NA</v>
      </c>
      <c r="AI103" t="str">
        <f t="shared" si="14"/>
        <v>NA</v>
      </c>
      <c r="AJ103" t="str">
        <f t="shared" si="15"/>
        <v>NA</v>
      </c>
    </row>
    <row r="104" spans="1:36" x14ac:dyDescent="0.4">
      <c r="A104" t="s">
        <v>102</v>
      </c>
      <c r="B104">
        <v>53.51</v>
      </c>
      <c r="C104">
        <v>35.880000000000003</v>
      </c>
      <c r="D104">
        <v>43.3</v>
      </c>
      <c r="E104">
        <v>56.77</v>
      </c>
      <c r="F104">
        <v>66.08</v>
      </c>
      <c r="G104">
        <v>41.16</v>
      </c>
      <c r="H104">
        <v>50.47</v>
      </c>
      <c r="J104" t="s">
        <v>102</v>
      </c>
      <c r="K104">
        <v>-1.41</v>
      </c>
      <c r="L104">
        <v>2.25</v>
      </c>
      <c r="M104">
        <v>1.43</v>
      </c>
      <c r="N104">
        <v>-0.6</v>
      </c>
      <c r="O104">
        <v>2.52</v>
      </c>
      <c r="P104">
        <v>0.81</v>
      </c>
      <c r="Q104">
        <v>1.03</v>
      </c>
      <c r="R104">
        <v>0.84</v>
      </c>
      <c r="S104" t="s">
        <v>102</v>
      </c>
      <c r="T104">
        <v>-1.49</v>
      </c>
      <c r="U104">
        <v>1.22</v>
      </c>
      <c r="V104">
        <v>1.26</v>
      </c>
      <c r="W104">
        <v>-0.92</v>
      </c>
      <c r="X104">
        <v>2.44</v>
      </c>
      <c r="Y104">
        <v>0.67</v>
      </c>
      <c r="Z104">
        <v>0.61</v>
      </c>
      <c r="AA104">
        <v>0.38</v>
      </c>
      <c r="AB104">
        <f>VLOOKUP(A104,Sheet2!$A$2:$B$4096,2,FALSE)</f>
        <v>100.05</v>
      </c>
      <c r="AC104">
        <f t="shared" si="8"/>
        <v>5.2</v>
      </c>
      <c r="AD104">
        <f t="shared" si="9"/>
        <v>4.0999999999999996</v>
      </c>
      <c r="AE104" s="5">
        <f t="shared" si="10"/>
        <v>57.571428571428605</v>
      </c>
      <c r="AF104" s="5">
        <f t="shared" si="11"/>
        <v>1.4130434782608696</v>
      </c>
      <c r="AG104" s="5">
        <f t="shared" si="12"/>
        <v>2.4</v>
      </c>
      <c r="AH104">
        <f t="shared" si="13"/>
        <v>24.402439024390244</v>
      </c>
      <c r="AI104">
        <f t="shared" si="14"/>
        <v>5.7905829693848727E-2</v>
      </c>
      <c r="AJ104">
        <f t="shared" si="15"/>
        <v>2.3592489469550952</v>
      </c>
    </row>
    <row r="105" spans="1:36" x14ac:dyDescent="0.4">
      <c r="A105" t="s">
        <v>103</v>
      </c>
      <c r="B105">
        <v>9.1999999999999993</v>
      </c>
      <c r="C105">
        <v>12.66</v>
      </c>
      <c r="D105">
        <v>12.1</v>
      </c>
      <c r="E105">
        <v>7.11</v>
      </c>
      <c r="F105">
        <v>9.56</v>
      </c>
      <c r="G105">
        <v>12.27</v>
      </c>
      <c r="H105">
        <v>11.8</v>
      </c>
      <c r="J105" t="s">
        <v>103</v>
      </c>
      <c r="K105">
        <v>-0.32</v>
      </c>
      <c r="L105">
        <v>0.74</v>
      </c>
      <c r="M105">
        <v>0.23</v>
      </c>
      <c r="N105">
        <v>-3.31</v>
      </c>
      <c r="O105">
        <v>0.24</v>
      </c>
      <c r="P105">
        <v>1.43</v>
      </c>
      <c r="Q105">
        <v>0.3</v>
      </c>
      <c r="R105">
        <v>-1.1000000000000001</v>
      </c>
      <c r="S105" t="s">
        <v>103</v>
      </c>
      <c r="T105">
        <v>-0.39</v>
      </c>
      <c r="U105">
        <v>0.63</v>
      </c>
      <c r="V105">
        <v>0.09</v>
      </c>
      <c r="W105">
        <v>-3.11</v>
      </c>
      <c r="X105">
        <v>0.23</v>
      </c>
      <c r="Y105">
        <v>1.33</v>
      </c>
      <c r="Z105">
        <v>0.31</v>
      </c>
      <c r="AA105">
        <v>-1.0900000000000001</v>
      </c>
      <c r="AB105">
        <f>VLOOKUP(A105,Sheet2!$A$2:$B$4096,2,FALSE)</f>
        <v>44.73</v>
      </c>
      <c r="AC105">
        <f t="shared" si="8"/>
        <v>0.86999999999999988</v>
      </c>
      <c r="AD105">
        <f t="shared" si="9"/>
        <v>0.78</v>
      </c>
      <c r="AE105" s="5">
        <f t="shared" si="10"/>
        <v>-1.2805755395683454</v>
      </c>
      <c r="AF105" s="5">
        <f t="shared" si="11"/>
        <v>0.64951768488745965</v>
      </c>
      <c r="AG105" s="5">
        <f t="shared" si="12"/>
        <v>0.66767371601208458</v>
      </c>
      <c r="AH105">
        <f t="shared" si="13"/>
        <v>57.34615384615384</v>
      </c>
      <c r="AI105">
        <f t="shared" si="14"/>
        <v>1.1326264122786018E-2</v>
      </c>
      <c r="AJ105">
        <f t="shared" si="15"/>
        <v>-2.2330626444518432E-2</v>
      </c>
    </row>
    <row r="106" spans="1:36" x14ac:dyDescent="0.4">
      <c r="A106" t="s">
        <v>104</v>
      </c>
      <c r="B106">
        <v>2.81</v>
      </c>
      <c r="C106">
        <v>5.36</v>
      </c>
      <c r="D106">
        <v>6.86</v>
      </c>
      <c r="E106">
        <v>7.51</v>
      </c>
      <c r="F106">
        <v>2.63</v>
      </c>
      <c r="G106">
        <v>5.89</v>
      </c>
      <c r="H106">
        <v>5.45</v>
      </c>
      <c r="J106" t="s">
        <v>104</v>
      </c>
      <c r="K106">
        <v>0.16</v>
      </c>
      <c r="L106">
        <v>0.45</v>
      </c>
      <c r="M106">
        <v>0.73</v>
      </c>
      <c r="N106">
        <v>0.14000000000000001</v>
      </c>
      <c r="O106">
        <v>-0.09</v>
      </c>
      <c r="P106">
        <v>0.91</v>
      </c>
      <c r="Q106">
        <v>1.17</v>
      </c>
      <c r="R106">
        <v>1.76</v>
      </c>
      <c r="S106" t="s">
        <v>104</v>
      </c>
      <c r="T106">
        <v>0.13</v>
      </c>
      <c r="U106">
        <v>0.42</v>
      </c>
      <c r="V106">
        <v>0.75</v>
      </c>
      <c r="W106">
        <v>0.1</v>
      </c>
      <c r="X106">
        <v>-7.0000000000000007E-2</v>
      </c>
      <c r="Y106">
        <v>0.85</v>
      </c>
      <c r="Z106">
        <v>1.1499999999999999</v>
      </c>
      <c r="AA106">
        <v>0.92</v>
      </c>
      <c r="AB106">
        <f>VLOOKUP(A106,Sheet2!$A$2:$B$4096,2,FALSE)</f>
        <v>97.42</v>
      </c>
      <c r="AC106">
        <f t="shared" si="8"/>
        <v>3.75</v>
      </c>
      <c r="AD106">
        <f t="shared" si="9"/>
        <v>2.85</v>
      </c>
      <c r="AE106" s="5">
        <f t="shared" si="10"/>
        <v>1.0357142857142856</v>
      </c>
      <c r="AF106" s="5">
        <f t="shared" si="11"/>
        <v>8.1999999999999993</v>
      </c>
      <c r="AG106" s="5">
        <f t="shared" si="12"/>
        <v>11.571428571428571</v>
      </c>
      <c r="AH106">
        <f t="shared" si="13"/>
        <v>34.18245614035088</v>
      </c>
      <c r="AI106">
        <f t="shared" si="14"/>
        <v>0.23988913980702112</v>
      </c>
      <c r="AJ106">
        <f t="shared" si="15"/>
        <v>3.0299586473883328E-2</v>
      </c>
    </row>
    <row r="107" spans="1:36" hidden="1" x14ac:dyDescent="0.4">
      <c r="A107" t="s">
        <v>105</v>
      </c>
      <c r="B107">
        <v>3.36</v>
      </c>
      <c r="C107">
        <v>4.8499999999999996</v>
      </c>
      <c r="D107">
        <v>4.63</v>
      </c>
      <c r="E107">
        <v>4.92</v>
      </c>
      <c r="F107">
        <v>2.98</v>
      </c>
      <c r="G107">
        <v>3.89</v>
      </c>
      <c r="H107">
        <v>3.8</v>
      </c>
      <c r="J107" t="s">
        <v>105</v>
      </c>
      <c r="K107">
        <v>0.04</v>
      </c>
      <c r="L107">
        <v>0.52</v>
      </c>
      <c r="M107">
        <v>-0.11</v>
      </c>
      <c r="N107">
        <v>0.43</v>
      </c>
      <c r="O107">
        <v>-0.1</v>
      </c>
      <c r="P107">
        <v>0.32</v>
      </c>
      <c r="Q107">
        <v>-0.11</v>
      </c>
      <c r="R107">
        <v>-0.19</v>
      </c>
      <c r="S107" t="s">
        <v>105</v>
      </c>
      <c r="T107">
        <v>-0.27</v>
      </c>
      <c r="U107">
        <v>0.39</v>
      </c>
      <c r="V107">
        <v>-0.13</v>
      </c>
      <c r="W107">
        <v>0.34</v>
      </c>
      <c r="X107">
        <v>-0.13</v>
      </c>
      <c r="Y107">
        <v>0.26</v>
      </c>
      <c r="Z107">
        <v>-0.15</v>
      </c>
      <c r="AA107">
        <v>-0.38</v>
      </c>
      <c r="AB107">
        <f>VLOOKUP(A107,Sheet2!$A$2:$B$4096,2,FALSE)</f>
        <v>45.59</v>
      </c>
      <c r="AC107">
        <f t="shared" si="8"/>
        <v>-0.08</v>
      </c>
      <c r="AD107">
        <f t="shared" si="9"/>
        <v>-0.4</v>
      </c>
      <c r="AE107" s="5">
        <f t="shared" si="10"/>
        <v>-2.2121212121212119</v>
      </c>
      <c r="AF107" s="5">
        <f t="shared" si="11"/>
        <v>-2.1176470588235294</v>
      </c>
      <c r="AG107" s="5">
        <f t="shared" si="12"/>
        <v>-1.441860465116279</v>
      </c>
      <c r="AH107" t="str">
        <f t="shared" si="13"/>
        <v>NA</v>
      </c>
      <c r="AI107" t="str">
        <f t="shared" si="14"/>
        <v>NA</v>
      </c>
      <c r="AJ107" t="str">
        <f t="shared" si="15"/>
        <v>NA</v>
      </c>
    </row>
    <row r="108" spans="1:36" hidden="1" x14ac:dyDescent="0.4">
      <c r="A108" t="s">
        <v>106</v>
      </c>
      <c r="B108">
        <v>0.56000000000000005</v>
      </c>
      <c r="C108">
        <v>0.98</v>
      </c>
      <c r="D108">
        <v>2.42</v>
      </c>
      <c r="E108">
        <v>-0.75</v>
      </c>
      <c r="F108">
        <v>0.45</v>
      </c>
      <c r="G108">
        <v>0.46</v>
      </c>
      <c r="H108">
        <v>1.76</v>
      </c>
      <c r="J108" t="s">
        <v>106</v>
      </c>
      <c r="K108">
        <v>-0.12</v>
      </c>
      <c r="L108">
        <v>-0.1</v>
      </c>
      <c r="M108">
        <v>-0.1</v>
      </c>
      <c r="N108">
        <v>-2.0299999999999998</v>
      </c>
      <c r="O108">
        <v>-0.15</v>
      </c>
      <c r="P108">
        <v>0.01</v>
      </c>
      <c r="Q108">
        <v>-0.06</v>
      </c>
      <c r="R108">
        <v>-0.93</v>
      </c>
      <c r="S108" t="s">
        <v>106</v>
      </c>
      <c r="T108">
        <v>-0.11</v>
      </c>
      <c r="U108">
        <v>-0.1</v>
      </c>
      <c r="V108">
        <v>-0.26</v>
      </c>
      <c r="W108">
        <v>-1.93</v>
      </c>
      <c r="X108">
        <v>-0.16</v>
      </c>
      <c r="Y108">
        <v>-7.0000000000000007E-2</v>
      </c>
      <c r="Z108">
        <v>-0.06</v>
      </c>
      <c r="AA108">
        <v>-0.9</v>
      </c>
      <c r="AB108">
        <f>VLOOKUP(A108,Sheet2!$A$2:$B$4096,2,FALSE)</f>
        <v>16.420000000000002</v>
      </c>
      <c r="AC108">
        <f t="shared" si="8"/>
        <v>-1.1300000000000001</v>
      </c>
      <c r="AD108">
        <f t="shared" si="9"/>
        <v>-1.19</v>
      </c>
      <c r="AE108" s="5">
        <f t="shared" si="10"/>
        <v>-0.50416666666666665</v>
      </c>
      <c r="AF108" s="5">
        <f t="shared" si="11"/>
        <v>0.53367875647668384</v>
      </c>
      <c r="AG108" s="5">
        <f t="shared" si="12"/>
        <v>0.5418719211822659</v>
      </c>
      <c r="AH108" t="str">
        <f t="shared" si="13"/>
        <v>NA</v>
      </c>
      <c r="AI108" t="str">
        <f t="shared" si="14"/>
        <v>NA</v>
      </c>
      <c r="AJ108" t="str">
        <f t="shared" si="15"/>
        <v>NA</v>
      </c>
    </row>
    <row r="109" spans="1:36" hidden="1" x14ac:dyDescent="0.4">
      <c r="A109" t="s">
        <v>107</v>
      </c>
      <c r="B109">
        <v>0.01</v>
      </c>
      <c r="C109">
        <v>0</v>
      </c>
      <c r="D109">
        <v>0.04</v>
      </c>
      <c r="E109">
        <v>0.53</v>
      </c>
      <c r="F109">
        <v>0.38</v>
      </c>
      <c r="G109">
        <v>2.4300000000000002</v>
      </c>
      <c r="H109">
        <v>0.03</v>
      </c>
      <c r="I109">
        <v>0.22</v>
      </c>
      <c r="J109" t="s">
        <v>107</v>
      </c>
      <c r="K109">
        <v>-0.26</v>
      </c>
      <c r="L109">
        <v>-0.24</v>
      </c>
      <c r="M109">
        <v>-0.22</v>
      </c>
      <c r="N109">
        <v>-1.1200000000000001</v>
      </c>
      <c r="O109">
        <v>-0.33</v>
      </c>
      <c r="P109">
        <v>-0.42</v>
      </c>
      <c r="Q109">
        <v>-0.32</v>
      </c>
      <c r="R109">
        <v>-1.43</v>
      </c>
      <c r="S109" t="s">
        <v>107</v>
      </c>
      <c r="T109">
        <v>-0.25</v>
      </c>
      <c r="U109">
        <v>-0.21</v>
      </c>
      <c r="V109">
        <v>-0.21</v>
      </c>
      <c r="W109">
        <v>-0.81</v>
      </c>
      <c r="X109">
        <v>-0.32</v>
      </c>
      <c r="Y109">
        <v>-0.36</v>
      </c>
      <c r="Z109">
        <v>-0.31</v>
      </c>
      <c r="AA109">
        <v>-1.31</v>
      </c>
      <c r="AB109">
        <f>VLOOKUP(A109,Sheet2!$A$2:$B$4096,2,FALSE)</f>
        <v>7.09</v>
      </c>
      <c r="AC109">
        <f t="shared" si="8"/>
        <v>-2.5</v>
      </c>
      <c r="AD109">
        <f t="shared" si="9"/>
        <v>-2.2999999999999998</v>
      </c>
      <c r="AE109" s="5">
        <f t="shared" si="10"/>
        <v>0.55405405405405395</v>
      </c>
      <c r="AF109" s="5">
        <f t="shared" si="11"/>
        <v>-0.61728395061728392</v>
      </c>
      <c r="AG109" s="5">
        <f t="shared" si="12"/>
        <v>-0.27678571428571414</v>
      </c>
      <c r="AH109" t="str">
        <f t="shared" si="13"/>
        <v>NA</v>
      </c>
      <c r="AI109" t="str">
        <f t="shared" si="14"/>
        <v>NA</v>
      </c>
      <c r="AJ109" t="str">
        <f t="shared" si="15"/>
        <v>NA</v>
      </c>
    </row>
    <row r="110" spans="1:36" hidden="1" x14ac:dyDescent="0.4">
      <c r="A110" t="s">
        <v>108</v>
      </c>
      <c r="B110">
        <v>1.39</v>
      </c>
      <c r="C110">
        <v>1.41</v>
      </c>
      <c r="D110">
        <v>2.5299999999999998</v>
      </c>
      <c r="E110">
        <v>0.17</v>
      </c>
      <c r="F110">
        <v>1.31</v>
      </c>
      <c r="G110">
        <v>1.21</v>
      </c>
      <c r="H110">
        <v>1.83</v>
      </c>
      <c r="I110">
        <v>1.48</v>
      </c>
      <c r="J110" t="s">
        <v>108</v>
      </c>
      <c r="K110">
        <v>-0.28999999999999998</v>
      </c>
      <c r="L110">
        <v>-0.21</v>
      </c>
      <c r="M110">
        <v>-0.15</v>
      </c>
      <c r="N110">
        <v>-0.89</v>
      </c>
      <c r="O110">
        <v>-0.3</v>
      </c>
      <c r="P110">
        <v>-0.34</v>
      </c>
      <c r="Q110">
        <v>-0.23</v>
      </c>
      <c r="R110">
        <v>-1.1200000000000001</v>
      </c>
      <c r="S110" t="s">
        <v>108</v>
      </c>
      <c r="T110">
        <v>-0.3</v>
      </c>
      <c r="U110">
        <v>-0.21</v>
      </c>
      <c r="V110">
        <v>-0.14000000000000001</v>
      </c>
      <c r="W110">
        <v>-0.83</v>
      </c>
      <c r="X110">
        <v>-0.3</v>
      </c>
      <c r="Y110">
        <v>-0.34</v>
      </c>
      <c r="Z110">
        <v>-0.23</v>
      </c>
      <c r="AA110">
        <v>-1.1000000000000001</v>
      </c>
      <c r="AB110">
        <f>VLOOKUP(A110,Sheet2!$A$2:$B$4096,2,FALSE)</f>
        <v>28.86</v>
      </c>
      <c r="AC110">
        <f t="shared" si="8"/>
        <v>-1.9900000000000002</v>
      </c>
      <c r="AD110">
        <f t="shared" si="9"/>
        <v>-1.9700000000000002</v>
      </c>
      <c r="AE110" s="5">
        <f t="shared" si="10"/>
        <v>0.33108108108108114</v>
      </c>
      <c r="AF110" s="5">
        <f t="shared" si="11"/>
        <v>-0.32530120481927727</v>
      </c>
      <c r="AG110" s="5">
        <f t="shared" si="12"/>
        <v>-0.25842696629213491</v>
      </c>
      <c r="AH110" t="str">
        <f t="shared" si="13"/>
        <v>NA</v>
      </c>
      <c r="AI110" t="str">
        <f t="shared" si="14"/>
        <v>NA</v>
      </c>
      <c r="AJ110" t="str">
        <f t="shared" si="15"/>
        <v>NA</v>
      </c>
    </row>
    <row r="111" spans="1:36" hidden="1" x14ac:dyDescent="0.4">
      <c r="A111" t="s">
        <v>109</v>
      </c>
      <c r="B111">
        <v>3.26</v>
      </c>
      <c r="C111">
        <v>3.76</v>
      </c>
      <c r="D111">
        <v>3.4</v>
      </c>
      <c r="E111">
        <v>3.22</v>
      </c>
      <c r="F111">
        <v>2.75</v>
      </c>
      <c r="G111">
        <v>2.64</v>
      </c>
      <c r="H111">
        <v>2.5499999999999998</v>
      </c>
      <c r="I111">
        <v>3.06</v>
      </c>
      <c r="J111" t="s">
        <v>109</v>
      </c>
      <c r="K111">
        <v>-0.23</v>
      </c>
      <c r="L111">
        <v>-0.25</v>
      </c>
      <c r="M111">
        <v>0</v>
      </c>
      <c r="N111">
        <v>-3.28</v>
      </c>
      <c r="O111">
        <v>-0.24</v>
      </c>
      <c r="P111">
        <v>-0.38</v>
      </c>
      <c r="Q111">
        <v>-0.21</v>
      </c>
      <c r="R111">
        <v>-3.02</v>
      </c>
      <c r="S111" t="s">
        <v>109</v>
      </c>
      <c r="T111">
        <v>-0.24</v>
      </c>
      <c r="U111">
        <v>-0.28999999999999998</v>
      </c>
      <c r="V111">
        <v>-0.04</v>
      </c>
      <c r="W111">
        <v>-2.63</v>
      </c>
      <c r="X111">
        <v>-0.26</v>
      </c>
      <c r="Y111">
        <v>-0.36</v>
      </c>
      <c r="Z111">
        <v>-0.24</v>
      </c>
      <c r="AA111">
        <v>-2.39</v>
      </c>
      <c r="AB111">
        <f>VLOOKUP(A111,Sheet2!$A$2:$B$4096,2,FALSE)</f>
        <v>25.33</v>
      </c>
      <c r="AC111">
        <f t="shared" si="8"/>
        <v>-3.85</v>
      </c>
      <c r="AD111">
        <f t="shared" si="9"/>
        <v>-3.25</v>
      </c>
      <c r="AE111" s="5">
        <f t="shared" si="10"/>
        <v>1.5625E-2</v>
      </c>
      <c r="AF111" s="5">
        <f t="shared" si="11"/>
        <v>9.1254752851710946E-2</v>
      </c>
      <c r="AG111" s="5">
        <f t="shared" si="12"/>
        <v>7.9268292682926775E-2</v>
      </c>
      <c r="AH111" t="str">
        <f t="shared" si="13"/>
        <v>NA</v>
      </c>
      <c r="AI111" t="str">
        <f t="shared" si="14"/>
        <v>NA</v>
      </c>
      <c r="AJ111" t="str">
        <f t="shared" si="15"/>
        <v>NA</v>
      </c>
    </row>
    <row r="112" spans="1:36" hidden="1" x14ac:dyDescent="0.4">
      <c r="A112" t="s">
        <v>110</v>
      </c>
      <c r="B112">
        <v>10.85</v>
      </c>
      <c r="C112">
        <v>15.98</v>
      </c>
      <c r="D112">
        <v>15.93</v>
      </c>
      <c r="E112">
        <v>15.2</v>
      </c>
      <c r="F112">
        <v>10.51</v>
      </c>
      <c r="G112">
        <v>16.079999999999998</v>
      </c>
      <c r="H112">
        <v>14.29</v>
      </c>
      <c r="I112">
        <v>12.62</v>
      </c>
      <c r="J112" t="s">
        <v>110</v>
      </c>
      <c r="K112">
        <v>-0.19</v>
      </c>
      <c r="L112">
        <v>0.16</v>
      </c>
      <c r="M112">
        <v>0</v>
      </c>
      <c r="N112">
        <v>-0.16</v>
      </c>
      <c r="O112">
        <v>-0.15</v>
      </c>
      <c r="P112">
        <v>0.03</v>
      </c>
      <c r="Q112">
        <v>-0.14000000000000001</v>
      </c>
      <c r="R112">
        <v>-0.59</v>
      </c>
      <c r="S112" t="s">
        <v>110</v>
      </c>
      <c r="T112">
        <v>-0.23</v>
      </c>
      <c r="U112">
        <v>0.02</v>
      </c>
      <c r="V112">
        <v>-0.02</v>
      </c>
      <c r="W112">
        <v>-0.21</v>
      </c>
      <c r="X112">
        <v>-0.2</v>
      </c>
      <c r="Y112">
        <v>-0.02</v>
      </c>
      <c r="Z112">
        <v>-0.19</v>
      </c>
      <c r="AA112">
        <v>-0.63</v>
      </c>
      <c r="AB112">
        <f>VLOOKUP(A112,Sheet2!$A$2:$B$4096,2,FALSE)</f>
        <v>26.87</v>
      </c>
      <c r="AC112">
        <f t="shared" si="8"/>
        <v>-0.85</v>
      </c>
      <c r="AD112">
        <f t="shared" si="9"/>
        <v>-1.04</v>
      </c>
      <c r="AE112" s="5">
        <f t="shared" si="10"/>
        <v>1.3636363636363638</v>
      </c>
      <c r="AF112" s="5">
        <f t="shared" si="11"/>
        <v>-2.0000000000000004</v>
      </c>
      <c r="AG112" s="5">
        <f t="shared" si="12"/>
        <v>-2.6874999999999996</v>
      </c>
      <c r="AH112" t="str">
        <f t="shared" si="13"/>
        <v>NA</v>
      </c>
      <c r="AI112" t="str">
        <f t="shared" si="14"/>
        <v>NA</v>
      </c>
      <c r="AJ112" t="str">
        <f t="shared" si="15"/>
        <v>NA</v>
      </c>
    </row>
    <row r="113" spans="1:36" hidden="1" x14ac:dyDescent="0.4">
      <c r="A113" t="s">
        <v>111</v>
      </c>
      <c r="B113">
        <v>4.91</v>
      </c>
      <c r="C113">
        <v>12.33</v>
      </c>
      <c r="D113">
        <v>9.49</v>
      </c>
      <c r="E113">
        <v>12.02</v>
      </c>
      <c r="F113">
        <v>8.0500000000000007</v>
      </c>
      <c r="G113">
        <v>7.7</v>
      </c>
      <c r="H113">
        <v>6.89</v>
      </c>
      <c r="J113" t="s">
        <v>111</v>
      </c>
      <c r="K113">
        <v>-9.68</v>
      </c>
      <c r="L113">
        <v>-2.54</v>
      </c>
      <c r="M113">
        <v>-5.36</v>
      </c>
      <c r="N113">
        <v>21.1</v>
      </c>
      <c r="O113">
        <v>0.21</v>
      </c>
      <c r="P113">
        <v>0.28000000000000003</v>
      </c>
      <c r="Q113">
        <v>0.35</v>
      </c>
      <c r="R113">
        <v>-4.29</v>
      </c>
      <c r="S113" t="s">
        <v>111</v>
      </c>
      <c r="T113">
        <v>-8.27</v>
      </c>
      <c r="U113">
        <v>-5.75</v>
      </c>
      <c r="V113">
        <v>-5.29</v>
      </c>
      <c r="W113">
        <v>-10.61</v>
      </c>
      <c r="X113">
        <v>0.15</v>
      </c>
      <c r="Y113">
        <v>0.13</v>
      </c>
      <c r="Z113">
        <v>0.14000000000000001</v>
      </c>
      <c r="AA113">
        <v>-5.05</v>
      </c>
      <c r="AB113">
        <f>VLOOKUP(A113,Sheet2!$A$2:$B$4096,2,FALSE)</f>
        <v>110.98</v>
      </c>
      <c r="AC113">
        <f t="shared" si="8"/>
        <v>-3.45</v>
      </c>
      <c r="AD113">
        <f t="shared" si="9"/>
        <v>-4.63</v>
      </c>
      <c r="AE113" s="5">
        <f t="shared" si="10"/>
        <v>-0.84525401069518713</v>
      </c>
      <c r="AF113" s="5">
        <f t="shared" si="11"/>
        <v>0.52403393025447687</v>
      </c>
      <c r="AG113" s="5">
        <f t="shared" si="12"/>
        <v>-1.2033175355450236</v>
      </c>
      <c r="AH113" t="str">
        <f t="shared" si="13"/>
        <v>NA</v>
      </c>
      <c r="AI113" t="str">
        <f t="shared" si="14"/>
        <v>NA</v>
      </c>
      <c r="AJ113" t="str">
        <f t="shared" si="15"/>
        <v>NA</v>
      </c>
    </row>
    <row r="114" spans="1:36" hidden="1" x14ac:dyDescent="0.4">
      <c r="A114" t="s">
        <v>112</v>
      </c>
      <c r="B114">
        <v>0.1</v>
      </c>
      <c r="C114">
        <v>0.46</v>
      </c>
      <c r="D114">
        <v>0.03</v>
      </c>
      <c r="E114">
        <v>0.52</v>
      </c>
      <c r="F114">
        <v>0.09</v>
      </c>
      <c r="G114">
        <v>7.0000000000000007E-2</v>
      </c>
      <c r="H114">
        <v>0.54</v>
      </c>
      <c r="I114">
        <v>2.5499999999999998</v>
      </c>
      <c r="J114" t="s">
        <v>112</v>
      </c>
      <c r="K114">
        <v>-0.03</v>
      </c>
      <c r="L114">
        <v>0.01</v>
      </c>
      <c r="M114">
        <v>-0.03</v>
      </c>
      <c r="N114">
        <v>-0.06</v>
      </c>
      <c r="O114">
        <v>-0.05</v>
      </c>
      <c r="P114">
        <v>-7.0000000000000007E-2</v>
      </c>
      <c r="Q114">
        <v>-0.04</v>
      </c>
      <c r="R114">
        <v>-0.22</v>
      </c>
      <c r="S114" t="s">
        <v>112</v>
      </c>
      <c r="T114">
        <v>-0.03</v>
      </c>
      <c r="U114">
        <v>0.01</v>
      </c>
      <c r="V114">
        <v>-0.04</v>
      </c>
      <c r="W114">
        <v>-0.06</v>
      </c>
      <c r="X114">
        <v>-0.05</v>
      </c>
      <c r="Y114">
        <v>-7.0000000000000007E-2</v>
      </c>
      <c r="Z114">
        <v>-0.05</v>
      </c>
      <c r="AA114">
        <v>-0.21</v>
      </c>
      <c r="AB114">
        <f>VLOOKUP(A114,Sheet2!$A$2:$B$4096,2,FALSE)</f>
        <v>9.01</v>
      </c>
      <c r="AC114">
        <f t="shared" si="8"/>
        <v>-0.38</v>
      </c>
      <c r="AD114">
        <f t="shared" si="9"/>
        <v>-0.38</v>
      </c>
      <c r="AE114" s="5">
        <f t="shared" si="10"/>
        <v>2.166666666666667</v>
      </c>
      <c r="AF114" s="5">
        <f t="shared" si="11"/>
        <v>-2.5</v>
      </c>
      <c r="AG114" s="5">
        <f t="shared" si="12"/>
        <v>-2.666666666666667</v>
      </c>
      <c r="AH114" t="str">
        <f t="shared" si="13"/>
        <v>NA</v>
      </c>
      <c r="AI114" t="str">
        <f t="shared" si="14"/>
        <v>NA</v>
      </c>
      <c r="AJ114" t="str">
        <f t="shared" si="15"/>
        <v>NA</v>
      </c>
    </row>
    <row r="115" spans="1:36" hidden="1" x14ac:dyDescent="0.4">
      <c r="A115" t="s">
        <v>113</v>
      </c>
      <c r="B115">
        <v>175.18</v>
      </c>
      <c r="C115">
        <v>226.38</v>
      </c>
      <c r="D115">
        <v>250.38</v>
      </c>
      <c r="E115">
        <v>211.01</v>
      </c>
      <c r="F115">
        <v>207.22</v>
      </c>
      <c r="G115">
        <v>240.61</v>
      </c>
      <c r="H115">
        <v>218.2</v>
      </c>
      <c r="J115" t="s">
        <v>113</v>
      </c>
      <c r="K115">
        <v>0.16</v>
      </c>
      <c r="L115">
        <v>-0.15</v>
      </c>
      <c r="M115">
        <v>-0.34</v>
      </c>
      <c r="N115">
        <v>-3.44</v>
      </c>
      <c r="O115">
        <v>-0.05</v>
      </c>
      <c r="P115">
        <v>-0.35</v>
      </c>
      <c r="Q115">
        <v>-0.36</v>
      </c>
      <c r="R115">
        <v>-2.4900000000000002</v>
      </c>
      <c r="S115" t="s">
        <v>113</v>
      </c>
      <c r="T115">
        <v>-0.62</v>
      </c>
      <c r="U115">
        <v>-1.34</v>
      </c>
      <c r="V115">
        <v>-0.35</v>
      </c>
      <c r="W115">
        <v>-4.72</v>
      </c>
      <c r="X115">
        <v>-0.25</v>
      </c>
      <c r="Y115">
        <v>-0.13</v>
      </c>
      <c r="Z115">
        <v>-0.41</v>
      </c>
      <c r="AA115">
        <v>-4.8600000000000003</v>
      </c>
      <c r="AB115">
        <f>VLOOKUP(A115,Sheet2!$A$2:$B$4096,2,FALSE)</f>
        <v>28.3</v>
      </c>
      <c r="AC115">
        <f t="shared" si="8"/>
        <v>-3.25</v>
      </c>
      <c r="AD115">
        <f t="shared" si="9"/>
        <v>-5.65</v>
      </c>
      <c r="AE115" s="5">
        <f t="shared" si="10"/>
        <v>-0.19630156472261728</v>
      </c>
      <c r="AF115" s="5">
        <f t="shared" si="11"/>
        <v>-2.9661016949152665E-2</v>
      </c>
      <c r="AG115" s="5">
        <f t="shared" si="12"/>
        <v>0.27616279069767435</v>
      </c>
      <c r="AH115" t="str">
        <f t="shared" si="13"/>
        <v>NA</v>
      </c>
      <c r="AI115" t="str">
        <f t="shared" si="14"/>
        <v>NA</v>
      </c>
      <c r="AJ115" t="str">
        <f t="shared" si="15"/>
        <v>NA</v>
      </c>
    </row>
    <row r="116" spans="1:36" hidden="1" x14ac:dyDescent="0.4">
      <c r="A116" t="s">
        <v>114</v>
      </c>
      <c r="B116">
        <v>219.28</v>
      </c>
      <c r="C116">
        <v>115.04</v>
      </c>
      <c r="D116">
        <v>77.56</v>
      </c>
      <c r="E116">
        <v>85.11</v>
      </c>
      <c r="F116">
        <v>174.87</v>
      </c>
      <c r="G116">
        <v>115.71</v>
      </c>
      <c r="H116">
        <v>45.38</v>
      </c>
      <c r="I116">
        <v>79.040000000000006</v>
      </c>
      <c r="J116" t="s">
        <v>114</v>
      </c>
      <c r="K116">
        <v>0.45</v>
      </c>
      <c r="L116">
        <v>-2.3199999999999998</v>
      </c>
      <c r="M116">
        <v>-0.26</v>
      </c>
      <c r="N116">
        <v>-4.3899999999999997</v>
      </c>
      <c r="O116">
        <v>-0.9</v>
      </c>
      <c r="P116">
        <v>-2.75</v>
      </c>
      <c r="Q116">
        <v>0.32</v>
      </c>
      <c r="R116">
        <v>-2.92</v>
      </c>
      <c r="S116" t="s">
        <v>114</v>
      </c>
      <c r="T116">
        <v>0.44</v>
      </c>
      <c r="U116">
        <v>-2.2999999999999998</v>
      </c>
      <c r="V116">
        <v>-0.24</v>
      </c>
      <c r="W116">
        <v>-4.38</v>
      </c>
      <c r="X116">
        <v>-0.97</v>
      </c>
      <c r="Y116">
        <v>-2.72</v>
      </c>
      <c r="Z116">
        <v>0.35</v>
      </c>
      <c r="AA116">
        <v>-2.94</v>
      </c>
      <c r="AB116">
        <f>VLOOKUP(A116,Sheet2!$A$2:$B$4096,2,FALSE)</f>
        <v>202.07</v>
      </c>
      <c r="AC116">
        <f t="shared" si="8"/>
        <v>-6.25</v>
      </c>
      <c r="AD116">
        <f t="shared" si="9"/>
        <v>-6.28</v>
      </c>
      <c r="AE116" s="5">
        <f t="shared" si="10"/>
        <v>-3.0864197530864113E-2</v>
      </c>
      <c r="AF116" s="5">
        <f t="shared" si="11"/>
        <v>0.32876712328767121</v>
      </c>
      <c r="AG116" s="5">
        <f t="shared" si="12"/>
        <v>0.33485193621867876</v>
      </c>
      <c r="AH116" t="str">
        <f t="shared" si="13"/>
        <v>NA</v>
      </c>
      <c r="AI116" t="str">
        <f t="shared" si="14"/>
        <v>NA</v>
      </c>
      <c r="AJ116" t="str">
        <f t="shared" si="15"/>
        <v>NA</v>
      </c>
    </row>
    <row r="117" spans="1:36" hidden="1" x14ac:dyDescent="0.4">
      <c r="A117" t="s">
        <v>115</v>
      </c>
      <c r="B117">
        <v>9.09</v>
      </c>
      <c r="C117">
        <v>19.23</v>
      </c>
      <c r="D117">
        <v>16.739999999999998</v>
      </c>
      <c r="E117">
        <v>35.020000000000003</v>
      </c>
      <c r="F117">
        <v>11.57</v>
      </c>
      <c r="G117">
        <v>18.64</v>
      </c>
      <c r="H117">
        <v>16.36</v>
      </c>
      <c r="J117" t="s">
        <v>115</v>
      </c>
      <c r="K117">
        <v>0.31</v>
      </c>
      <c r="L117">
        <v>0.62</v>
      </c>
      <c r="M117">
        <v>1.61</v>
      </c>
      <c r="N117">
        <v>1.1200000000000001</v>
      </c>
      <c r="O117">
        <v>0.34</v>
      </c>
      <c r="P117">
        <v>0.25</v>
      </c>
      <c r="Q117">
        <v>0.61</v>
      </c>
      <c r="R117">
        <v>-0.52</v>
      </c>
      <c r="S117" t="s">
        <v>115</v>
      </c>
      <c r="T117">
        <v>0.31</v>
      </c>
      <c r="U117">
        <v>0.61</v>
      </c>
      <c r="V117">
        <v>0.15</v>
      </c>
      <c r="W117">
        <v>0.95</v>
      </c>
      <c r="X117">
        <v>0.15</v>
      </c>
      <c r="Y117">
        <v>0.24</v>
      </c>
      <c r="Z117">
        <v>0.43</v>
      </c>
      <c r="AA117">
        <v>-0.56000000000000005</v>
      </c>
      <c r="AB117">
        <f>VLOOKUP(A117,Sheet2!$A$2:$B$4096,2,FALSE)</f>
        <v>206.44</v>
      </c>
      <c r="AC117">
        <f t="shared" si="8"/>
        <v>0.68000000000000016</v>
      </c>
      <c r="AD117">
        <f t="shared" si="9"/>
        <v>0.26</v>
      </c>
      <c r="AE117" s="5">
        <f t="shared" si="10"/>
        <v>-0.87128712871287128</v>
      </c>
      <c r="AF117" s="5">
        <f t="shared" si="11"/>
        <v>-1.5894736842105264</v>
      </c>
      <c r="AG117" s="5">
        <f t="shared" si="12"/>
        <v>-1.4642857142857142</v>
      </c>
      <c r="AH117">
        <f t="shared" si="13"/>
        <v>794</v>
      </c>
      <c r="AI117">
        <f t="shared" si="14"/>
        <v>-2.0018560254540635E-3</v>
      </c>
      <c r="AJ117">
        <f t="shared" si="15"/>
        <v>-1.0973389530388807E-3</v>
      </c>
    </row>
    <row r="118" spans="1:36" hidden="1" x14ac:dyDescent="0.4">
      <c r="A118" t="s">
        <v>116</v>
      </c>
      <c r="B118">
        <v>39.5</v>
      </c>
      <c r="C118">
        <v>36.770000000000003</v>
      </c>
      <c r="D118">
        <v>35.29</v>
      </c>
      <c r="E118">
        <v>32.24</v>
      </c>
      <c r="F118">
        <v>35.86</v>
      </c>
      <c r="G118">
        <v>35.72</v>
      </c>
      <c r="H118">
        <v>33.159999999999997</v>
      </c>
      <c r="J118" t="s">
        <v>116</v>
      </c>
      <c r="K118">
        <v>3.29</v>
      </c>
      <c r="L118">
        <v>2.74</v>
      </c>
      <c r="M118">
        <v>2.66</v>
      </c>
      <c r="N118">
        <v>1.89</v>
      </c>
      <c r="O118">
        <v>0.68</v>
      </c>
      <c r="P118">
        <v>0.69</v>
      </c>
      <c r="Q118">
        <v>0.46</v>
      </c>
      <c r="R118">
        <v>0.97</v>
      </c>
      <c r="S118" t="s">
        <v>116</v>
      </c>
      <c r="T118">
        <v>3.24</v>
      </c>
      <c r="U118">
        <v>2.82</v>
      </c>
      <c r="V118">
        <v>2.57</v>
      </c>
      <c r="W118">
        <v>1.84</v>
      </c>
      <c r="X118">
        <v>0.66</v>
      </c>
      <c r="Y118">
        <v>0.62</v>
      </c>
      <c r="Z118">
        <v>0.37</v>
      </c>
      <c r="AA118">
        <v>0.85</v>
      </c>
      <c r="AB118">
        <f>VLOOKUP(A118,Sheet2!$A$2:$B$4096,2,FALSE)</f>
        <v>260.26</v>
      </c>
      <c r="AC118">
        <f t="shared" si="8"/>
        <v>2.8</v>
      </c>
      <c r="AD118">
        <f t="shared" si="9"/>
        <v>2.5</v>
      </c>
      <c r="AE118" s="5">
        <f t="shared" si="10"/>
        <v>-0.7612225405921681</v>
      </c>
      <c r="AF118" s="5">
        <f t="shared" si="11"/>
        <v>-0.53804347826086962</v>
      </c>
      <c r="AG118" s="5">
        <f t="shared" si="12"/>
        <v>-0.48677248677248675</v>
      </c>
      <c r="AH118">
        <f t="shared" si="13"/>
        <v>104.104</v>
      </c>
      <c r="AI118">
        <f t="shared" si="14"/>
        <v>-5.168326656620972E-3</v>
      </c>
      <c r="AJ118">
        <f t="shared" si="15"/>
        <v>-7.3121353703236008E-3</v>
      </c>
    </row>
    <row r="119" spans="1:36" hidden="1" x14ac:dyDescent="0.4">
      <c r="A119" t="s">
        <v>117</v>
      </c>
      <c r="B119">
        <v>0.59</v>
      </c>
      <c r="C119">
        <v>0.77</v>
      </c>
      <c r="D119">
        <v>16.510000000000002</v>
      </c>
      <c r="E119">
        <v>4.5</v>
      </c>
      <c r="F119">
        <v>0.94</v>
      </c>
      <c r="G119">
        <v>0.83</v>
      </c>
      <c r="H119">
        <v>0.6</v>
      </c>
      <c r="J119" t="s">
        <v>117</v>
      </c>
      <c r="K119">
        <v>0.18</v>
      </c>
      <c r="L119">
        <v>0.37</v>
      </c>
      <c r="M119">
        <v>2.09</v>
      </c>
      <c r="N119">
        <v>0.67</v>
      </c>
      <c r="O119">
        <v>0.14000000000000001</v>
      </c>
      <c r="P119">
        <v>0.19</v>
      </c>
      <c r="Q119">
        <v>0.17</v>
      </c>
      <c r="R119">
        <v>0.33</v>
      </c>
      <c r="S119" t="s">
        <v>117</v>
      </c>
      <c r="T119">
        <v>0.06</v>
      </c>
      <c r="U119">
        <v>0.14000000000000001</v>
      </c>
      <c r="V119">
        <v>2</v>
      </c>
      <c r="W119">
        <v>0.51</v>
      </c>
      <c r="X119">
        <v>0.06</v>
      </c>
      <c r="Y119">
        <v>0.04</v>
      </c>
      <c r="Z119">
        <v>0.09</v>
      </c>
      <c r="AA119">
        <v>0.21</v>
      </c>
      <c r="AB119">
        <f>VLOOKUP(A119,Sheet2!$A$2:$B$4096,2,FALSE)</f>
        <v>72.819999999999993</v>
      </c>
      <c r="AC119">
        <f t="shared" si="8"/>
        <v>0.83000000000000007</v>
      </c>
      <c r="AD119">
        <f t="shared" si="9"/>
        <v>0.4</v>
      </c>
      <c r="AE119" s="5">
        <f t="shared" si="10"/>
        <v>-0.85239852398523985</v>
      </c>
      <c r="AF119" s="5">
        <f t="shared" si="11"/>
        <v>-0.58823529411764708</v>
      </c>
      <c r="AG119" s="5">
        <f t="shared" si="12"/>
        <v>-0.5074626865671642</v>
      </c>
      <c r="AH119">
        <f t="shared" si="13"/>
        <v>182.04999999999998</v>
      </c>
      <c r="AI119">
        <f t="shared" si="14"/>
        <v>-3.2311743703248952E-3</v>
      </c>
      <c r="AJ119">
        <f t="shared" si="15"/>
        <v>-4.6822220488065914E-3</v>
      </c>
    </row>
    <row r="120" spans="1:36" hidden="1" x14ac:dyDescent="0.4">
      <c r="A120" t="s">
        <v>118</v>
      </c>
      <c r="B120">
        <v>29.64</v>
      </c>
      <c r="C120">
        <v>47.07</v>
      </c>
      <c r="D120">
        <v>26.58</v>
      </c>
      <c r="E120">
        <v>35.83</v>
      </c>
      <c r="F120">
        <v>37.03</v>
      </c>
      <c r="G120">
        <v>31.01</v>
      </c>
      <c r="H120">
        <v>26.29</v>
      </c>
      <c r="J120" t="s">
        <v>118</v>
      </c>
      <c r="K120">
        <v>7.0000000000000007E-2</v>
      </c>
      <c r="L120">
        <v>0.05</v>
      </c>
      <c r="M120">
        <v>0</v>
      </c>
      <c r="N120">
        <v>-3.31</v>
      </c>
      <c r="O120">
        <v>0.05</v>
      </c>
      <c r="P120">
        <v>0.02</v>
      </c>
      <c r="Q120">
        <v>-0.98</v>
      </c>
      <c r="R120">
        <v>-4.1399999999999997</v>
      </c>
      <c r="S120" t="s">
        <v>118</v>
      </c>
      <c r="T120">
        <v>0.06</v>
      </c>
      <c r="U120">
        <v>0.03</v>
      </c>
      <c r="V120">
        <v>0</v>
      </c>
      <c r="W120">
        <v>-3.36</v>
      </c>
      <c r="X120">
        <v>0.04</v>
      </c>
      <c r="Y120">
        <v>-0.08</v>
      </c>
      <c r="Z120">
        <v>-1</v>
      </c>
      <c r="AA120">
        <v>-4.16</v>
      </c>
      <c r="AB120">
        <f>VLOOKUP(A120,Sheet2!$A$2:$B$4096,2,FALSE)</f>
        <v>16.39</v>
      </c>
      <c r="AC120">
        <f t="shared" si="8"/>
        <v>-5.05</v>
      </c>
      <c r="AD120">
        <f t="shared" si="9"/>
        <v>-5.2</v>
      </c>
      <c r="AE120" s="5">
        <f t="shared" si="10"/>
        <v>0.5902140672782874</v>
      </c>
      <c r="AF120" s="5">
        <f t="shared" si="11"/>
        <v>-0.23809523809523819</v>
      </c>
      <c r="AG120" s="5">
        <f t="shared" si="12"/>
        <v>-0.25075528700906335</v>
      </c>
      <c r="AH120" t="str">
        <f t="shared" si="13"/>
        <v>NA</v>
      </c>
      <c r="AI120" t="str">
        <f t="shared" si="14"/>
        <v>NA</v>
      </c>
      <c r="AJ120" t="str">
        <f t="shared" si="15"/>
        <v>NA</v>
      </c>
    </row>
    <row r="121" spans="1:36" x14ac:dyDescent="0.4">
      <c r="A121" t="s">
        <v>119</v>
      </c>
      <c r="B121">
        <v>0.47</v>
      </c>
      <c r="C121">
        <v>0.61</v>
      </c>
      <c r="D121">
        <v>0.71</v>
      </c>
      <c r="E121">
        <v>0.55000000000000004</v>
      </c>
      <c r="F121">
        <v>0.45</v>
      </c>
      <c r="G121">
        <v>0.5</v>
      </c>
      <c r="H121">
        <v>0.54</v>
      </c>
      <c r="J121" t="s">
        <v>119</v>
      </c>
      <c r="K121">
        <v>0.01</v>
      </c>
      <c r="L121">
        <v>0.02</v>
      </c>
      <c r="M121">
        <v>0.02</v>
      </c>
      <c r="N121">
        <v>0.01</v>
      </c>
      <c r="O121">
        <v>0.01</v>
      </c>
      <c r="P121">
        <v>0.02</v>
      </c>
      <c r="Q121">
        <v>0</v>
      </c>
      <c r="R121">
        <v>0.06</v>
      </c>
      <c r="S121" t="s">
        <v>119</v>
      </c>
      <c r="T121">
        <v>0.01</v>
      </c>
      <c r="U121">
        <v>0.01</v>
      </c>
      <c r="V121">
        <v>0.02</v>
      </c>
      <c r="W121">
        <v>0.02</v>
      </c>
      <c r="X121">
        <v>0.01</v>
      </c>
      <c r="Y121">
        <v>0.02</v>
      </c>
      <c r="Z121">
        <v>0</v>
      </c>
      <c r="AA121">
        <v>0.06</v>
      </c>
      <c r="AB121">
        <f>VLOOKUP(A121,Sheet2!$A$2:$B$4096,2,FALSE)</f>
        <v>18.18</v>
      </c>
      <c r="AC121">
        <f t="shared" si="8"/>
        <v>0.09</v>
      </c>
      <c r="AD121">
        <f t="shared" si="9"/>
        <v>0.09</v>
      </c>
      <c r="AE121" s="5">
        <f t="shared" si="10"/>
        <v>0.5</v>
      </c>
      <c r="AF121" s="5">
        <f t="shared" si="11"/>
        <v>2</v>
      </c>
      <c r="AG121" s="5">
        <f t="shared" si="12"/>
        <v>5</v>
      </c>
      <c r="AH121">
        <f t="shared" si="13"/>
        <v>202</v>
      </c>
      <c r="AI121">
        <f t="shared" si="14"/>
        <v>9.9009900990099011E-3</v>
      </c>
      <c r="AJ121">
        <f t="shared" si="15"/>
        <v>2.4752475247524753E-3</v>
      </c>
    </row>
    <row r="122" spans="1:36" hidden="1" x14ac:dyDescent="0.4">
      <c r="A122" t="s">
        <v>120</v>
      </c>
      <c r="B122">
        <v>3.9</v>
      </c>
      <c r="C122">
        <v>3.74</v>
      </c>
      <c r="D122">
        <v>4.72</v>
      </c>
      <c r="E122">
        <v>5.1100000000000003</v>
      </c>
      <c r="F122">
        <v>4.0999999999999996</v>
      </c>
      <c r="G122">
        <v>5.53</v>
      </c>
      <c r="H122">
        <v>4.13</v>
      </c>
      <c r="I122">
        <v>4.7</v>
      </c>
      <c r="J122" t="s">
        <v>120</v>
      </c>
      <c r="K122">
        <v>-1.53</v>
      </c>
      <c r="L122">
        <v>-1.45</v>
      </c>
      <c r="M122">
        <v>-1.79</v>
      </c>
      <c r="N122">
        <v>-1.91</v>
      </c>
      <c r="O122">
        <v>-0.7</v>
      </c>
      <c r="P122">
        <v>-0.54</v>
      </c>
      <c r="Q122">
        <v>-1.34</v>
      </c>
      <c r="R122">
        <v>-2.5</v>
      </c>
      <c r="S122" t="s">
        <v>120</v>
      </c>
      <c r="T122">
        <v>-1.61</v>
      </c>
      <c r="U122">
        <v>-1.73</v>
      </c>
      <c r="V122">
        <v>-1.78</v>
      </c>
      <c r="W122">
        <v>-2.12</v>
      </c>
      <c r="X122">
        <v>-0.7</v>
      </c>
      <c r="Y122">
        <v>-0.56999999999999995</v>
      </c>
      <c r="Z122">
        <v>-1.36</v>
      </c>
      <c r="AA122">
        <v>-2.5</v>
      </c>
      <c r="AB122">
        <f>VLOOKUP(A122,Sheet2!$A$2:$B$4096,2,FALSE)</f>
        <v>23.37</v>
      </c>
      <c r="AC122">
        <f t="shared" si="8"/>
        <v>-5.08</v>
      </c>
      <c r="AD122">
        <f t="shared" si="9"/>
        <v>-5.13</v>
      </c>
      <c r="AE122" s="5">
        <f t="shared" si="10"/>
        <v>-0.29143646408839785</v>
      </c>
      <c r="AF122" s="5">
        <f t="shared" si="11"/>
        <v>-0.17924528301886786</v>
      </c>
      <c r="AG122" s="5">
        <f t="shared" si="12"/>
        <v>-0.30890052356020947</v>
      </c>
      <c r="AH122" t="str">
        <f t="shared" si="13"/>
        <v>NA</v>
      </c>
      <c r="AI122" t="str">
        <f t="shared" si="14"/>
        <v>NA</v>
      </c>
      <c r="AJ122" t="str">
        <f t="shared" si="15"/>
        <v>NA</v>
      </c>
    </row>
    <row r="123" spans="1:36" hidden="1" x14ac:dyDescent="0.4">
      <c r="A123" t="s">
        <v>121</v>
      </c>
      <c r="B123">
        <v>9.34</v>
      </c>
      <c r="C123">
        <v>11.42</v>
      </c>
      <c r="D123">
        <v>11.64</v>
      </c>
      <c r="E123">
        <v>9.81</v>
      </c>
      <c r="F123">
        <v>10.58</v>
      </c>
      <c r="G123">
        <v>13.33</v>
      </c>
      <c r="H123">
        <v>11.81</v>
      </c>
      <c r="J123" t="s">
        <v>121</v>
      </c>
      <c r="K123">
        <v>0.57999999999999996</v>
      </c>
      <c r="L123">
        <v>0.27</v>
      </c>
      <c r="M123">
        <v>0.26</v>
      </c>
      <c r="N123">
        <v>0.62</v>
      </c>
      <c r="O123">
        <v>0.73</v>
      </c>
      <c r="P123">
        <v>1.34</v>
      </c>
      <c r="Q123">
        <v>0.57999999999999996</v>
      </c>
      <c r="R123">
        <v>0.7</v>
      </c>
      <c r="S123" t="s">
        <v>121</v>
      </c>
      <c r="T123">
        <v>0.38</v>
      </c>
      <c r="U123">
        <v>0.42</v>
      </c>
      <c r="V123">
        <v>0.04</v>
      </c>
      <c r="W123">
        <v>0.66</v>
      </c>
      <c r="X123">
        <v>0.73</v>
      </c>
      <c r="Y123">
        <v>1.47</v>
      </c>
      <c r="Z123">
        <v>0.56000000000000005</v>
      </c>
      <c r="AA123">
        <v>0.69</v>
      </c>
      <c r="AB123">
        <f>VLOOKUP(A123,Sheet2!$A$2:$B$4096,2,FALSE)</f>
        <v>176.44</v>
      </c>
      <c r="AC123">
        <f t="shared" si="8"/>
        <v>3.3500000000000005</v>
      </c>
      <c r="AD123">
        <f t="shared" si="9"/>
        <v>3.45</v>
      </c>
      <c r="AE123" s="5">
        <f t="shared" si="10"/>
        <v>1.3000000000000003</v>
      </c>
      <c r="AF123" s="5">
        <f t="shared" si="11"/>
        <v>4.5454545454545414E-2</v>
      </c>
      <c r="AG123" s="5">
        <f t="shared" si="12"/>
        <v>0.12903225806451601</v>
      </c>
      <c r="AH123">
        <f t="shared" si="13"/>
        <v>51.142028985507245</v>
      </c>
      <c r="AI123">
        <f t="shared" si="14"/>
        <v>8.8879042064260753E-4</v>
      </c>
      <c r="AJ123">
        <f t="shared" si="15"/>
        <v>2.5419406030378604E-2</v>
      </c>
    </row>
    <row r="124" spans="1:36" hidden="1" x14ac:dyDescent="0.4">
      <c r="A124" t="s">
        <v>122</v>
      </c>
      <c r="B124">
        <v>12.66</v>
      </c>
      <c r="C124">
        <v>13.64</v>
      </c>
      <c r="D124">
        <v>14.15</v>
      </c>
      <c r="E124">
        <v>5.03</v>
      </c>
      <c r="F124">
        <v>11.94</v>
      </c>
      <c r="G124">
        <v>7.24</v>
      </c>
      <c r="H124">
        <v>9.34</v>
      </c>
      <c r="J124" t="s">
        <v>122</v>
      </c>
      <c r="K124">
        <v>-0.3</v>
      </c>
      <c r="L124">
        <v>-0.22</v>
      </c>
      <c r="M124">
        <v>0.02</v>
      </c>
      <c r="N124">
        <v>-0.78</v>
      </c>
      <c r="O124">
        <v>-0.44</v>
      </c>
      <c r="P124">
        <v>-0.5</v>
      </c>
      <c r="Q124">
        <v>-0.21</v>
      </c>
      <c r="R124">
        <v>0.4</v>
      </c>
      <c r="S124" t="s">
        <v>122</v>
      </c>
      <c r="T124">
        <v>-0.3</v>
      </c>
      <c r="U124">
        <v>-0.23</v>
      </c>
      <c r="V124">
        <v>-0.02</v>
      </c>
      <c r="W124">
        <v>-0.76</v>
      </c>
      <c r="X124">
        <v>-0.45</v>
      </c>
      <c r="Y124">
        <v>-0.49</v>
      </c>
      <c r="Z124">
        <v>-0.23</v>
      </c>
      <c r="AA124">
        <v>-0.53</v>
      </c>
      <c r="AB124">
        <f>VLOOKUP(A124,Sheet2!$A$2:$B$4096,2,FALSE)</f>
        <v>18.98</v>
      </c>
      <c r="AC124">
        <f t="shared" si="8"/>
        <v>-0.74999999999999989</v>
      </c>
      <c r="AD124">
        <f t="shared" si="9"/>
        <v>-1.7</v>
      </c>
      <c r="AE124" s="5">
        <f t="shared" si="10"/>
        <v>0.29770992366412208</v>
      </c>
      <c r="AF124" s="5">
        <f t="shared" si="11"/>
        <v>0.30263157894736842</v>
      </c>
      <c r="AG124" s="5">
        <f t="shared" si="12"/>
        <v>1.512820512820513</v>
      </c>
      <c r="AH124" t="str">
        <f t="shared" si="13"/>
        <v>NA</v>
      </c>
      <c r="AI124" t="str">
        <f t="shared" si="14"/>
        <v>NA</v>
      </c>
      <c r="AJ124" t="str">
        <f t="shared" si="15"/>
        <v>NA</v>
      </c>
    </row>
    <row r="125" spans="1:36" hidden="1" x14ac:dyDescent="0.4">
      <c r="A125" t="s">
        <v>123</v>
      </c>
      <c r="B125">
        <v>0.37</v>
      </c>
      <c r="C125">
        <v>0.13</v>
      </c>
      <c r="D125">
        <v>0.52</v>
      </c>
      <c r="E125">
        <v>0.66</v>
      </c>
      <c r="F125">
        <v>0.28000000000000003</v>
      </c>
      <c r="G125">
        <v>0.2</v>
      </c>
      <c r="H125">
        <v>0.61</v>
      </c>
      <c r="J125" t="s">
        <v>123</v>
      </c>
      <c r="K125">
        <v>-0.04</v>
      </c>
      <c r="L125">
        <v>-0.05</v>
      </c>
      <c r="M125">
        <v>-0.03</v>
      </c>
      <c r="N125">
        <v>7.0000000000000007E-2</v>
      </c>
      <c r="O125">
        <v>-0.03</v>
      </c>
      <c r="P125">
        <v>0.04</v>
      </c>
      <c r="Q125">
        <v>0.12</v>
      </c>
      <c r="R125">
        <v>0.1</v>
      </c>
      <c r="S125" t="s">
        <v>123</v>
      </c>
      <c r="T125">
        <v>-0.04</v>
      </c>
      <c r="U125">
        <v>-0.05</v>
      </c>
      <c r="V125">
        <v>-0.03</v>
      </c>
      <c r="W125">
        <v>-0.33</v>
      </c>
      <c r="X125">
        <v>-0.04</v>
      </c>
      <c r="Y125">
        <v>0</v>
      </c>
      <c r="Z125">
        <v>0.01</v>
      </c>
      <c r="AA125">
        <v>0.03</v>
      </c>
      <c r="AB125">
        <f>VLOOKUP(A125,Sheet2!$A$2:$B$4096,2,FALSE)</f>
        <v>15.82</v>
      </c>
      <c r="AC125">
        <f t="shared" si="8"/>
        <v>0.23</v>
      </c>
      <c r="AD125">
        <f t="shared" si="9"/>
        <v>0</v>
      </c>
      <c r="AE125" s="5">
        <f t="shared" si="10"/>
        <v>0</v>
      </c>
      <c r="AF125" s="5">
        <f t="shared" si="11"/>
        <v>1.0909090909090908</v>
      </c>
      <c r="AG125" s="5">
        <f t="shared" si="12"/>
        <v>0.4285714285714286</v>
      </c>
      <c r="AH125" t="e">
        <f t="shared" si="13"/>
        <v>#DIV/0!</v>
      </c>
      <c r="AI125" t="e">
        <f t="shared" si="14"/>
        <v>#DIV/0!</v>
      </c>
      <c r="AJ125" t="e">
        <f t="shared" si="15"/>
        <v>#DIV/0!</v>
      </c>
    </row>
    <row r="126" spans="1:36" hidden="1" x14ac:dyDescent="0.4">
      <c r="A126" t="s">
        <v>124</v>
      </c>
      <c r="B126">
        <v>14.21</v>
      </c>
      <c r="C126">
        <v>13.12</v>
      </c>
      <c r="D126">
        <v>14.09</v>
      </c>
      <c r="E126">
        <v>13.48</v>
      </c>
      <c r="F126">
        <v>12.98</v>
      </c>
      <c r="G126">
        <v>12.19</v>
      </c>
      <c r="H126">
        <v>12.97</v>
      </c>
      <c r="J126" t="s">
        <v>124</v>
      </c>
      <c r="K126">
        <v>-0.42</v>
      </c>
      <c r="L126">
        <v>-0.09</v>
      </c>
      <c r="M126">
        <v>0.56999999999999995</v>
      </c>
      <c r="N126">
        <v>-0.23</v>
      </c>
      <c r="O126">
        <v>0.51</v>
      </c>
      <c r="P126">
        <v>-0.1</v>
      </c>
      <c r="Q126">
        <v>0.22</v>
      </c>
      <c r="R126">
        <v>-4.88</v>
      </c>
      <c r="S126" t="s">
        <v>124</v>
      </c>
      <c r="T126">
        <v>-0.46</v>
      </c>
      <c r="U126">
        <v>-7.0000000000000007E-2</v>
      </c>
      <c r="V126">
        <v>0.59</v>
      </c>
      <c r="W126">
        <v>0.21</v>
      </c>
      <c r="X126">
        <v>0.51</v>
      </c>
      <c r="Y126">
        <v>0.02</v>
      </c>
      <c r="Z126">
        <v>0.22</v>
      </c>
      <c r="AA126">
        <v>-4.9000000000000004</v>
      </c>
      <c r="AB126">
        <f>VLOOKUP(A126,Sheet2!$A$2:$B$4096,2,FALSE)</f>
        <v>34.43</v>
      </c>
      <c r="AC126">
        <f t="shared" si="8"/>
        <v>-4.25</v>
      </c>
      <c r="AD126">
        <f t="shared" si="9"/>
        <v>-4.1500000000000004</v>
      </c>
      <c r="AE126" s="5">
        <f t="shared" si="10"/>
        <v>-16.370370370370377</v>
      </c>
      <c r="AF126" s="5">
        <f t="shared" si="11"/>
        <v>-24.333333333333336</v>
      </c>
      <c r="AG126" s="5">
        <f t="shared" si="12"/>
        <v>-20.217391304347824</v>
      </c>
      <c r="AH126" t="str">
        <f t="shared" si="13"/>
        <v>NA</v>
      </c>
      <c r="AI126" t="str">
        <f t="shared" si="14"/>
        <v>NA</v>
      </c>
      <c r="AJ126" t="str">
        <f t="shared" si="15"/>
        <v>NA</v>
      </c>
    </row>
    <row r="127" spans="1:36" hidden="1" x14ac:dyDescent="0.4">
      <c r="A127" t="s">
        <v>125</v>
      </c>
      <c r="B127">
        <v>99.51</v>
      </c>
      <c r="C127">
        <v>161.24</v>
      </c>
      <c r="D127">
        <v>169.86</v>
      </c>
      <c r="E127">
        <v>201.77</v>
      </c>
      <c r="F127">
        <v>75.040000000000006</v>
      </c>
      <c r="G127">
        <v>85.44</v>
      </c>
      <c r="H127">
        <v>55.19</v>
      </c>
      <c r="I127">
        <v>59.33</v>
      </c>
      <c r="J127" t="s">
        <v>125</v>
      </c>
      <c r="K127">
        <v>-2.95</v>
      </c>
      <c r="L127">
        <v>-16.45</v>
      </c>
      <c r="M127">
        <v>-4.12</v>
      </c>
      <c r="N127">
        <v>-63.8</v>
      </c>
      <c r="O127">
        <v>-11.61</v>
      </c>
      <c r="P127">
        <v>-26.4</v>
      </c>
      <c r="Q127">
        <v>-15.31</v>
      </c>
      <c r="R127">
        <v>-191.68</v>
      </c>
      <c r="S127" t="s">
        <v>125</v>
      </c>
      <c r="T127">
        <v>-0.91</v>
      </c>
      <c r="U127">
        <v>-9.86</v>
      </c>
      <c r="V127">
        <v>0.32</v>
      </c>
      <c r="W127">
        <v>-63.49</v>
      </c>
      <c r="X127">
        <v>-8.7799999999999994</v>
      </c>
      <c r="Y127">
        <v>-20.38</v>
      </c>
      <c r="Z127">
        <v>-18.84</v>
      </c>
      <c r="AA127">
        <v>-172</v>
      </c>
      <c r="AB127">
        <f>VLOOKUP(A127,Sheet2!$A$2:$B$4096,2,FALSE)</f>
        <v>85.97</v>
      </c>
      <c r="AC127">
        <f t="shared" si="8"/>
        <v>-245</v>
      </c>
      <c r="AD127">
        <f t="shared" si="9"/>
        <v>-220</v>
      </c>
      <c r="AE127" s="5">
        <f t="shared" si="10"/>
        <v>1.975385447660265</v>
      </c>
      <c r="AF127" s="5">
        <f t="shared" si="11"/>
        <v>-1.7090880453614741</v>
      </c>
      <c r="AG127" s="5">
        <f t="shared" si="12"/>
        <v>-2.0043887147335426</v>
      </c>
      <c r="AH127" t="str">
        <f t="shared" si="13"/>
        <v>NA</v>
      </c>
      <c r="AI127" t="str">
        <f t="shared" si="14"/>
        <v>NA</v>
      </c>
      <c r="AJ127" t="str">
        <f t="shared" si="15"/>
        <v>NA</v>
      </c>
    </row>
    <row r="128" spans="1:36" hidden="1" x14ac:dyDescent="0.4">
      <c r="A128" t="s">
        <v>126</v>
      </c>
      <c r="B128">
        <v>30.57</v>
      </c>
      <c r="C128">
        <v>34.89</v>
      </c>
      <c r="D128">
        <v>30.02</v>
      </c>
      <c r="E128">
        <v>31.88</v>
      </c>
      <c r="F128">
        <v>29.67</v>
      </c>
      <c r="G128">
        <v>38.4</v>
      </c>
      <c r="H128">
        <v>34.22</v>
      </c>
      <c r="J128" t="s">
        <v>126</v>
      </c>
      <c r="K128">
        <v>1</v>
      </c>
      <c r="L128">
        <v>1.42</v>
      </c>
      <c r="M128">
        <v>0.73</v>
      </c>
      <c r="N128">
        <v>1.7</v>
      </c>
      <c r="O128">
        <v>0.64</v>
      </c>
      <c r="P128">
        <v>0.83</v>
      </c>
      <c r="Q128">
        <v>0.59</v>
      </c>
      <c r="R128">
        <v>6.73</v>
      </c>
      <c r="S128" t="s">
        <v>126</v>
      </c>
      <c r="T128">
        <v>0.9</v>
      </c>
      <c r="U128">
        <v>0.95</v>
      </c>
      <c r="V128">
        <v>0.52</v>
      </c>
      <c r="W128">
        <v>0.97</v>
      </c>
      <c r="X128">
        <v>0.46</v>
      </c>
      <c r="Y128">
        <v>0.72</v>
      </c>
      <c r="Z128">
        <v>0.56000000000000005</v>
      </c>
      <c r="AA128">
        <v>0.1</v>
      </c>
      <c r="AB128">
        <f>VLOOKUP(A128,Sheet2!$A$2:$B$4096,2,FALSE)</f>
        <v>199.13</v>
      </c>
      <c r="AC128">
        <f t="shared" si="8"/>
        <v>8.7900000000000009</v>
      </c>
      <c r="AD128">
        <f t="shared" si="9"/>
        <v>1.84</v>
      </c>
      <c r="AE128" s="5">
        <f t="shared" si="10"/>
        <v>-0.44910179640718562</v>
      </c>
      <c r="AF128" s="5">
        <f t="shared" si="11"/>
        <v>-0.89690721649484539</v>
      </c>
      <c r="AG128" s="5">
        <f t="shared" si="12"/>
        <v>2.9588235294117649</v>
      </c>
      <c r="AH128">
        <f t="shared" si="13"/>
        <v>108.22282608695652</v>
      </c>
      <c r="AI128">
        <f t="shared" si="14"/>
        <v>-8.2875974406192727E-3</v>
      </c>
      <c r="AJ128">
        <f t="shared" si="15"/>
        <v>-4.1497881052037439E-3</v>
      </c>
    </row>
    <row r="129" spans="1:36" hidden="1" x14ac:dyDescent="0.4">
      <c r="A129" t="s">
        <v>127</v>
      </c>
      <c r="B129">
        <v>2.79</v>
      </c>
      <c r="C129">
        <v>4.4800000000000004</v>
      </c>
      <c r="D129">
        <v>3.49</v>
      </c>
      <c r="E129">
        <v>1.82</v>
      </c>
      <c r="F129">
        <v>2.36</v>
      </c>
      <c r="G129">
        <v>2.99</v>
      </c>
      <c r="H129">
        <v>2.96</v>
      </c>
      <c r="J129" t="s">
        <v>127</v>
      </c>
      <c r="K129">
        <v>-0.24</v>
      </c>
      <c r="L129">
        <v>0.76</v>
      </c>
      <c r="M129">
        <v>-0.18</v>
      </c>
      <c r="N129">
        <v>-1.04</v>
      </c>
      <c r="O129">
        <v>-0.1</v>
      </c>
      <c r="P129">
        <v>0</v>
      </c>
      <c r="Q129">
        <v>-0.19</v>
      </c>
      <c r="R129">
        <v>-0.96</v>
      </c>
      <c r="S129" t="s">
        <v>127</v>
      </c>
      <c r="T129">
        <v>-0.19</v>
      </c>
      <c r="U129">
        <v>0.03</v>
      </c>
      <c r="V129">
        <v>-0.11</v>
      </c>
      <c r="W129">
        <v>-1.03</v>
      </c>
      <c r="X129">
        <v>-0.18</v>
      </c>
      <c r="Y129">
        <v>0</v>
      </c>
      <c r="Z129">
        <v>-0.09</v>
      </c>
      <c r="AA129">
        <v>-0.98</v>
      </c>
      <c r="AB129">
        <f>VLOOKUP(A129,Sheet2!$A$2:$B$4096,2,FALSE)</f>
        <v>36.64</v>
      </c>
      <c r="AC129">
        <f t="shared" si="8"/>
        <v>-1.25</v>
      </c>
      <c r="AD129">
        <f t="shared" si="9"/>
        <v>-1.25</v>
      </c>
      <c r="AE129" s="5">
        <f t="shared" si="10"/>
        <v>-3.8461538461538547E-2</v>
      </c>
      <c r="AF129" s="5">
        <f t="shared" si="11"/>
        <v>4.854368932038839E-2</v>
      </c>
      <c r="AG129" s="5">
        <f t="shared" si="12"/>
        <v>7.6923076923076983E-2</v>
      </c>
      <c r="AH129" t="str">
        <f t="shared" si="13"/>
        <v>NA</v>
      </c>
      <c r="AI129" t="str">
        <f t="shared" si="14"/>
        <v>NA</v>
      </c>
      <c r="AJ129" t="str">
        <f t="shared" si="15"/>
        <v>NA</v>
      </c>
    </row>
    <row r="130" spans="1:36" hidden="1" x14ac:dyDescent="0.4">
      <c r="A130" t="s">
        <v>128</v>
      </c>
      <c r="B130">
        <v>1.38</v>
      </c>
      <c r="C130">
        <v>1.72</v>
      </c>
      <c r="D130">
        <v>1.1200000000000001</v>
      </c>
      <c r="E130">
        <v>2.71</v>
      </c>
      <c r="F130">
        <v>0.56999999999999995</v>
      </c>
      <c r="G130">
        <v>0.79</v>
      </c>
      <c r="H130">
        <v>0.85</v>
      </c>
      <c r="J130" t="s">
        <v>128</v>
      </c>
      <c r="K130">
        <v>0.54</v>
      </c>
      <c r="L130">
        <v>0.56000000000000005</v>
      </c>
      <c r="M130">
        <v>0.26</v>
      </c>
      <c r="N130">
        <v>0.54</v>
      </c>
      <c r="O130">
        <v>-0.09</v>
      </c>
      <c r="P130">
        <v>-0.12</v>
      </c>
      <c r="Q130">
        <v>-0.18</v>
      </c>
      <c r="R130">
        <v>-0.57999999999999996</v>
      </c>
      <c r="S130" t="s">
        <v>128</v>
      </c>
      <c r="T130">
        <v>0.53</v>
      </c>
      <c r="U130">
        <v>0.53</v>
      </c>
      <c r="V130">
        <v>0.28999999999999998</v>
      </c>
      <c r="W130">
        <v>0.46</v>
      </c>
      <c r="X130">
        <v>-0.1</v>
      </c>
      <c r="Y130">
        <v>-0.19</v>
      </c>
      <c r="Z130">
        <v>-0.21</v>
      </c>
      <c r="AA130">
        <v>-0.62</v>
      </c>
      <c r="AB130">
        <f>VLOOKUP(A130,Sheet2!$A$2:$B$4096,2,FALSE)</f>
        <v>18.350000000000001</v>
      </c>
      <c r="AC130">
        <f t="shared" si="8"/>
        <v>-0.97</v>
      </c>
      <c r="AD130">
        <f t="shared" si="9"/>
        <v>-1.1200000000000001</v>
      </c>
      <c r="AE130" s="5">
        <f t="shared" si="10"/>
        <v>-1.6187845303867405</v>
      </c>
      <c r="AF130" s="5">
        <f t="shared" si="11"/>
        <v>-2.3478260869565215</v>
      </c>
      <c r="AG130" s="5">
        <f t="shared" si="12"/>
        <v>-2.074074074074074</v>
      </c>
      <c r="AH130" t="str">
        <f t="shared" si="13"/>
        <v>NA</v>
      </c>
      <c r="AI130" t="str">
        <f t="shared" si="14"/>
        <v>NA</v>
      </c>
      <c r="AJ130" t="str">
        <f t="shared" si="15"/>
        <v>NA</v>
      </c>
    </row>
    <row r="131" spans="1:36" hidden="1" x14ac:dyDescent="0.4">
      <c r="A131" t="s">
        <v>129</v>
      </c>
      <c r="B131">
        <v>4.91</v>
      </c>
      <c r="C131">
        <v>4.92</v>
      </c>
      <c r="D131">
        <v>4.87</v>
      </c>
      <c r="E131">
        <v>5.94</v>
      </c>
      <c r="F131">
        <v>4.51</v>
      </c>
      <c r="G131">
        <v>4.74</v>
      </c>
      <c r="H131">
        <v>3.85</v>
      </c>
      <c r="I131">
        <v>4.7</v>
      </c>
      <c r="J131" t="s">
        <v>129</v>
      </c>
      <c r="K131">
        <v>-0.96</v>
      </c>
      <c r="L131">
        <v>-1.22</v>
      </c>
      <c r="M131">
        <v>-1.39</v>
      </c>
      <c r="N131">
        <v>-2.9</v>
      </c>
      <c r="O131">
        <v>-1.01</v>
      </c>
      <c r="P131">
        <v>-1.06</v>
      </c>
      <c r="Q131">
        <v>-1.43</v>
      </c>
      <c r="R131">
        <v>-3.52</v>
      </c>
      <c r="S131" t="s">
        <v>129</v>
      </c>
      <c r="T131">
        <v>-1</v>
      </c>
      <c r="U131">
        <v>-1.27</v>
      </c>
      <c r="V131">
        <v>-1.5</v>
      </c>
      <c r="W131">
        <v>-2.95</v>
      </c>
      <c r="X131">
        <v>-1.03</v>
      </c>
      <c r="Y131">
        <v>-1.24</v>
      </c>
      <c r="Z131">
        <v>-1.42</v>
      </c>
      <c r="AA131">
        <v>-3.74</v>
      </c>
      <c r="AB131">
        <f>VLOOKUP(A131,Sheet2!$A$2:$B$4096,2,FALSE)</f>
        <v>50.15</v>
      </c>
      <c r="AC131">
        <f t="shared" si="8"/>
        <v>-7.02</v>
      </c>
      <c r="AD131">
        <f t="shared" si="9"/>
        <v>-7.43</v>
      </c>
      <c r="AE131" s="5">
        <f t="shared" si="10"/>
        <v>0.10565476190476186</v>
      </c>
      <c r="AF131" s="5">
        <f t="shared" si="11"/>
        <v>-0.26779661016949152</v>
      </c>
      <c r="AG131" s="5">
        <f t="shared" si="12"/>
        <v>-0.2137931034482759</v>
      </c>
      <c r="AH131" t="str">
        <f t="shared" si="13"/>
        <v>NA</v>
      </c>
      <c r="AI131" t="str">
        <f t="shared" si="14"/>
        <v>NA</v>
      </c>
      <c r="AJ131" t="str">
        <f t="shared" si="15"/>
        <v>NA</v>
      </c>
    </row>
    <row r="132" spans="1:36" hidden="1" x14ac:dyDescent="0.4">
      <c r="A132" t="s">
        <v>130</v>
      </c>
      <c r="B132">
        <v>0.1</v>
      </c>
      <c r="C132">
        <v>0.12</v>
      </c>
      <c r="D132">
        <v>0.18</v>
      </c>
      <c r="E132">
        <v>0.77</v>
      </c>
      <c r="F132">
        <v>0.09</v>
      </c>
      <c r="G132">
        <v>0.1</v>
      </c>
      <c r="H132">
        <v>0.2</v>
      </c>
      <c r="I132">
        <v>0.86</v>
      </c>
      <c r="J132" t="s">
        <v>130</v>
      </c>
      <c r="K132">
        <v>-7.0000000000000007E-2</v>
      </c>
      <c r="L132">
        <v>-0.22</v>
      </c>
      <c r="M132">
        <v>-0.04</v>
      </c>
      <c r="N132">
        <v>-0.17</v>
      </c>
      <c r="O132">
        <v>-0.06</v>
      </c>
      <c r="P132">
        <v>-0.12</v>
      </c>
      <c r="Q132">
        <v>-0.16</v>
      </c>
      <c r="R132">
        <v>-3.06</v>
      </c>
      <c r="S132" t="s">
        <v>130</v>
      </c>
      <c r="T132">
        <v>-0.14000000000000001</v>
      </c>
      <c r="U132">
        <v>-0.16</v>
      </c>
      <c r="V132">
        <v>-7.0000000000000007E-2</v>
      </c>
      <c r="W132">
        <v>-0.24</v>
      </c>
      <c r="X132">
        <v>-7.0000000000000007E-2</v>
      </c>
      <c r="Y132">
        <v>-0.2</v>
      </c>
      <c r="Z132">
        <v>-0.17</v>
      </c>
      <c r="AA132">
        <v>-3.06</v>
      </c>
      <c r="AB132">
        <f>VLOOKUP(A132,Sheet2!$A$2:$B$4096,2,FALSE)</f>
        <v>8.49</v>
      </c>
      <c r="AC132">
        <f t="shared" ref="AC132:AC195" si="16">SUM(O132:R132)</f>
        <v>-3.4</v>
      </c>
      <c r="AD132">
        <f t="shared" ref="AD132:AD195" si="17">SUM(X132:AA132)</f>
        <v>-3.5</v>
      </c>
      <c r="AE132" s="5">
        <f t="shared" ref="AE132:AE195" si="18">IF(AD132=0,0,AD132/SUM(T132:W132)-1)</f>
        <v>4.7377049180327857</v>
      </c>
      <c r="AF132" s="5">
        <f t="shared" ref="AF132:AF195" si="19">IF(OR(AND(AA132&lt;0,W132&lt;0),AND(AA132&gt;0,W132&lt;0)),(AA132-W132)/ABS(W132),AA132/W132-1)</f>
        <v>-11.750000000000002</v>
      </c>
      <c r="AG132" s="5">
        <f t="shared" ref="AG132:AG195" si="20">IF(OR(AND(R132&lt;0,N132&lt;0),AND(R132&gt;0,N132&lt;0)),(R132-N132)/ABS(N132),R132/N132-1)</f>
        <v>-17</v>
      </c>
      <c r="AH132" t="str">
        <f t="shared" ref="AH132:AH195" si="21">IF(SUM(X132:AA132)&lt;0,"NA",AB132/SUM(X132:AA132))</f>
        <v>NA</v>
      </c>
      <c r="AI132" t="str">
        <f t="shared" ref="AI132:AI195" si="22">IF(AH132="NA","NA",AF132/AH132)</f>
        <v>NA</v>
      </c>
      <c r="AJ132" t="str">
        <f t="shared" ref="AJ132:AJ195" si="23">IF(AH132="NA","NA",AE132/AH132)</f>
        <v>NA</v>
      </c>
    </row>
    <row r="133" spans="1:36" hidden="1" x14ac:dyDescent="0.4">
      <c r="A133" t="s">
        <v>131</v>
      </c>
      <c r="B133">
        <v>3.44</v>
      </c>
      <c r="C133">
        <v>3.05</v>
      </c>
      <c r="D133">
        <v>2.33</v>
      </c>
      <c r="E133">
        <v>3.5</v>
      </c>
      <c r="F133">
        <v>3.92</v>
      </c>
      <c r="G133">
        <v>2.97</v>
      </c>
      <c r="H133">
        <v>2.63</v>
      </c>
      <c r="I133">
        <v>3.98</v>
      </c>
      <c r="J133" t="s">
        <v>131</v>
      </c>
      <c r="K133">
        <v>-0.1</v>
      </c>
      <c r="L133">
        <v>0.14000000000000001</v>
      </c>
      <c r="M133">
        <v>-0.2</v>
      </c>
      <c r="N133">
        <v>-2.0699999999999998</v>
      </c>
      <c r="O133">
        <v>0.06</v>
      </c>
      <c r="P133">
        <v>-0.99</v>
      </c>
      <c r="Q133">
        <v>-0.02</v>
      </c>
      <c r="R133">
        <v>-0.76</v>
      </c>
      <c r="S133" t="s">
        <v>131</v>
      </c>
      <c r="T133">
        <v>-0.11</v>
      </c>
      <c r="U133">
        <v>0.14000000000000001</v>
      </c>
      <c r="V133">
        <v>-0.2</v>
      </c>
      <c r="W133">
        <v>-2.06</v>
      </c>
      <c r="X133">
        <v>0.05</v>
      </c>
      <c r="Y133">
        <v>-0.98</v>
      </c>
      <c r="Z133">
        <v>-0.03</v>
      </c>
      <c r="AA133">
        <v>-0.6</v>
      </c>
      <c r="AB133">
        <f>VLOOKUP(A133,Sheet2!$A$2:$B$4096,2,FALSE)</f>
        <v>14.49</v>
      </c>
      <c r="AC133">
        <f t="shared" si="16"/>
        <v>-1.71</v>
      </c>
      <c r="AD133">
        <f t="shared" si="17"/>
        <v>-1.56</v>
      </c>
      <c r="AE133" s="5">
        <f t="shared" si="18"/>
        <v>-0.30044843049327352</v>
      </c>
      <c r="AF133" s="5">
        <f t="shared" si="19"/>
        <v>0.70873786407766992</v>
      </c>
      <c r="AG133" s="5">
        <f t="shared" si="20"/>
        <v>0.63285024154589364</v>
      </c>
      <c r="AH133" t="str">
        <f t="shared" si="21"/>
        <v>NA</v>
      </c>
      <c r="AI133" t="str">
        <f t="shared" si="22"/>
        <v>NA</v>
      </c>
      <c r="AJ133" t="str">
        <f t="shared" si="23"/>
        <v>NA</v>
      </c>
    </row>
    <row r="134" spans="1:36" hidden="1" x14ac:dyDescent="0.4">
      <c r="A134" t="s">
        <v>132</v>
      </c>
      <c r="B134">
        <v>6.22</v>
      </c>
      <c r="C134">
        <v>8.06</v>
      </c>
      <c r="D134">
        <v>9.2899999999999991</v>
      </c>
      <c r="E134">
        <v>11.1</v>
      </c>
      <c r="F134">
        <v>9.6999999999999993</v>
      </c>
      <c r="G134">
        <v>8.74</v>
      </c>
      <c r="H134">
        <v>10.83</v>
      </c>
      <c r="J134" t="s">
        <v>132</v>
      </c>
      <c r="K134">
        <v>-0.1</v>
      </c>
      <c r="L134">
        <v>-0.19</v>
      </c>
      <c r="M134">
        <v>-0.06</v>
      </c>
      <c r="N134">
        <v>-0.25</v>
      </c>
      <c r="O134">
        <v>-0.03</v>
      </c>
      <c r="P134">
        <v>-0.19</v>
      </c>
      <c r="Q134">
        <v>-0.15</v>
      </c>
      <c r="R134">
        <v>-0.23</v>
      </c>
      <c r="S134" t="s">
        <v>132</v>
      </c>
      <c r="T134">
        <v>-0.1</v>
      </c>
      <c r="U134">
        <v>-0.18</v>
      </c>
      <c r="V134">
        <v>-7.0000000000000007E-2</v>
      </c>
      <c r="W134">
        <v>-0.26</v>
      </c>
      <c r="X134">
        <v>-0.04</v>
      </c>
      <c r="Y134">
        <v>-0.19</v>
      </c>
      <c r="Z134">
        <v>-0.14000000000000001</v>
      </c>
      <c r="AA134">
        <v>-0.24</v>
      </c>
      <c r="AB134">
        <f>VLOOKUP(A134,Sheet2!$A$2:$B$4096,2,FALSE)</f>
        <v>60.95</v>
      </c>
      <c r="AC134">
        <f t="shared" si="16"/>
        <v>-0.6</v>
      </c>
      <c r="AD134">
        <f t="shared" si="17"/>
        <v>-0.61</v>
      </c>
      <c r="AE134" s="5">
        <f t="shared" si="18"/>
        <v>-2.2204460492503131E-16</v>
      </c>
      <c r="AF134" s="5">
        <f t="shared" si="19"/>
        <v>7.6923076923076983E-2</v>
      </c>
      <c r="AG134" s="5">
        <f t="shared" si="20"/>
        <v>7.999999999999996E-2</v>
      </c>
      <c r="AH134" t="str">
        <f t="shared" si="21"/>
        <v>NA</v>
      </c>
      <c r="AI134" t="str">
        <f t="shared" si="22"/>
        <v>NA</v>
      </c>
      <c r="AJ134" t="str">
        <f t="shared" si="23"/>
        <v>NA</v>
      </c>
    </row>
    <row r="135" spans="1:36" hidden="1" x14ac:dyDescent="0.4">
      <c r="A135" t="s">
        <v>133</v>
      </c>
      <c r="B135">
        <v>3.25</v>
      </c>
      <c r="C135">
        <v>3.47</v>
      </c>
      <c r="D135">
        <v>5.22</v>
      </c>
      <c r="E135">
        <v>2</v>
      </c>
      <c r="F135">
        <v>3.55</v>
      </c>
      <c r="G135">
        <v>3.42</v>
      </c>
      <c r="H135">
        <v>3.98</v>
      </c>
      <c r="J135" t="s">
        <v>133</v>
      </c>
      <c r="K135">
        <v>-0.22</v>
      </c>
      <c r="L135">
        <v>-0.18</v>
      </c>
      <c r="M135">
        <v>-0.05</v>
      </c>
      <c r="N135">
        <v>-0.09</v>
      </c>
      <c r="O135">
        <v>-0.13</v>
      </c>
      <c r="P135">
        <v>0.01</v>
      </c>
      <c r="Q135">
        <v>-7.0000000000000007E-2</v>
      </c>
      <c r="R135">
        <v>-0.16</v>
      </c>
      <c r="S135" t="s">
        <v>133</v>
      </c>
      <c r="T135">
        <v>-0.23</v>
      </c>
      <c r="U135">
        <v>-0.21</v>
      </c>
      <c r="V135">
        <v>-0.13</v>
      </c>
      <c r="W135">
        <v>-0.16</v>
      </c>
      <c r="X135">
        <v>-0.15</v>
      </c>
      <c r="Y135">
        <v>-0.04</v>
      </c>
      <c r="Z135">
        <v>-0.11</v>
      </c>
      <c r="AA135">
        <v>-0.19</v>
      </c>
      <c r="AB135">
        <f>VLOOKUP(A135,Sheet2!$A$2:$B$4096,2,FALSE)</f>
        <v>30.24</v>
      </c>
      <c r="AC135">
        <f t="shared" si="16"/>
        <v>-0.35</v>
      </c>
      <c r="AD135">
        <f t="shared" si="17"/>
        <v>-0.49</v>
      </c>
      <c r="AE135" s="5">
        <f t="shared" si="18"/>
        <v>-0.32876712328767133</v>
      </c>
      <c r="AF135" s="5">
        <f t="shared" si="19"/>
        <v>-0.1875</v>
      </c>
      <c r="AG135" s="5">
        <f t="shared" si="20"/>
        <v>-0.7777777777777779</v>
      </c>
      <c r="AH135" t="str">
        <f t="shared" si="21"/>
        <v>NA</v>
      </c>
      <c r="AI135" t="str">
        <f t="shared" si="22"/>
        <v>NA</v>
      </c>
      <c r="AJ135" t="str">
        <f t="shared" si="23"/>
        <v>NA</v>
      </c>
    </row>
    <row r="136" spans="1:36" hidden="1" x14ac:dyDescent="0.4">
      <c r="A136" t="s">
        <v>134</v>
      </c>
      <c r="B136">
        <v>0.42</v>
      </c>
      <c r="C136">
        <v>0.4</v>
      </c>
      <c r="D136">
        <v>0.42</v>
      </c>
      <c r="E136">
        <v>0.39</v>
      </c>
      <c r="F136">
        <v>0.39</v>
      </c>
      <c r="G136">
        <v>0.36</v>
      </c>
      <c r="H136">
        <v>0.5</v>
      </c>
      <c r="I136">
        <v>2.41</v>
      </c>
      <c r="J136" t="s">
        <v>134</v>
      </c>
      <c r="K136">
        <v>-0.09</v>
      </c>
      <c r="L136">
        <v>0.03</v>
      </c>
      <c r="M136">
        <v>-0.08</v>
      </c>
      <c r="N136">
        <v>-0.23</v>
      </c>
      <c r="O136">
        <v>-0.13</v>
      </c>
      <c r="P136">
        <v>-0.13</v>
      </c>
      <c r="Q136">
        <v>-0.15</v>
      </c>
      <c r="R136">
        <v>-0.41</v>
      </c>
      <c r="S136" t="s">
        <v>134</v>
      </c>
      <c r="T136">
        <v>-0.09</v>
      </c>
      <c r="U136">
        <v>0.03</v>
      </c>
      <c r="V136">
        <v>-0.08</v>
      </c>
      <c r="W136">
        <v>-0.32</v>
      </c>
      <c r="X136">
        <v>-0.08</v>
      </c>
      <c r="Y136">
        <v>-0.08</v>
      </c>
      <c r="Z136">
        <v>-0.1</v>
      </c>
      <c r="AA136">
        <v>-0.32</v>
      </c>
      <c r="AB136">
        <f>VLOOKUP(A136,Sheet2!$A$2:$B$4096,2,FALSE)</f>
        <v>21.74</v>
      </c>
      <c r="AC136">
        <f t="shared" si="16"/>
        <v>-0.82000000000000006</v>
      </c>
      <c r="AD136">
        <f t="shared" si="17"/>
        <v>-0.58000000000000007</v>
      </c>
      <c r="AE136" s="5">
        <f t="shared" si="18"/>
        <v>0.26086956521739135</v>
      </c>
      <c r="AF136" s="5">
        <f t="shared" si="19"/>
        <v>0</v>
      </c>
      <c r="AG136" s="5">
        <f t="shared" si="20"/>
        <v>-0.78260869565217372</v>
      </c>
      <c r="AH136" t="str">
        <f t="shared" si="21"/>
        <v>NA</v>
      </c>
      <c r="AI136" t="str">
        <f t="shared" si="22"/>
        <v>NA</v>
      </c>
      <c r="AJ136" t="str">
        <f t="shared" si="23"/>
        <v>NA</v>
      </c>
    </row>
    <row r="137" spans="1:36" hidden="1" x14ac:dyDescent="0.4">
      <c r="A137" t="s">
        <v>135</v>
      </c>
      <c r="B137">
        <v>18.440000000000001</v>
      </c>
      <c r="C137">
        <v>17.18</v>
      </c>
      <c r="D137">
        <v>12.93</v>
      </c>
      <c r="E137">
        <v>16.2</v>
      </c>
      <c r="F137">
        <v>11.79</v>
      </c>
      <c r="G137">
        <v>14.28</v>
      </c>
      <c r="H137">
        <v>19.36</v>
      </c>
      <c r="I137">
        <v>20.059999999999999</v>
      </c>
      <c r="J137" t="s">
        <v>135</v>
      </c>
      <c r="K137">
        <v>3.73</v>
      </c>
      <c r="L137">
        <v>1.74</v>
      </c>
      <c r="M137">
        <v>0.28999999999999998</v>
      </c>
      <c r="N137">
        <v>0.92</v>
      </c>
      <c r="O137">
        <v>0.21</v>
      </c>
      <c r="P137">
        <v>1.1100000000000001</v>
      </c>
      <c r="Q137">
        <v>3.42</v>
      </c>
      <c r="R137">
        <v>4.29</v>
      </c>
      <c r="S137" t="s">
        <v>135</v>
      </c>
      <c r="T137">
        <v>3.65</v>
      </c>
      <c r="U137">
        <v>1.59</v>
      </c>
      <c r="V137">
        <v>0.28000000000000003</v>
      </c>
      <c r="W137">
        <v>0.79</v>
      </c>
      <c r="X137">
        <v>0.12</v>
      </c>
      <c r="Y137">
        <v>1.03</v>
      </c>
      <c r="Z137">
        <v>3.31</v>
      </c>
      <c r="AA137">
        <v>0</v>
      </c>
      <c r="AB137">
        <f>VLOOKUP(A137,Sheet2!$A$2:$B$4096,2,FALSE)</f>
        <v>191.92</v>
      </c>
      <c r="AC137">
        <f t="shared" si="16"/>
        <v>9.0300000000000011</v>
      </c>
      <c r="AD137">
        <f t="shared" si="17"/>
        <v>4.46</v>
      </c>
      <c r="AE137" s="5">
        <f t="shared" si="18"/>
        <v>-0.29318541996830438</v>
      </c>
      <c r="AF137" s="5">
        <f t="shared" si="19"/>
        <v>-1</v>
      </c>
      <c r="AG137" s="5">
        <f t="shared" si="20"/>
        <v>3.6630434782608692</v>
      </c>
      <c r="AH137">
        <f t="shared" si="21"/>
        <v>43.031390134529147</v>
      </c>
      <c r="AI137">
        <f t="shared" si="22"/>
        <v>-2.3238849520633598E-2</v>
      </c>
      <c r="AJ137">
        <f t="shared" si="23"/>
        <v>-6.8132918562871904E-3</v>
      </c>
    </row>
    <row r="138" spans="1:36" hidden="1" x14ac:dyDescent="0.4">
      <c r="A138" t="s">
        <v>136</v>
      </c>
      <c r="B138">
        <v>2.84</v>
      </c>
      <c r="C138">
        <v>2.66</v>
      </c>
      <c r="D138">
        <v>2.69</v>
      </c>
      <c r="E138">
        <v>3.77</v>
      </c>
      <c r="F138">
        <v>2.99</v>
      </c>
      <c r="G138">
        <v>4.78</v>
      </c>
      <c r="H138">
        <v>6.02</v>
      </c>
      <c r="J138" t="s">
        <v>136</v>
      </c>
      <c r="K138">
        <v>0.17</v>
      </c>
      <c r="L138">
        <v>-0.13</v>
      </c>
      <c r="M138">
        <v>-7.0000000000000007E-2</v>
      </c>
      <c r="N138">
        <v>0.66</v>
      </c>
      <c r="O138">
        <v>0.03</v>
      </c>
      <c r="P138">
        <v>0.4</v>
      </c>
      <c r="Q138">
        <v>0.09</v>
      </c>
      <c r="R138">
        <v>-1.53</v>
      </c>
      <c r="S138" t="s">
        <v>136</v>
      </c>
      <c r="T138">
        <v>0.13</v>
      </c>
      <c r="U138">
        <v>-0.15</v>
      </c>
      <c r="V138">
        <v>0</v>
      </c>
      <c r="W138">
        <v>0.67</v>
      </c>
      <c r="X138">
        <v>0.02</v>
      </c>
      <c r="Y138">
        <v>0.41</v>
      </c>
      <c r="Z138">
        <v>0.16</v>
      </c>
      <c r="AA138">
        <v>-1.37</v>
      </c>
      <c r="AB138">
        <f>VLOOKUP(A138,Sheet2!$A$2:$B$4096,2,FALSE)</f>
        <v>138.09</v>
      </c>
      <c r="AC138">
        <f t="shared" si="16"/>
        <v>-1.01</v>
      </c>
      <c r="AD138">
        <f t="shared" si="17"/>
        <v>-0.78000000000000014</v>
      </c>
      <c r="AE138" s="5">
        <f t="shared" si="18"/>
        <v>-2.2000000000000002</v>
      </c>
      <c r="AF138" s="5">
        <f t="shared" si="19"/>
        <v>-3.044776119402985</v>
      </c>
      <c r="AG138" s="5">
        <f t="shared" si="20"/>
        <v>-3.3181818181818179</v>
      </c>
      <c r="AH138" t="str">
        <f t="shared" si="21"/>
        <v>NA</v>
      </c>
      <c r="AI138" t="str">
        <f t="shared" si="22"/>
        <v>NA</v>
      </c>
      <c r="AJ138" t="str">
        <f t="shared" si="23"/>
        <v>NA</v>
      </c>
    </row>
    <row r="139" spans="1:36" hidden="1" x14ac:dyDescent="0.4">
      <c r="A139" t="s">
        <v>137</v>
      </c>
      <c r="B139">
        <v>1.19</v>
      </c>
      <c r="C139">
        <v>0.92</v>
      </c>
      <c r="D139">
        <v>0.64</v>
      </c>
      <c r="E139">
        <v>0.98</v>
      </c>
      <c r="F139">
        <v>1.04</v>
      </c>
      <c r="G139">
        <v>1.4</v>
      </c>
      <c r="H139">
        <v>1.04</v>
      </c>
      <c r="J139" t="s">
        <v>137</v>
      </c>
      <c r="K139">
        <v>0.01</v>
      </c>
      <c r="L139">
        <v>-0.06</v>
      </c>
      <c r="M139">
        <v>-0.8</v>
      </c>
      <c r="N139">
        <v>-0.19</v>
      </c>
      <c r="O139">
        <v>-0.09</v>
      </c>
      <c r="P139">
        <v>-0.05</v>
      </c>
      <c r="Q139">
        <v>-7.0000000000000007E-2</v>
      </c>
      <c r="R139">
        <v>-0.98</v>
      </c>
      <c r="S139" t="s">
        <v>137</v>
      </c>
      <c r="T139">
        <v>0.01</v>
      </c>
      <c r="U139">
        <v>-0.05</v>
      </c>
      <c r="V139">
        <v>-0.8</v>
      </c>
      <c r="W139">
        <v>-0.21</v>
      </c>
      <c r="X139">
        <v>-0.09</v>
      </c>
      <c r="Y139">
        <v>-0.06</v>
      </c>
      <c r="Z139">
        <v>-0.06</v>
      </c>
      <c r="AA139">
        <v>-1.01</v>
      </c>
      <c r="AB139">
        <f>VLOOKUP(A139,Sheet2!$A$2:$B$4096,2,FALSE)</f>
        <v>9.6999999999999993</v>
      </c>
      <c r="AC139">
        <f t="shared" si="16"/>
        <v>-1.19</v>
      </c>
      <c r="AD139">
        <f t="shared" si="17"/>
        <v>-1.22</v>
      </c>
      <c r="AE139" s="5">
        <f t="shared" si="18"/>
        <v>0.16190476190476177</v>
      </c>
      <c r="AF139" s="5">
        <f t="shared" si="19"/>
        <v>-3.8095238095238098</v>
      </c>
      <c r="AG139" s="5">
        <f t="shared" si="20"/>
        <v>-4.1578947368421053</v>
      </c>
      <c r="AH139" t="str">
        <f t="shared" si="21"/>
        <v>NA</v>
      </c>
      <c r="AI139" t="str">
        <f t="shared" si="22"/>
        <v>NA</v>
      </c>
      <c r="AJ139" t="str">
        <f t="shared" si="23"/>
        <v>NA</v>
      </c>
    </row>
    <row r="140" spans="1:36" hidden="1" x14ac:dyDescent="0.4">
      <c r="A140" t="s">
        <v>138</v>
      </c>
      <c r="B140">
        <v>10.84</v>
      </c>
      <c r="C140">
        <v>0.06</v>
      </c>
      <c r="D140">
        <v>0.08</v>
      </c>
      <c r="E140">
        <v>8.67</v>
      </c>
      <c r="F140">
        <v>11.94</v>
      </c>
      <c r="G140">
        <v>0.16</v>
      </c>
      <c r="H140">
        <v>0.19</v>
      </c>
      <c r="J140" t="s">
        <v>138</v>
      </c>
      <c r="K140">
        <v>-2.57</v>
      </c>
      <c r="L140">
        <v>-1.64</v>
      </c>
      <c r="M140">
        <v>-1.05</v>
      </c>
      <c r="N140">
        <v>15.03</v>
      </c>
      <c r="O140">
        <v>-1.6</v>
      </c>
      <c r="P140">
        <v>-1.34</v>
      </c>
      <c r="Q140">
        <v>-1.61</v>
      </c>
      <c r="R140">
        <v>1.35</v>
      </c>
      <c r="S140" t="s">
        <v>138</v>
      </c>
      <c r="T140">
        <v>-2.6</v>
      </c>
      <c r="U140">
        <v>-1.64</v>
      </c>
      <c r="V140">
        <v>-1.53</v>
      </c>
      <c r="W140">
        <v>-2.54</v>
      </c>
      <c r="X140">
        <v>-1.62</v>
      </c>
      <c r="Y140">
        <v>-1.4</v>
      </c>
      <c r="Z140">
        <v>-1.61</v>
      </c>
      <c r="AA140">
        <v>-0.67</v>
      </c>
      <c r="AB140">
        <f>VLOOKUP(A140,Sheet2!$A$2:$B$4096,2,FALSE)</f>
        <v>18.059999999999999</v>
      </c>
      <c r="AC140">
        <f t="shared" si="16"/>
        <v>-3.2000000000000006</v>
      </c>
      <c r="AD140">
        <f t="shared" si="17"/>
        <v>-5.3</v>
      </c>
      <c r="AE140" s="5">
        <f t="shared" si="18"/>
        <v>-0.36221419975932623</v>
      </c>
      <c r="AF140" s="5">
        <f t="shared" si="19"/>
        <v>0.73622047244094491</v>
      </c>
      <c r="AG140" s="5">
        <f t="shared" si="20"/>
        <v>-0.91017964071856283</v>
      </c>
      <c r="AH140" t="str">
        <f t="shared" si="21"/>
        <v>NA</v>
      </c>
      <c r="AI140" t="str">
        <f t="shared" si="22"/>
        <v>NA</v>
      </c>
      <c r="AJ140" t="str">
        <f t="shared" si="23"/>
        <v>NA</v>
      </c>
    </row>
    <row r="141" spans="1:36" hidden="1" x14ac:dyDescent="0.4">
      <c r="A141" t="s">
        <v>139</v>
      </c>
      <c r="B141">
        <v>0.96</v>
      </c>
      <c r="C141">
        <v>0.15</v>
      </c>
      <c r="D141">
        <v>0.38</v>
      </c>
      <c r="E141">
        <v>1.95</v>
      </c>
      <c r="F141">
        <v>1.1200000000000001</v>
      </c>
      <c r="G141">
        <v>1.32</v>
      </c>
      <c r="H141">
        <v>1.22</v>
      </c>
      <c r="J141" t="s">
        <v>139</v>
      </c>
      <c r="K141">
        <v>-0.24</v>
      </c>
      <c r="L141">
        <v>0.16</v>
      </c>
      <c r="M141">
        <v>-0.02</v>
      </c>
      <c r="N141">
        <v>-0.08</v>
      </c>
      <c r="O141">
        <v>-0.01</v>
      </c>
      <c r="P141">
        <v>0.03</v>
      </c>
      <c r="Q141">
        <v>0</v>
      </c>
      <c r="R141">
        <v>-0.28000000000000003</v>
      </c>
      <c r="S141" t="s">
        <v>139</v>
      </c>
      <c r="T141">
        <v>-0.22</v>
      </c>
      <c r="U141">
        <v>0.14000000000000001</v>
      </c>
      <c r="V141">
        <v>-0.03</v>
      </c>
      <c r="W141">
        <v>-0.21</v>
      </c>
      <c r="X141">
        <v>-0.01</v>
      </c>
      <c r="Y141">
        <v>0.02</v>
      </c>
      <c r="Z141">
        <v>0</v>
      </c>
      <c r="AA141">
        <v>-0.27</v>
      </c>
      <c r="AB141">
        <f>VLOOKUP(A141,Sheet2!$A$2:$B$4096,2,FALSE)</f>
        <v>24.15</v>
      </c>
      <c r="AC141">
        <f t="shared" si="16"/>
        <v>-0.26</v>
      </c>
      <c r="AD141">
        <f t="shared" si="17"/>
        <v>-0.26</v>
      </c>
      <c r="AE141" s="5">
        <f t="shared" si="18"/>
        <v>-0.18749999999999989</v>
      </c>
      <c r="AF141" s="5">
        <f t="shared" si="19"/>
        <v>-0.28571428571428586</v>
      </c>
      <c r="AG141" s="5">
        <f t="shared" si="20"/>
        <v>-2.5</v>
      </c>
      <c r="AH141" t="str">
        <f t="shared" si="21"/>
        <v>NA</v>
      </c>
      <c r="AI141" t="str">
        <f t="shared" si="22"/>
        <v>NA</v>
      </c>
      <c r="AJ141" t="str">
        <f t="shared" si="23"/>
        <v>NA</v>
      </c>
    </row>
    <row r="142" spans="1:36" hidden="1" x14ac:dyDescent="0.4">
      <c r="A142" t="s">
        <v>140</v>
      </c>
      <c r="B142">
        <v>3.63</v>
      </c>
      <c r="C142">
        <v>3.42</v>
      </c>
      <c r="D142">
        <v>3.38</v>
      </c>
      <c r="E142">
        <v>4.7300000000000004</v>
      </c>
      <c r="F142">
        <v>4.24</v>
      </c>
      <c r="G142">
        <v>4.46</v>
      </c>
      <c r="H142">
        <v>4.16</v>
      </c>
      <c r="J142" t="s">
        <v>140</v>
      </c>
      <c r="K142">
        <v>-0.88</v>
      </c>
      <c r="L142">
        <v>-0.74</v>
      </c>
      <c r="M142">
        <v>-1.06</v>
      </c>
      <c r="N142">
        <v>0.06</v>
      </c>
      <c r="O142">
        <v>-0.74</v>
      </c>
      <c r="P142">
        <v>-0.59</v>
      </c>
      <c r="Q142">
        <v>-0.75</v>
      </c>
      <c r="R142">
        <v>-0.43</v>
      </c>
      <c r="S142" t="s">
        <v>140</v>
      </c>
      <c r="T142">
        <v>-0.89</v>
      </c>
      <c r="U142">
        <v>-0.81</v>
      </c>
      <c r="V142">
        <v>-1.18</v>
      </c>
      <c r="W142">
        <v>0.12</v>
      </c>
      <c r="X142">
        <v>-0.76</v>
      </c>
      <c r="Y142">
        <v>-0.76</v>
      </c>
      <c r="Z142">
        <v>-0.8</v>
      </c>
      <c r="AA142">
        <v>-0.44</v>
      </c>
      <c r="AB142">
        <f>VLOOKUP(A142,Sheet2!$A$2:$B$4096,2,FALSE)</f>
        <v>67.489999999999995</v>
      </c>
      <c r="AC142">
        <f t="shared" si="16"/>
        <v>-2.5100000000000002</v>
      </c>
      <c r="AD142">
        <f t="shared" si="17"/>
        <v>-2.7600000000000002</v>
      </c>
      <c r="AE142" s="5">
        <f t="shared" si="18"/>
        <v>2.2204460492503131E-16</v>
      </c>
      <c r="AF142" s="5">
        <f t="shared" si="19"/>
        <v>-4.666666666666667</v>
      </c>
      <c r="AG142" s="5">
        <f t="shared" si="20"/>
        <v>-8.1666666666666679</v>
      </c>
      <c r="AH142" t="str">
        <f t="shared" si="21"/>
        <v>NA</v>
      </c>
      <c r="AI142" t="str">
        <f t="shared" si="22"/>
        <v>NA</v>
      </c>
      <c r="AJ142" t="str">
        <f t="shared" si="23"/>
        <v>NA</v>
      </c>
    </row>
    <row r="143" spans="1:36" hidden="1" x14ac:dyDescent="0.4">
      <c r="A143" t="s">
        <v>141</v>
      </c>
      <c r="B143">
        <v>11.47</v>
      </c>
      <c r="C143">
        <v>11.67</v>
      </c>
      <c r="D143">
        <v>13.71</v>
      </c>
      <c r="E143">
        <v>15.97</v>
      </c>
      <c r="F143">
        <v>11.93</v>
      </c>
      <c r="G143">
        <v>11.84</v>
      </c>
      <c r="H143">
        <v>12.29</v>
      </c>
      <c r="J143" t="s">
        <v>141</v>
      </c>
      <c r="K143">
        <v>-1.05</v>
      </c>
      <c r="L143">
        <v>-1.39</v>
      </c>
      <c r="M143">
        <v>-0.65</v>
      </c>
      <c r="N143">
        <v>-1.49</v>
      </c>
      <c r="O143">
        <v>-0.17</v>
      </c>
      <c r="P143">
        <v>-2.68</v>
      </c>
      <c r="Q143">
        <v>0.98</v>
      </c>
      <c r="R143">
        <v>-0.13</v>
      </c>
      <c r="S143" t="s">
        <v>141</v>
      </c>
      <c r="T143">
        <v>-1.0900000000000001</v>
      </c>
      <c r="U143">
        <v>-1.34</v>
      </c>
      <c r="V143">
        <v>-0.67</v>
      </c>
      <c r="W143">
        <v>-1.08</v>
      </c>
      <c r="X143">
        <v>-0.19</v>
      </c>
      <c r="Y143">
        <v>-0.56000000000000005</v>
      </c>
      <c r="Z143">
        <v>0.12</v>
      </c>
      <c r="AA143">
        <v>0.41</v>
      </c>
      <c r="AB143">
        <f>VLOOKUP(A143,Sheet2!$A$2:$B$4096,2,FALSE)</f>
        <v>27.13</v>
      </c>
      <c r="AC143">
        <f t="shared" si="16"/>
        <v>-2</v>
      </c>
      <c r="AD143">
        <f t="shared" si="17"/>
        <v>-0.22000000000000003</v>
      </c>
      <c r="AE143" s="5">
        <f t="shared" si="18"/>
        <v>-0.94736842105263153</v>
      </c>
      <c r="AF143" s="5">
        <f t="shared" si="19"/>
        <v>1.3796296296296295</v>
      </c>
      <c r="AG143" s="5">
        <f t="shared" si="20"/>
        <v>0.9127516778523489</v>
      </c>
      <c r="AH143" t="str">
        <f t="shared" si="21"/>
        <v>NA</v>
      </c>
      <c r="AI143" t="str">
        <f t="shared" si="22"/>
        <v>NA</v>
      </c>
      <c r="AJ143" t="str">
        <f t="shared" si="23"/>
        <v>NA</v>
      </c>
    </row>
    <row r="144" spans="1:36" hidden="1" x14ac:dyDescent="0.4">
      <c r="A144" t="s">
        <v>142</v>
      </c>
      <c r="B144">
        <v>210.15</v>
      </c>
      <c r="C144">
        <v>172.91</v>
      </c>
      <c r="D144">
        <v>175.6</v>
      </c>
      <c r="E144">
        <v>156.74</v>
      </c>
      <c r="F144">
        <v>128.81</v>
      </c>
      <c r="G144">
        <v>122.56</v>
      </c>
      <c r="H144">
        <v>90.92</v>
      </c>
      <c r="J144" t="s">
        <v>142</v>
      </c>
      <c r="K144">
        <v>7.0000000000000007E-2</v>
      </c>
      <c r="L144">
        <v>0.03</v>
      </c>
      <c r="M144">
        <v>-1.05</v>
      </c>
      <c r="N144">
        <v>-5.0199999999999996</v>
      </c>
      <c r="O144">
        <v>0.08</v>
      </c>
      <c r="P144">
        <v>-0.66</v>
      </c>
      <c r="Q144">
        <v>-0.82</v>
      </c>
      <c r="R144">
        <v>-4.1500000000000004</v>
      </c>
      <c r="S144" t="s">
        <v>142</v>
      </c>
      <c r="T144">
        <v>-0.71</v>
      </c>
      <c r="U144">
        <v>-3</v>
      </c>
      <c r="V144">
        <v>-1.26</v>
      </c>
      <c r="W144">
        <v>-7.24</v>
      </c>
      <c r="X144">
        <v>-0.3</v>
      </c>
      <c r="Y144">
        <v>-0.81</v>
      </c>
      <c r="Z144">
        <v>-1.76</v>
      </c>
      <c r="AA144">
        <v>-5.23</v>
      </c>
      <c r="AB144">
        <f>VLOOKUP(A144,Sheet2!$A$2:$B$4096,2,FALSE)</f>
        <v>32.840000000000003</v>
      </c>
      <c r="AC144">
        <f t="shared" si="16"/>
        <v>-5.5500000000000007</v>
      </c>
      <c r="AD144">
        <f t="shared" si="17"/>
        <v>-8.1000000000000014</v>
      </c>
      <c r="AE144" s="5">
        <f t="shared" si="18"/>
        <v>-0.33660933660933656</v>
      </c>
      <c r="AF144" s="5">
        <f t="shared" si="19"/>
        <v>0.27762430939226518</v>
      </c>
      <c r="AG144" s="5">
        <f t="shared" si="20"/>
        <v>0.17330677290836638</v>
      </c>
      <c r="AH144" t="str">
        <f t="shared" si="21"/>
        <v>NA</v>
      </c>
      <c r="AI144" t="str">
        <f t="shared" si="22"/>
        <v>NA</v>
      </c>
      <c r="AJ144" t="str">
        <f t="shared" si="23"/>
        <v>NA</v>
      </c>
    </row>
    <row r="145" spans="1:36" hidden="1" x14ac:dyDescent="0.4">
      <c r="A145" t="s">
        <v>143</v>
      </c>
      <c r="B145">
        <v>2.89</v>
      </c>
      <c r="C145">
        <v>3.21</v>
      </c>
      <c r="D145">
        <v>3.23</v>
      </c>
      <c r="E145">
        <v>3.08</v>
      </c>
      <c r="F145">
        <v>1.48</v>
      </c>
      <c r="G145">
        <v>2.9</v>
      </c>
      <c r="H145">
        <v>3.47</v>
      </c>
      <c r="J145" t="s">
        <v>143</v>
      </c>
      <c r="K145">
        <v>-0.28999999999999998</v>
      </c>
      <c r="L145">
        <v>-0.2</v>
      </c>
      <c r="M145">
        <v>-0.04</v>
      </c>
      <c r="N145">
        <v>-0.87</v>
      </c>
      <c r="O145">
        <v>-0.09</v>
      </c>
      <c r="P145">
        <v>-0.02</v>
      </c>
      <c r="Q145">
        <v>-0.11</v>
      </c>
      <c r="R145">
        <v>-0.41</v>
      </c>
      <c r="S145" t="s">
        <v>143</v>
      </c>
      <c r="T145">
        <v>-0.27</v>
      </c>
      <c r="U145">
        <v>-0.2</v>
      </c>
      <c r="V145">
        <v>-0.04</v>
      </c>
      <c r="W145">
        <v>-0.8</v>
      </c>
      <c r="X145">
        <v>-0.09</v>
      </c>
      <c r="Y145">
        <v>-7.0000000000000007E-2</v>
      </c>
      <c r="Z145">
        <v>-0.12</v>
      </c>
      <c r="AA145">
        <v>-0.45</v>
      </c>
      <c r="AB145">
        <f>VLOOKUP(A145,Sheet2!$A$2:$B$4096,2,FALSE)</f>
        <v>29.46</v>
      </c>
      <c r="AC145">
        <f t="shared" si="16"/>
        <v>-0.63</v>
      </c>
      <c r="AD145">
        <f t="shared" si="17"/>
        <v>-0.73</v>
      </c>
      <c r="AE145" s="5">
        <f t="shared" si="18"/>
        <v>-0.44274809160305351</v>
      </c>
      <c r="AF145" s="5">
        <f t="shared" si="19"/>
        <v>0.4375</v>
      </c>
      <c r="AG145" s="5">
        <f t="shared" si="20"/>
        <v>0.52873563218390807</v>
      </c>
      <c r="AH145" t="str">
        <f t="shared" si="21"/>
        <v>NA</v>
      </c>
      <c r="AI145" t="str">
        <f t="shared" si="22"/>
        <v>NA</v>
      </c>
      <c r="AJ145" t="str">
        <f t="shared" si="23"/>
        <v>NA</v>
      </c>
    </row>
    <row r="146" spans="1:36" hidden="1" x14ac:dyDescent="0.4">
      <c r="A146" t="s">
        <v>144</v>
      </c>
      <c r="B146">
        <v>10.98</v>
      </c>
      <c r="C146">
        <v>10.18</v>
      </c>
      <c r="D146">
        <v>10.039999999999999</v>
      </c>
      <c r="E146">
        <v>9.86</v>
      </c>
      <c r="F146">
        <v>10.45</v>
      </c>
      <c r="G146">
        <v>9.14</v>
      </c>
      <c r="H146">
        <v>8.93</v>
      </c>
      <c r="J146" t="s">
        <v>144</v>
      </c>
      <c r="K146">
        <v>0.19</v>
      </c>
      <c r="L146">
        <v>0.32</v>
      </c>
      <c r="M146">
        <v>0.19</v>
      </c>
      <c r="N146">
        <v>0.12</v>
      </c>
      <c r="O146">
        <v>0.19</v>
      </c>
      <c r="P146">
        <v>0.25</v>
      </c>
      <c r="Q146">
        <v>0</v>
      </c>
      <c r="R146">
        <v>-0.13</v>
      </c>
      <c r="S146" t="s">
        <v>144</v>
      </c>
      <c r="T146">
        <v>0.18</v>
      </c>
      <c r="U146">
        <v>0.31</v>
      </c>
      <c r="V146">
        <v>0.17</v>
      </c>
      <c r="W146">
        <v>0.12</v>
      </c>
      <c r="X146">
        <v>0.19</v>
      </c>
      <c r="Y146">
        <v>0.19</v>
      </c>
      <c r="Z146">
        <v>-0.01</v>
      </c>
      <c r="AA146">
        <v>-0.13</v>
      </c>
      <c r="AB146">
        <f>VLOOKUP(A146,Sheet2!$A$2:$B$4096,2,FALSE)</f>
        <v>26.53</v>
      </c>
      <c r="AC146">
        <f t="shared" si="16"/>
        <v>0.31</v>
      </c>
      <c r="AD146">
        <f t="shared" si="17"/>
        <v>0.24</v>
      </c>
      <c r="AE146" s="5">
        <f t="shared" si="18"/>
        <v>-0.69230769230769229</v>
      </c>
      <c r="AF146" s="5">
        <f t="shared" si="19"/>
        <v>-2.0833333333333335</v>
      </c>
      <c r="AG146" s="5">
        <f t="shared" si="20"/>
        <v>-2.0833333333333335</v>
      </c>
      <c r="AH146">
        <f t="shared" si="21"/>
        <v>110.54166666666667</v>
      </c>
      <c r="AI146">
        <f t="shared" si="22"/>
        <v>-1.8846588767433094E-2</v>
      </c>
      <c r="AJ146">
        <f t="shared" si="23"/>
        <v>-6.262866421177766E-3</v>
      </c>
    </row>
    <row r="147" spans="1:36" hidden="1" x14ac:dyDescent="0.4">
      <c r="A147" t="s">
        <v>145</v>
      </c>
      <c r="B147">
        <v>11.25</v>
      </c>
      <c r="C147">
        <v>8.5500000000000007</v>
      </c>
      <c r="D147">
        <v>8.73</v>
      </c>
      <c r="E147">
        <v>9.41</v>
      </c>
      <c r="F147">
        <v>8.32</v>
      </c>
      <c r="G147">
        <v>8.26</v>
      </c>
      <c r="H147">
        <v>5.6</v>
      </c>
      <c r="J147" t="s">
        <v>145</v>
      </c>
      <c r="K147">
        <v>2.25</v>
      </c>
      <c r="L147">
        <v>0.73</v>
      </c>
      <c r="M147">
        <v>1.57</v>
      </c>
      <c r="N147">
        <v>1.61</v>
      </c>
      <c r="O147">
        <v>1.65</v>
      </c>
      <c r="P147">
        <v>1.43</v>
      </c>
      <c r="Q147">
        <v>0.21</v>
      </c>
      <c r="R147">
        <v>-0.44</v>
      </c>
      <c r="S147" t="s">
        <v>145</v>
      </c>
      <c r="T147">
        <v>2.23</v>
      </c>
      <c r="U147">
        <v>0.69</v>
      </c>
      <c r="V147">
        <v>1.52</v>
      </c>
      <c r="W147">
        <v>1.61</v>
      </c>
      <c r="X147">
        <v>1.59</v>
      </c>
      <c r="Y147">
        <v>1.42</v>
      </c>
      <c r="Z147">
        <v>0.18</v>
      </c>
      <c r="AA147">
        <v>-0.54</v>
      </c>
      <c r="AB147">
        <f>VLOOKUP(A147,Sheet2!$A$2:$B$4096,2,FALSE)</f>
        <v>32.86</v>
      </c>
      <c r="AC147">
        <f t="shared" si="16"/>
        <v>2.85</v>
      </c>
      <c r="AD147">
        <f t="shared" si="17"/>
        <v>2.65</v>
      </c>
      <c r="AE147" s="5">
        <f t="shared" si="18"/>
        <v>-0.56198347107438018</v>
      </c>
      <c r="AF147" s="5">
        <f t="shared" si="19"/>
        <v>-1.3354037267080745</v>
      </c>
      <c r="AG147" s="5">
        <f t="shared" si="20"/>
        <v>-1.2732919254658386</v>
      </c>
      <c r="AH147">
        <f t="shared" si="21"/>
        <v>12.4</v>
      </c>
      <c r="AI147">
        <f t="shared" si="22"/>
        <v>-0.10769384892807052</v>
      </c>
      <c r="AJ147">
        <f t="shared" si="23"/>
        <v>-4.5321247667288726E-2</v>
      </c>
    </row>
    <row r="148" spans="1:36" hidden="1" x14ac:dyDescent="0.4">
      <c r="A148" t="s">
        <v>146</v>
      </c>
      <c r="B148">
        <v>2.8</v>
      </c>
      <c r="C148">
        <v>2.81</v>
      </c>
      <c r="D148">
        <v>3.05</v>
      </c>
      <c r="E148">
        <v>2.85</v>
      </c>
      <c r="F148">
        <v>2.79</v>
      </c>
      <c r="G148">
        <v>2.73</v>
      </c>
      <c r="H148">
        <v>2.71</v>
      </c>
      <c r="J148" t="s">
        <v>146</v>
      </c>
      <c r="K148">
        <v>-0.21</v>
      </c>
      <c r="L148">
        <v>-0.74</v>
      </c>
      <c r="M148">
        <v>-0.4</v>
      </c>
      <c r="N148">
        <v>-2.92</v>
      </c>
      <c r="O148">
        <v>0.08</v>
      </c>
      <c r="P148">
        <v>0.01</v>
      </c>
      <c r="Q148">
        <v>0.01</v>
      </c>
      <c r="R148">
        <v>-2.2000000000000002</v>
      </c>
      <c r="S148" t="s">
        <v>146</v>
      </c>
      <c r="T148">
        <v>-0.2</v>
      </c>
      <c r="U148">
        <v>-0.62</v>
      </c>
      <c r="V148">
        <v>-0.33</v>
      </c>
      <c r="W148">
        <v>-3.02</v>
      </c>
      <c r="X148">
        <v>0.1</v>
      </c>
      <c r="Y148">
        <v>-0.01</v>
      </c>
      <c r="Z148">
        <v>0.04</v>
      </c>
      <c r="AA148">
        <v>-2.21</v>
      </c>
      <c r="AB148">
        <f>VLOOKUP(A148,Sheet2!$A$2:$B$4096,2,FALSE)</f>
        <v>41.15</v>
      </c>
      <c r="AC148">
        <f t="shared" si="16"/>
        <v>-2.1</v>
      </c>
      <c r="AD148">
        <f t="shared" si="17"/>
        <v>-2.08</v>
      </c>
      <c r="AE148" s="5">
        <f t="shared" si="18"/>
        <v>-0.50119904076738608</v>
      </c>
      <c r="AF148" s="5">
        <f t="shared" si="19"/>
        <v>0.26821192052980136</v>
      </c>
      <c r="AG148" s="5">
        <f t="shared" si="20"/>
        <v>0.24657534246575336</v>
      </c>
      <c r="AH148" t="str">
        <f t="shared" si="21"/>
        <v>NA</v>
      </c>
      <c r="AI148" t="str">
        <f t="shared" si="22"/>
        <v>NA</v>
      </c>
      <c r="AJ148" t="str">
        <f t="shared" si="23"/>
        <v>NA</v>
      </c>
    </row>
    <row r="149" spans="1:36" hidden="1" x14ac:dyDescent="0.4">
      <c r="A149" t="s">
        <v>147</v>
      </c>
      <c r="B149">
        <v>0.57999999999999996</v>
      </c>
      <c r="C149">
        <v>0.44</v>
      </c>
      <c r="D149">
        <v>0.14000000000000001</v>
      </c>
      <c r="E149">
        <v>0.33</v>
      </c>
      <c r="F149">
        <v>0.06</v>
      </c>
      <c r="G149">
        <v>0.08</v>
      </c>
      <c r="H149">
        <v>0.67</v>
      </c>
      <c r="I149">
        <v>2.89</v>
      </c>
      <c r="J149" t="s">
        <v>147</v>
      </c>
      <c r="K149">
        <v>-0.96</v>
      </c>
      <c r="L149">
        <v>-5.48</v>
      </c>
      <c r="M149">
        <v>-1.18</v>
      </c>
      <c r="N149">
        <v>18.18</v>
      </c>
      <c r="O149">
        <v>-0.13</v>
      </c>
      <c r="P149">
        <v>-0.4</v>
      </c>
      <c r="Q149">
        <v>-0.12</v>
      </c>
      <c r="R149">
        <v>-0.68</v>
      </c>
      <c r="S149" t="s">
        <v>147</v>
      </c>
      <c r="T149">
        <v>-0.99</v>
      </c>
      <c r="U149">
        <v>-5.05</v>
      </c>
      <c r="V149">
        <v>-1.1200000000000001</v>
      </c>
      <c r="W149">
        <v>-6.82</v>
      </c>
      <c r="X149">
        <v>-0.13</v>
      </c>
      <c r="Y149">
        <v>-0.38</v>
      </c>
      <c r="Z149">
        <v>-0.21</v>
      </c>
      <c r="AA149">
        <v>-0.61</v>
      </c>
      <c r="AB149">
        <f>VLOOKUP(A149,Sheet2!$A$2:$B$4096,2,FALSE)</f>
        <v>50</v>
      </c>
      <c r="AC149">
        <f t="shared" si="16"/>
        <v>-1.33</v>
      </c>
      <c r="AD149">
        <f t="shared" si="17"/>
        <v>-1.33</v>
      </c>
      <c r="AE149" s="5">
        <f t="shared" si="18"/>
        <v>-0.90486409155937053</v>
      </c>
      <c r="AF149" s="5">
        <f t="shared" si="19"/>
        <v>0.91055718475073311</v>
      </c>
      <c r="AG149" s="5">
        <f t="shared" si="20"/>
        <v>-1.0374037403740375</v>
      </c>
      <c r="AH149" t="str">
        <f t="shared" si="21"/>
        <v>NA</v>
      </c>
      <c r="AI149" t="str">
        <f t="shared" si="22"/>
        <v>NA</v>
      </c>
      <c r="AJ149" t="str">
        <f t="shared" si="23"/>
        <v>NA</v>
      </c>
    </row>
    <row r="150" spans="1:36" hidden="1" x14ac:dyDescent="0.4">
      <c r="A150" t="s">
        <v>148</v>
      </c>
      <c r="B150">
        <v>1.99</v>
      </c>
      <c r="C150">
        <v>-0.46</v>
      </c>
      <c r="D150">
        <v>0.04</v>
      </c>
      <c r="E150">
        <v>0.35</v>
      </c>
      <c r="F150">
        <v>0.24</v>
      </c>
      <c r="G150">
        <v>3.35</v>
      </c>
      <c r="H150">
        <v>1.32</v>
      </c>
      <c r="I150">
        <v>1.94</v>
      </c>
      <c r="J150" t="s">
        <v>148</v>
      </c>
      <c r="K150">
        <v>-0.02</v>
      </c>
      <c r="L150">
        <v>-1.5</v>
      </c>
      <c r="M150">
        <v>-1.1000000000000001</v>
      </c>
      <c r="N150">
        <v>-1.22</v>
      </c>
      <c r="O150">
        <v>-1.01</v>
      </c>
      <c r="P150">
        <v>0.5</v>
      </c>
      <c r="Q150">
        <v>-0.45</v>
      </c>
      <c r="R150">
        <v>0.11</v>
      </c>
      <c r="S150" t="s">
        <v>148</v>
      </c>
      <c r="T150">
        <v>-0.03</v>
      </c>
      <c r="U150">
        <v>-1.47</v>
      </c>
      <c r="V150">
        <v>-1.1100000000000001</v>
      </c>
      <c r="W150">
        <v>-1.06</v>
      </c>
      <c r="X150">
        <v>-1.01</v>
      </c>
      <c r="Y150">
        <v>0.57999999999999996</v>
      </c>
      <c r="Z150">
        <v>-0.4</v>
      </c>
      <c r="AA150">
        <v>0.15</v>
      </c>
      <c r="AB150">
        <f>VLOOKUP(A150,Sheet2!$A$2:$B$4096,2,FALSE)</f>
        <v>130.63999999999999</v>
      </c>
      <c r="AC150">
        <f t="shared" si="16"/>
        <v>-0.85</v>
      </c>
      <c r="AD150">
        <f t="shared" si="17"/>
        <v>-0.68</v>
      </c>
      <c r="AE150" s="5">
        <f t="shared" si="18"/>
        <v>-0.81471389645776571</v>
      </c>
      <c r="AF150" s="5">
        <f t="shared" si="19"/>
        <v>1.141509433962264</v>
      </c>
      <c r="AG150" s="5">
        <f t="shared" si="20"/>
        <v>1.0901639344262295</v>
      </c>
      <c r="AH150" t="str">
        <f t="shared" si="21"/>
        <v>NA</v>
      </c>
      <c r="AI150" t="str">
        <f t="shared" si="22"/>
        <v>NA</v>
      </c>
      <c r="AJ150" t="str">
        <f t="shared" si="23"/>
        <v>NA</v>
      </c>
    </row>
    <row r="151" spans="1:36" x14ac:dyDescent="0.4">
      <c r="A151" t="s">
        <v>149</v>
      </c>
      <c r="B151">
        <v>6.15</v>
      </c>
      <c r="C151">
        <v>6.63</v>
      </c>
      <c r="D151">
        <v>6.4</v>
      </c>
      <c r="E151">
        <v>11.96</v>
      </c>
      <c r="F151">
        <v>5.8</v>
      </c>
      <c r="G151">
        <v>7.49</v>
      </c>
      <c r="H151">
        <v>3.91</v>
      </c>
      <c r="J151" t="s">
        <v>149</v>
      </c>
      <c r="K151">
        <v>0.08</v>
      </c>
      <c r="L151">
        <v>-0.1</v>
      </c>
      <c r="M151">
        <v>-0.23</v>
      </c>
      <c r="N151">
        <v>0.65</v>
      </c>
      <c r="O151">
        <v>-0.14000000000000001</v>
      </c>
      <c r="P151">
        <v>-0.08</v>
      </c>
      <c r="Q151">
        <v>-0.49</v>
      </c>
      <c r="R151">
        <v>1.36</v>
      </c>
      <c r="S151" t="s">
        <v>149</v>
      </c>
      <c r="T151">
        <v>0.04</v>
      </c>
      <c r="U151">
        <v>-0.15</v>
      </c>
      <c r="V151">
        <v>-0.26</v>
      </c>
      <c r="W151">
        <v>0.64</v>
      </c>
      <c r="X151">
        <v>-0.16</v>
      </c>
      <c r="Y151">
        <v>-0.11</v>
      </c>
      <c r="Z151">
        <v>-0.51</v>
      </c>
      <c r="AA151">
        <v>1.25</v>
      </c>
      <c r="AB151">
        <f>VLOOKUP(A151,Sheet2!$A$2:$B$4096,2,FALSE)</f>
        <v>45.56</v>
      </c>
      <c r="AC151">
        <f t="shared" si="16"/>
        <v>0.65000000000000013</v>
      </c>
      <c r="AD151">
        <f t="shared" si="17"/>
        <v>0.47</v>
      </c>
      <c r="AE151" s="5">
        <f t="shared" si="18"/>
        <v>0.74074074074074048</v>
      </c>
      <c r="AF151" s="5">
        <f t="shared" si="19"/>
        <v>0.953125</v>
      </c>
      <c r="AG151" s="5">
        <f t="shared" si="20"/>
        <v>1.0923076923076924</v>
      </c>
      <c r="AH151">
        <f t="shared" si="21"/>
        <v>96.936170212765973</v>
      </c>
      <c r="AI151">
        <f t="shared" si="22"/>
        <v>9.8325010974539048E-3</v>
      </c>
      <c r="AJ151">
        <f t="shared" si="23"/>
        <v>7.6415309075537306E-3</v>
      </c>
    </row>
    <row r="152" spans="1:36" x14ac:dyDescent="0.4">
      <c r="A152" t="s">
        <v>150</v>
      </c>
      <c r="B152">
        <v>6.18</v>
      </c>
      <c r="C152">
        <v>6.06</v>
      </c>
      <c r="D152">
        <v>6.98</v>
      </c>
      <c r="E152">
        <v>7.55</v>
      </c>
      <c r="F152">
        <v>4.59</v>
      </c>
      <c r="G152">
        <v>5.14</v>
      </c>
      <c r="H152">
        <v>6.15</v>
      </c>
      <c r="J152" t="s">
        <v>150</v>
      </c>
      <c r="K152">
        <v>0.1</v>
      </c>
      <c r="L152">
        <v>7.0000000000000007E-2</v>
      </c>
      <c r="M152">
        <v>0.27</v>
      </c>
      <c r="N152">
        <v>-0.01</v>
      </c>
      <c r="O152">
        <v>0.03</v>
      </c>
      <c r="P152">
        <v>0.08</v>
      </c>
      <c r="Q152">
        <v>0.31</v>
      </c>
      <c r="R152">
        <v>0.26</v>
      </c>
      <c r="S152" t="s">
        <v>150</v>
      </c>
      <c r="T152">
        <v>0.09</v>
      </c>
      <c r="U152">
        <v>0.03</v>
      </c>
      <c r="V152">
        <v>0.2</v>
      </c>
      <c r="W152">
        <v>0.02</v>
      </c>
      <c r="X152">
        <v>0.03</v>
      </c>
      <c r="Y152">
        <v>0.08</v>
      </c>
      <c r="Z152">
        <v>0.33</v>
      </c>
      <c r="AA152">
        <v>0.23</v>
      </c>
      <c r="AB152">
        <f>VLOOKUP(A152,Sheet2!$A$2:$B$4096,2,FALSE)</f>
        <v>55.91</v>
      </c>
      <c r="AC152">
        <f t="shared" si="16"/>
        <v>0.67999999999999994</v>
      </c>
      <c r="AD152">
        <f t="shared" si="17"/>
        <v>0.67</v>
      </c>
      <c r="AE152" s="5">
        <f t="shared" si="18"/>
        <v>0.97058823529411753</v>
      </c>
      <c r="AF152" s="5">
        <f t="shared" si="19"/>
        <v>10.5</v>
      </c>
      <c r="AG152" s="5">
        <f t="shared" si="20"/>
        <v>27</v>
      </c>
      <c r="AH152">
        <f t="shared" si="21"/>
        <v>83.447761194029837</v>
      </c>
      <c r="AI152">
        <f t="shared" si="22"/>
        <v>0.1258272223215883</v>
      </c>
      <c r="AJ152">
        <f t="shared" si="23"/>
        <v>1.1631087777625806E-2</v>
      </c>
    </row>
    <row r="153" spans="1:36" hidden="1" x14ac:dyDescent="0.4">
      <c r="A153" t="s">
        <v>151</v>
      </c>
      <c r="B153">
        <v>90.77</v>
      </c>
      <c r="C153">
        <v>105.22</v>
      </c>
      <c r="D153">
        <v>101.27</v>
      </c>
      <c r="E153">
        <v>92.88</v>
      </c>
      <c r="F153">
        <v>80.5</v>
      </c>
      <c r="G153">
        <v>82.31</v>
      </c>
      <c r="H153">
        <v>67.86</v>
      </c>
      <c r="J153" t="s">
        <v>151</v>
      </c>
      <c r="K153">
        <v>0.06</v>
      </c>
      <c r="L153">
        <v>-0.03</v>
      </c>
      <c r="M153">
        <v>-1.08</v>
      </c>
      <c r="N153">
        <v>1.54</v>
      </c>
      <c r="O153">
        <v>-3.09</v>
      </c>
      <c r="P153">
        <v>-1.4</v>
      </c>
      <c r="Q153">
        <v>-4.0199999999999996</v>
      </c>
      <c r="R153">
        <v>-3.49</v>
      </c>
      <c r="S153" t="s">
        <v>151</v>
      </c>
      <c r="T153">
        <v>-0.02</v>
      </c>
      <c r="U153">
        <v>-0.54</v>
      </c>
      <c r="V153">
        <v>-1.1499999999999999</v>
      </c>
      <c r="W153">
        <v>-0.63</v>
      </c>
      <c r="X153">
        <v>-3.29</v>
      </c>
      <c r="Y153">
        <v>-1.76</v>
      </c>
      <c r="Z153">
        <v>-4.12</v>
      </c>
      <c r="AA153">
        <v>-3.33</v>
      </c>
      <c r="AB153">
        <f>VLOOKUP(A153,Sheet2!$A$2:$B$4096,2,FALSE)</f>
        <v>65.930000000000007</v>
      </c>
      <c r="AC153">
        <f t="shared" si="16"/>
        <v>-12</v>
      </c>
      <c r="AD153">
        <f t="shared" si="17"/>
        <v>-12.5</v>
      </c>
      <c r="AE153" s="5">
        <f t="shared" si="18"/>
        <v>4.3418803418803424</v>
      </c>
      <c r="AF153" s="5">
        <f t="shared" si="19"/>
        <v>-4.2857142857142856</v>
      </c>
      <c r="AG153" s="5">
        <f t="shared" si="20"/>
        <v>-3.2662337662337664</v>
      </c>
      <c r="AH153" t="str">
        <f t="shared" si="21"/>
        <v>NA</v>
      </c>
      <c r="AI153" t="str">
        <f t="shared" si="22"/>
        <v>NA</v>
      </c>
      <c r="AJ153" t="str">
        <f t="shared" si="23"/>
        <v>NA</v>
      </c>
    </row>
    <row r="154" spans="1:36" hidden="1" x14ac:dyDescent="0.4">
      <c r="A154" t="s">
        <v>152</v>
      </c>
      <c r="B154">
        <v>6</v>
      </c>
      <c r="C154">
        <v>2.94</v>
      </c>
      <c r="D154">
        <v>3.22</v>
      </c>
      <c r="E154">
        <v>2.41</v>
      </c>
      <c r="F154">
        <v>1.71</v>
      </c>
      <c r="G154">
        <v>2.92</v>
      </c>
      <c r="H154">
        <v>3.25</v>
      </c>
      <c r="J154" t="s">
        <v>152</v>
      </c>
      <c r="K154">
        <v>-0.21</v>
      </c>
      <c r="L154">
        <v>-0.14000000000000001</v>
      </c>
      <c r="M154">
        <v>-0.15</v>
      </c>
      <c r="N154">
        <v>-0.16</v>
      </c>
      <c r="O154">
        <v>-0.11</v>
      </c>
      <c r="P154">
        <v>-0.24</v>
      </c>
      <c r="Q154">
        <v>-0.08</v>
      </c>
      <c r="R154">
        <v>-1</v>
      </c>
      <c r="S154" t="s">
        <v>152</v>
      </c>
      <c r="T154">
        <v>-0.21</v>
      </c>
      <c r="U154">
        <v>-0.15</v>
      </c>
      <c r="V154">
        <v>-0.15</v>
      </c>
      <c r="W154">
        <v>-0.28000000000000003</v>
      </c>
      <c r="X154">
        <v>-0.11</v>
      </c>
      <c r="Y154">
        <v>-0.24</v>
      </c>
      <c r="Z154">
        <v>-0.08</v>
      </c>
      <c r="AA154">
        <v>-0.7</v>
      </c>
      <c r="AB154">
        <f>VLOOKUP(A154,Sheet2!$A$2:$B$4096,2,FALSE)</f>
        <v>39.08</v>
      </c>
      <c r="AC154">
        <f t="shared" si="16"/>
        <v>-1.43</v>
      </c>
      <c r="AD154">
        <f t="shared" si="17"/>
        <v>-1.1299999999999999</v>
      </c>
      <c r="AE154" s="5">
        <f t="shared" si="18"/>
        <v>0.43037974683544289</v>
      </c>
      <c r="AF154" s="5">
        <f t="shared" si="19"/>
        <v>-1.4999999999999996</v>
      </c>
      <c r="AG154" s="5">
        <f t="shared" si="20"/>
        <v>-5.25</v>
      </c>
      <c r="AH154" t="str">
        <f t="shared" si="21"/>
        <v>NA</v>
      </c>
      <c r="AI154" t="str">
        <f t="shared" si="22"/>
        <v>NA</v>
      </c>
      <c r="AJ154" t="str">
        <f t="shared" si="23"/>
        <v>NA</v>
      </c>
    </row>
    <row r="155" spans="1:36" hidden="1" x14ac:dyDescent="0.4">
      <c r="A155" t="s">
        <v>153</v>
      </c>
      <c r="B155">
        <v>1.76</v>
      </c>
      <c r="C155">
        <v>2.0299999999999998</v>
      </c>
      <c r="D155">
        <v>2.0699999999999998</v>
      </c>
      <c r="E155">
        <v>1.94</v>
      </c>
      <c r="F155">
        <v>1.82</v>
      </c>
      <c r="G155">
        <v>1.67</v>
      </c>
      <c r="H155">
        <v>1.63</v>
      </c>
      <c r="I155">
        <v>1.63</v>
      </c>
      <c r="J155" t="s">
        <v>153</v>
      </c>
      <c r="K155">
        <v>-0.31</v>
      </c>
      <c r="L155">
        <v>-0.15</v>
      </c>
      <c r="M155">
        <v>-0.19</v>
      </c>
      <c r="N155">
        <v>-0.53</v>
      </c>
      <c r="O155">
        <v>-0.3</v>
      </c>
      <c r="P155">
        <v>-0.3</v>
      </c>
      <c r="Q155">
        <v>-0.28999999999999998</v>
      </c>
      <c r="R155">
        <v>-0.31</v>
      </c>
      <c r="S155" t="s">
        <v>153</v>
      </c>
      <c r="T155">
        <v>-0.32</v>
      </c>
      <c r="U155">
        <v>-0.17</v>
      </c>
      <c r="V155">
        <v>-0.21</v>
      </c>
      <c r="W155">
        <v>-0.55000000000000004</v>
      </c>
      <c r="X155">
        <v>-0.3</v>
      </c>
      <c r="Y155">
        <v>-0.31</v>
      </c>
      <c r="Z155">
        <v>-0.3</v>
      </c>
      <c r="AA155">
        <v>-0.4</v>
      </c>
      <c r="AB155">
        <f>VLOOKUP(A155,Sheet2!$A$2:$B$4096,2,FALSE)</f>
        <v>51.42</v>
      </c>
      <c r="AC155">
        <f t="shared" si="16"/>
        <v>-1.2</v>
      </c>
      <c r="AD155">
        <f t="shared" si="17"/>
        <v>-1.31</v>
      </c>
      <c r="AE155" s="5">
        <f t="shared" si="18"/>
        <v>4.8000000000000043E-2</v>
      </c>
      <c r="AF155" s="5">
        <f t="shared" si="19"/>
        <v>0.27272727272727276</v>
      </c>
      <c r="AG155" s="5">
        <f t="shared" si="20"/>
        <v>0.41509433962264153</v>
      </c>
      <c r="AH155" t="str">
        <f t="shared" si="21"/>
        <v>NA</v>
      </c>
      <c r="AI155" t="str">
        <f t="shared" si="22"/>
        <v>NA</v>
      </c>
      <c r="AJ155" t="str">
        <f t="shared" si="23"/>
        <v>NA</v>
      </c>
    </row>
    <row r="156" spans="1:36" hidden="1" x14ac:dyDescent="0.4">
      <c r="A156" t="s">
        <v>154</v>
      </c>
      <c r="B156">
        <v>53.38</v>
      </c>
      <c r="C156">
        <v>44.01</v>
      </c>
      <c r="D156">
        <v>50.99</v>
      </c>
      <c r="E156">
        <v>59.73</v>
      </c>
      <c r="F156">
        <v>41.93</v>
      </c>
      <c r="G156">
        <v>46.21</v>
      </c>
      <c r="H156">
        <v>55.56</v>
      </c>
      <c r="J156" t="s">
        <v>154</v>
      </c>
      <c r="K156">
        <v>4.0199999999999996</v>
      </c>
      <c r="L156">
        <v>-0.28999999999999998</v>
      </c>
      <c r="M156">
        <v>0.33</v>
      </c>
      <c r="N156">
        <v>-1.17</v>
      </c>
      <c r="O156">
        <v>-3.61</v>
      </c>
      <c r="P156">
        <v>-3.22</v>
      </c>
      <c r="Q156">
        <v>0.28000000000000003</v>
      </c>
      <c r="R156">
        <v>-3.2</v>
      </c>
      <c r="S156" t="s">
        <v>154</v>
      </c>
      <c r="T156">
        <v>3.89</v>
      </c>
      <c r="U156">
        <v>-0.37</v>
      </c>
      <c r="V156">
        <v>0.28999999999999998</v>
      </c>
      <c r="W156">
        <v>-1.31</v>
      </c>
      <c r="X156">
        <v>-3.63</v>
      </c>
      <c r="Y156">
        <v>-3.31</v>
      </c>
      <c r="Z156">
        <v>0.2</v>
      </c>
      <c r="AA156">
        <v>-3.51</v>
      </c>
      <c r="AB156">
        <f>VLOOKUP(A156,Sheet2!$A$2:$B$4096,2,FALSE)</f>
        <v>191.88</v>
      </c>
      <c r="AC156">
        <f t="shared" si="16"/>
        <v>-9.75</v>
      </c>
      <c r="AD156">
        <f t="shared" si="17"/>
        <v>-10.25</v>
      </c>
      <c r="AE156" s="5">
        <f t="shared" si="18"/>
        <v>-5.0999999999999996</v>
      </c>
      <c r="AF156" s="5">
        <f t="shared" si="19"/>
        <v>-1.6793893129770989</v>
      </c>
      <c r="AG156" s="5">
        <f t="shared" si="20"/>
        <v>-1.7350427350427353</v>
      </c>
      <c r="AH156" t="str">
        <f t="shared" si="21"/>
        <v>NA</v>
      </c>
      <c r="AI156" t="str">
        <f t="shared" si="22"/>
        <v>NA</v>
      </c>
      <c r="AJ156" t="str">
        <f t="shared" si="23"/>
        <v>NA</v>
      </c>
    </row>
    <row r="157" spans="1:36" x14ac:dyDescent="0.4">
      <c r="A157" t="s">
        <v>155</v>
      </c>
      <c r="B157">
        <v>379.73</v>
      </c>
      <c r="C157">
        <v>422.05</v>
      </c>
      <c r="D157">
        <v>463.37</v>
      </c>
      <c r="E157">
        <v>480.28</v>
      </c>
      <c r="F157">
        <v>458.88</v>
      </c>
      <c r="G157">
        <v>474.98</v>
      </c>
      <c r="H157">
        <v>503.46</v>
      </c>
      <c r="J157" t="s">
        <v>155</v>
      </c>
      <c r="K157">
        <v>2.4700000000000002</v>
      </c>
      <c r="L157">
        <v>4.8899999999999997</v>
      </c>
      <c r="M157">
        <v>2.86</v>
      </c>
      <c r="N157">
        <v>15.25</v>
      </c>
      <c r="O157">
        <v>9.84</v>
      </c>
      <c r="P157">
        <v>13</v>
      </c>
      <c r="Q157">
        <v>10.26</v>
      </c>
      <c r="R157">
        <v>20.399999999999999</v>
      </c>
      <c r="S157" t="s">
        <v>155</v>
      </c>
      <c r="T157">
        <v>-16.68</v>
      </c>
      <c r="U157">
        <v>0.84</v>
      </c>
      <c r="V157">
        <v>0.92</v>
      </c>
      <c r="W157">
        <v>8.59</v>
      </c>
      <c r="X157">
        <v>5.97</v>
      </c>
      <c r="Y157">
        <v>10.16</v>
      </c>
      <c r="Z157">
        <v>6.95</v>
      </c>
      <c r="AA157">
        <v>13.42</v>
      </c>
      <c r="AB157">
        <f>VLOOKUP(A157,Sheet2!$A$2:$B$4096,2,FALSE)</f>
        <v>1724.14</v>
      </c>
      <c r="AC157">
        <f t="shared" si="16"/>
        <v>53.5</v>
      </c>
      <c r="AD157">
        <f t="shared" si="17"/>
        <v>36.5</v>
      </c>
      <c r="AE157" s="5">
        <f t="shared" si="18"/>
        <v>-6.7661927330173777</v>
      </c>
      <c r="AF157" s="5">
        <f t="shared" si="19"/>
        <v>0.56228172293364387</v>
      </c>
      <c r="AG157" s="5">
        <f t="shared" si="20"/>
        <v>0.33770491803278668</v>
      </c>
      <c r="AH157">
        <f t="shared" si="21"/>
        <v>47.236712328767126</v>
      </c>
      <c r="AI157">
        <f t="shared" si="22"/>
        <v>1.1903489790317492E-2</v>
      </c>
      <c r="AJ157">
        <f t="shared" si="23"/>
        <v>-0.14324012826982396</v>
      </c>
    </row>
    <row r="158" spans="1:36" hidden="1" x14ac:dyDescent="0.4">
      <c r="A158" t="s">
        <v>156</v>
      </c>
      <c r="B158">
        <v>119.75</v>
      </c>
      <c r="C158">
        <v>130.65</v>
      </c>
      <c r="D158">
        <v>144.94999999999999</v>
      </c>
      <c r="E158">
        <v>150.62</v>
      </c>
      <c r="F158">
        <v>128.05000000000001</v>
      </c>
      <c r="G158">
        <v>139.97</v>
      </c>
      <c r="H158">
        <v>142.63</v>
      </c>
      <c r="J158" t="s">
        <v>156</v>
      </c>
      <c r="K158">
        <v>-0.34</v>
      </c>
      <c r="L158">
        <v>0.78</v>
      </c>
      <c r="M158">
        <v>0.3</v>
      </c>
      <c r="N158">
        <v>2.04</v>
      </c>
      <c r="O158">
        <v>0.05</v>
      </c>
      <c r="P158">
        <v>0.48</v>
      </c>
      <c r="Q158">
        <v>0.27</v>
      </c>
      <c r="R158">
        <v>-0.14000000000000001</v>
      </c>
      <c r="S158" t="s">
        <v>156</v>
      </c>
      <c r="T158">
        <v>-0.04</v>
      </c>
      <c r="U158">
        <v>1.56</v>
      </c>
      <c r="V158">
        <v>-7.0000000000000007E-2</v>
      </c>
      <c r="W158">
        <v>1.8</v>
      </c>
      <c r="X158">
        <v>-0.35</v>
      </c>
      <c r="Y158">
        <v>0.14000000000000001</v>
      </c>
      <c r="Z158">
        <v>0.52</v>
      </c>
      <c r="AA158">
        <v>-0.02</v>
      </c>
      <c r="AB158">
        <f>VLOOKUP(A158,Sheet2!$A$2:$B$4096,2,FALSE)</f>
        <v>127.73</v>
      </c>
      <c r="AC158">
        <f t="shared" si="16"/>
        <v>0.66</v>
      </c>
      <c r="AD158">
        <f t="shared" si="17"/>
        <v>0.29000000000000004</v>
      </c>
      <c r="AE158" s="5">
        <f t="shared" si="18"/>
        <v>-0.91076923076923078</v>
      </c>
      <c r="AF158" s="5">
        <f t="shared" si="19"/>
        <v>-1.0111111111111111</v>
      </c>
      <c r="AG158" s="5">
        <f t="shared" si="20"/>
        <v>-1.0686274509803921</v>
      </c>
      <c r="AH158">
        <f t="shared" si="21"/>
        <v>440.4482758620689</v>
      </c>
      <c r="AI158">
        <f t="shared" si="22"/>
        <v>-2.2956409788007694E-3</v>
      </c>
      <c r="AJ158">
        <f t="shared" si="23"/>
        <v>-2.0678233533475061E-3</v>
      </c>
    </row>
    <row r="159" spans="1:36" hidden="1" x14ac:dyDescent="0.4">
      <c r="A159" t="s">
        <v>157</v>
      </c>
      <c r="B159">
        <v>15.5</v>
      </c>
      <c r="C159">
        <v>15.61</v>
      </c>
      <c r="D159">
        <v>18.23</v>
      </c>
      <c r="E159">
        <v>14.21</v>
      </c>
      <c r="F159">
        <v>14.04</v>
      </c>
      <c r="G159">
        <v>16.8</v>
      </c>
      <c r="H159">
        <v>19.71</v>
      </c>
      <c r="I159">
        <v>27.84</v>
      </c>
      <c r="J159" t="s">
        <v>157</v>
      </c>
      <c r="K159">
        <v>5.2</v>
      </c>
      <c r="L159">
        <v>3.94</v>
      </c>
      <c r="M159">
        <v>5.12</v>
      </c>
      <c r="N159">
        <v>4.42</v>
      </c>
      <c r="O159">
        <v>4.63</v>
      </c>
      <c r="P159">
        <v>5.37</v>
      </c>
      <c r="Q159">
        <v>5.7</v>
      </c>
      <c r="R159">
        <v>7.15</v>
      </c>
      <c r="S159" t="s">
        <v>157</v>
      </c>
      <c r="T159">
        <v>5.12</v>
      </c>
      <c r="U159">
        <v>3.55</v>
      </c>
      <c r="V159">
        <v>4.5599999999999996</v>
      </c>
      <c r="W159">
        <v>3.74</v>
      </c>
      <c r="X159">
        <v>4.59</v>
      </c>
      <c r="Y159">
        <v>5.38</v>
      </c>
      <c r="Z159">
        <v>5.64</v>
      </c>
      <c r="AA159">
        <v>0</v>
      </c>
      <c r="AB159">
        <f>VLOOKUP(A159,Sheet2!$A$2:$B$4096,2,FALSE)</f>
        <v>364.81</v>
      </c>
      <c r="AC159">
        <f t="shared" si="16"/>
        <v>22.85</v>
      </c>
      <c r="AD159">
        <f t="shared" si="17"/>
        <v>15.61</v>
      </c>
      <c r="AE159" s="5">
        <f t="shared" si="18"/>
        <v>-8.0141426045963415E-2</v>
      </c>
      <c r="AF159" s="5">
        <f t="shared" si="19"/>
        <v>-1</v>
      </c>
      <c r="AG159" s="5">
        <f t="shared" si="20"/>
        <v>0.61764705882352944</v>
      </c>
      <c r="AH159">
        <f t="shared" si="21"/>
        <v>23.370275464445868</v>
      </c>
      <c r="AI159">
        <f t="shared" si="22"/>
        <v>-4.2789397220470933E-2</v>
      </c>
      <c r="AJ159">
        <f t="shared" si="23"/>
        <v>-3.4292033128957237E-3</v>
      </c>
    </row>
    <row r="160" spans="1:36" hidden="1" x14ac:dyDescent="0.4">
      <c r="A160" t="s">
        <v>158</v>
      </c>
      <c r="B160">
        <v>35.26</v>
      </c>
      <c r="C160">
        <v>40.99</v>
      </c>
      <c r="D160">
        <v>47.91</v>
      </c>
      <c r="E160">
        <v>17.97</v>
      </c>
      <c r="F160">
        <v>35.869999999999997</v>
      </c>
      <c r="G160">
        <v>44.59</v>
      </c>
      <c r="H160">
        <v>48</v>
      </c>
      <c r="J160" t="s">
        <v>158</v>
      </c>
      <c r="K160">
        <v>0.65</v>
      </c>
      <c r="L160">
        <v>4.49</v>
      </c>
      <c r="M160">
        <v>4.42</v>
      </c>
      <c r="N160">
        <v>-3.11</v>
      </c>
      <c r="O160">
        <v>1.03</v>
      </c>
      <c r="P160">
        <v>6.55</v>
      </c>
      <c r="Q160">
        <v>5.3</v>
      </c>
      <c r="R160">
        <v>-2.38</v>
      </c>
      <c r="S160" t="s">
        <v>158</v>
      </c>
      <c r="T160">
        <v>0.56000000000000005</v>
      </c>
      <c r="U160">
        <v>3.82</v>
      </c>
      <c r="V160">
        <v>4.28</v>
      </c>
      <c r="W160">
        <v>-3.66</v>
      </c>
      <c r="X160">
        <v>1.03</v>
      </c>
      <c r="Y160">
        <v>6.38</v>
      </c>
      <c r="Z160">
        <v>5.2</v>
      </c>
      <c r="AA160">
        <v>-2.5099999999999998</v>
      </c>
      <c r="AB160">
        <f>VLOOKUP(A160,Sheet2!$A$2:$B$4096,2,FALSE)</f>
        <v>313.7</v>
      </c>
      <c r="AC160">
        <f t="shared" si="16"/>
        <v>10.5</v>
      </c>
      <c r="AD160">
        <f t="shared" si="17"/>
        <v>10.1</v>
      </c>
      <c r="AE160" s="5">
        <f t="shared" si="18"/>
        <v>1.02</v>
      </c>
      <c r="AF160" s="5">
        <f t="shared" si="19"/>
        <v>0.31420765027322412</v>
      </c>
      <c r="AG160" s="5">
        <f t="shared" si="20"/>
        <v>0.2347266881028939</v>
      </c>
      <c r="AH160">
        <f t="shared" si="21"/>
        <v>31.059405940594058</v>
      </c>
      <c r="AI160">
        <f t="shared" si="22"/>
        <v>1.0116344493973745E-2</v>
      </c>
      <c r="AJ160">
        <f t="shared" si="23"/>
        <v>3.2840293273828501E-2</v>
      </c>
    </row>
    <row r="161" spans="1:36" hidden="1" x14ac:dyDescent="0.4">
      <c r="A161" t="s">
        <v>159</v>
      </c>
      <c r="B161">
        <v>21.02</v>
      </c>
      <c r="C161">
        <v>22.1</v>
      </c>
      <c r="D161">
        <v>17.170000000000002</v>
      </c>
      <c r="E161">
        <v>17.600000000000001</v>
      </c>
      <c r="F161">
        <v>10.14</v>
      </c>
      <c r="G161">
        <v>14.16</v>
      </c>
      <c r="H161">
        <v>13.1</v>
      </c>
      <c r="J161" t="s">
        <v>159</v>
      </c>
      <c r="K161">
        <v>7.35</v>
      </c>
      <c r="L161">
        <v>7.95</v>
      </c>
      <c r="M161">
        <v>5.29</v>
      </c>
      <c r="N161">
        <v>6.23</v>
      </c>
      <c r="O161">
        <v>1.02</v>
      </c>
      <c r="P161">
        <v>3.18</v>
      </c>
      <c r="Q161">
        <v>2.25</v>
      </c>
      <c r="R161">
        <v>3.55</v>
      </c>
      <c r="S161" t="s">
        <v>159</v>
      </c>
      <c r="T161">
        <v>7.2</v>
      </c>
      <c r="U161">
        <v>7.8</v>
      </c>
      <c r="V161">
        <v>4.99</v>
      </c>
      <c r="W161">
        <v>5.54</v>
      </c>
      <c r="X161">
        <v>0.95</v>
      </c>
      <c r="Y161">
        <v>2.76</v>
      </c>
      <c r="Z161">
        <v>2.08</v>
      </c>
      <c r="AA161">
        <v>2.91</v>
      </c>
      <c r="AB161">
        <f>VLOOKUP(A161,Sheet2!$A$2:$B$4096,2,FALSE)</f>
        <v>234.19</v>
      </c>
      <c r="AC161">
        <f t="shared" si="16"/>
        <v>10</v>
      </c>
      <c r="AD161">
        <f t="shared" si="17"/>
        <v>8.6999999999999993</v>
      </c>
      <c r="AE161" s="5">
        <f t="shared" si="18"/>
        <v>-0.65922444183313755</v>
      </c>
      <c r="AF161" s="5">
        <f t="shared" si="19"/>
        <v>-0.47472924187725629</v>
      </c>
      <c r="AG161" s="5">
        <f t="shared" si="20"/>
        <v>-0.4301765650080257</v>
      </c>
      <c r="AH161">
        <f t="shared" si="21"/>
        <v>26.918390804597703</v>
      </c>
      <c r="AI161">
        <f t="shared" si="22"/>
        <v>-1.7635870038567529E-2</v>
      </c>
      <c r="AJ161">
        <f t="shared" si="23"/>
        <v>-2.4489741850413325E-2</v>
      </c>
    </row>
    <row r="162" spans="1:36" x14ac:dyDescent="0.4">
      <c r="A162" t="s">
        <v>160</v>
      </c>
      <c r="B162">
        <v>13.87</v>
      </c>
      <c r="C162">
        <v>6.83</v>
      </c>
      <c r="D162">
        <v>7.66</v>
      </c>
      <c r="E162">
        <v>12.64</v>
      </c>
      <c r="F162">
        <v>10.08</v>
      </c>
      <c r="G162">
        <v>11.19</v>
      </c>
      <c r="H162">
        <v>7.42</v>
      </c>
      <c r="J162" t="s">
        <v>160</v>
      </c>
      <c r="K162">
        <v>0.48</v>
      </c>
      <c r="L162">
        <v>-1.63</v>
      </c>
      <c r="M162">
        <v>-0.53</v>
      </c>
      <c r="N162">
        <v>-3.26</v>
      </c>
      <c r="O162">
        <v>1.1000000000000001</v>
      </c>
      <c r="P162">
        <v>1.65</v>
      </c>
      <c r="Q162">
        <v>0.67</v>
      </c>
      <c r="R162">
        <v>-0.52</v>
      </c>
      <c r="S162" t="s">
        <v>160</v>
      </c>
      <c r="T162">
        <v>0.35</v>
      </c>
      <c r="U162">
        <v>-1.64</v>
      </c>
      <c r="V162">
        <v>-0.52</v>
      </c>
      <c r="W162">
        <v>-1.4</v>
      </c>
      <c r="X162">
        <v>1.29</v>
      </c>
      <c r="Y162">
        <v>1.53</v>
      </c>
      <c r="Z162">
        <v>0.53</v>
      </c>
      <c r="AA162">
        <v>-0.05</v>
      </c>
      <c r="AB162">
        <f>VLOOKUP(A162,Sheet2!$A$2:$B$4096,2,FALSE)</f>
        <v>71.05</v>
      </c>
      <c r="AC162">
        <f t="shared" si="16"/>
        <v>2.9</v>
      </c>
      <c r="AD162">
        <f t="shared" si="17"/>
        <v>3.3000000000000007</v>
      </c>
      <c r="AE162" s="5">
        <f t="shared" si="18"/>
        <v>-2.0280373831775704</v>
      </c>
      <c r="AF162" s="5">
        <f t="shared" si="19"/>
        <v>0.9642857142857143</v>
      </c>
      <c r="AG162" s="5">
        <f t="shared" si="20"/>
        <v>0.8404907975460123</v>
      </c>
      <c r="AH162">
        <f t="shared" si="21"/>
        <v>21.530303030303024</v>
      </c>
      <c r="AI162">
        <f t="shared" si="22"/>
        <v>4.4787373077309754E-2</v>
      </c>
      <c r="AJ162">
        <f t="shared" si="23"/>
        <v>-9.4194558261590206E-2</v>
      </c>
    </row>
    <row r="163" spans="1:36" hidden="1" x14ac:dyDescent="0.4">
      <c r="A163" t="s">
        <v>161</v>
      </c>
      <c r="B163">
        <v>26.89</v>
      </c>
      <c r="C163">
        <v>60.74</v>
      </c>
      <c r="D163">
        <v>27.87</v>
      </c>
      <c r="E163">
        <v>209.18</v>
      </c>
      <c r="F163">
        <v>34.590000000000003</v>
      </c>
      <c r="G163">
        <v>55.21</v>
      </c>
      <c r="H163">
        <v>26.73</v>
      </c>
      <c r="J163" t="s">
        <v>161</v>
      </c>
      <c r="K163">
        <v>-2.02</v>
      </c>
      <c r="L163">
        <v>-3.67</v>
      </c>
      <c r="M163">
        <v>-4.63</v>
      </c>
      <c r="N163">
        <v>-6.41</v>
      </c>
      <c r="O163">
        <v>-2.19</v>
      </c>
      <c r="P163">
        <v>-7.64</v>
      </c>
      <c r="Q163">
        <v>-5.51</v>
      </c>
      <c r="R163">
        <v>-37.659999999999997</v>
      </c>
      <c r="S163" t="s">
        <v>161</v>
      </c>
      <c r="T163">
        <v>-2.09</v>
      </c>
      <c r="U163">
        <v>-3.78</v>
      </c>
      <c r="V163">
        <v>-4.68</v>
      </c>
      <c r="W163">
        <v>-6.64</v>
      </c>
      <c r="X163">
        <v>-2.2799999999999998</v>
      </c>
      <c r="Y163">
        <v>-7.73</v>
      </c>
      <c r="Z163">
        <v>-5.59</v>
      </c>
      <c r="AA163">
        <v>-38.4</v>
      </c>
      <c r="AB163">
        <f>VLOOKUP(A163,Sheet2!$A$2:$B$4096,2,FALSE)</f>
        <v>50.58</v>
      </c>
      <c r="AC163">
        <f t="shared" si="16"/>
        <v>-53</v>
      </c>
      <c r="AD163">
        <f t="shared" si="17"/>
        <v>-54</v>
      </c>
      <c r="AE163" s="5">
        <f t="shared" si="18"/>
        <v>2.1413612565445028</v>
      </c>
      <c r="AF163" s="5">
        <f t="shared" si="19"/>
        <v>-4.7831325301204819</v>
      </c>
      <c r="AG163" s="5">
        <f t="shared" si="20"/>
        <v>-4.8751950078003112</v>
      </c>
      <c r="AH163" t="str">
        <f t="shared" si="21"/>
        <v>NA</v>
      </c>
      <c r="AI163" t="str">
        <f t="shared" si="22"/>
        <v>NA</v>
      </c>
      <c r="AJ163" t="str">
        <f t="shared" si="23"/>
        <v>NA</v>
      </c>
    </row>
    <row r="164" spans="1:36" hidden="1" x14ac:dyDescent="0.4">
      <c r="A164" t="s">
        <v>162</v>
      </c>
      <c r="B164">
        <v>9.89</v>
      </c>
      <c r="C164">
        <v>10.88</v>
      </c>
      <c r="D164">
        <v>9.51</v>
      </c>
      <c r="E164">
        <v>11.6</v>
      </c>
      <c r="F164">
        <v>8.02</v>
      </c>
      <c r="G164">
        <v>11.23</v>
      </c>
      <c r="H164">
        <v>9.9499999999999993</v>
      </c>
      <c r="I164">
        <v>13</v>
      </c>
      <c r="J164" t="s">
        <v>162</v>
      </c>
      <c r="K164">
        <v>2.2599999999999998</v>
      </c>
      <c r="L164">
        <v>1.64</v>
      </c>
      <c r="M164">
        <v>0.02</v>
      </c>
      <c r="N164">
        <v>-0.65</v>
      </c>
      <c r="O164">
        <v>0.94</v>
      </c>
      <c r="P164">
        <v>0.49</v>
      </c>
      <c r="Q164">
        <v>0.41</v>
      </c>
      <c r="R164">
        <v>2.48</v>
      </c>
      <c r="S164" t="s">
        <v>162</v>
      </c>
      <c r="T164">
        <v>2.25</v>
      </c>
      <c r="U164">
        <v>1.64</v>
      </c>
      <c r="V164">
        <v>0.18</v>
      </c>
      <c r="W164">
        <v>-0.32</v>
      </c>
      <c r="X164">
        <v>0.91</v>
      </c>
      <c r="Y164">
        <v>0.52</v>
      </c>
      <c r="Z164">
        <v>0.37</v>
      </c>
      <c r="AA164">
        <v>0</v>
      </c>
      <c r="AB164">
        <f>VLOOKUP(A164,Sheet2!$A$2:$B$4096,2,FALSE)</f>
        <v>274.61</v>
      </c>
      <c r="AC164">
        <f t="shared" si="16"/>
        <v>4.32</v>
      </c>
      <c r="AD164">
        <f t="shared" si="17"/>
        <v>1.8000000000000003</v>
      </c>
      <c r="AE164" s="5">
        <f t="shared" si="18"/>
        <v>-0.5199999999999998</v>
      </c>
      <c r="AF164" s="5">
        <f t="shared" si="19"/>
        <v>-1</v>
      </c>
      <c r="AG164" s="5">
        <f t="shared" si="20"/>
        <v>4.8153846153846152</v>
      </c>
      <c r="AH164">
        <f t="shared" si="21"/>
        <v>152.5611111111111</v>
      </c>
      <c r="AI164">
        <f t="shared" si="22"/>
        <v>-6.554750373256619E-3</v>
      </c>
      <c r="AJ164">
        <f t="shared" si="23"/>
        <v>-3.4084701940934404E-3</v>
      </c>
    </row>
    <row r="165" spans="1:36" hidden="1" x14ac:dyDescent="0.4">
      <c r="A165" t="s">
        <v>163</v>
      </c>
      <c r="B165">
        <v>46.25</v>
      </c>
      <c r="C165">
        <v>39.130000000000003</v>
      </c>
      <c r="D165">
        <v>48.91</v>
      </c>
      <c r="E165">
        <v>22.38</v>
      </c>
      <c r="F165">
        <v>32.83</v>
      </c>
      <c r="G165">
        <v>39.1</v>
      </c>
      <c r="H165">
        <v>42.92</v>
      </c>
      <c r="J165" t="s">
        <v>163</v>
      </c>
      <c r="K165">
        <v>0.22</v>
      </c>
      <c r="L165">
        <v>0.08</v>
      </c>
      <c r="M165">
        <v>0.19</v>
      </c>
      <c r="N165">
        <v>0.4</v>
      </c>
      <c r="O165">
        <v>0.01</v>
      </c>
      <c r="P165">
        <v>0.3</v>
      </c>
      <c r="Q165">
        <v>-0.27</v>
      </c>
      <c r="R165">
        <v>0.21</v>
      </c>
      <c r="S165" t="s">
        <v>163</v>
      </c>
      <c r="T165">
        <v>0.21</v>
      </c>
      <c r="U165">
        <v>-0.01</v>
      </c>
      <c r="V165">
        <v>0.13</v>
      </c>
      <c r="W165">
        <v>0.4</v>
      </c>
      <c r="X165">
        <v>-0.08</v>
      </c>
      <c r="Y165">
        <v>0.28999999999999998</v>
      </c>
      <c r="Z165">
        <v>-0.3</v>
      </c>
      <c r="AA165">
        <v>0.32</v>
      </c>
      <c r="AB165">
        <f>VLOOKUP(A165,Sheet2!$A$2:$B$4096,2,FALSE)</f>
        <v>45.88</v>
      </c>
      <c r="AC165">
        <f t="shared" si="16"/>
        <v>0.24999999999999997</v>
      </c>
      <c r="AD165">
        <f t="shared" si="17"/>
        <v>0.22999999999999998</v>
      </c>
      <c r="AE165" s="5">
        <f t="shared" si="18"/>
        <v>-0.68493150684931514</v>
      </c>
      <c r="AF165" s="5">
        <f t="shared" si="19"/>
        <v>-0.20000000000000007</v>
      </c>
      <c r="AG165" s="5">
        <f t="shared" si="20"/>
        <v>-0.47500000000000009</v>
      </c>
      <c r="AH165">
        <f t="shared" si="21"/>
        <v>199.47826086956525</v>
      </c>
      <c r="AI165">
        <f t="shared" si="22"/>
        <v>-1.0026155187445511E-3</v>
      </c>
      <c r="AJ165">
        <f t="shared" si="23"/>
        <v>-3.433614790221065E-3</v>
      </c>
    </row>
    <row r="166" spans="1:36" hidden="1" x14ac:dyDescent="0.4">
      <c r="A166" t="s">
        <v>164</v>
      </c>
      <c r="B166">
        <v>0.9</v>
      </c>
      <c r="C166">
        <v>0.56999999999999995</v>
      </c>
      <c r="D166">
        <v>0.99</v>
      </c>
      <c r="E166">
        <v>0.91</v>
      </c>
      <c r="F166">
        <v>0.9</v>
      </c>
      <c r="G166">
        <v>1.03</v>
      </c>
      <c r="H166">
        <v>1.06</v>
      </c>
      <c r="J166" t="s">
        <v>164</v>
      </c>
      <c r="K166">
        <v>-0.28000000000000003</v>
      </c>
      <c r="L166">
        <v>-0.12</v>
      </c>
      <c r="M166">
        <v>-0.13</v>
      </c>
      <c r="N166">
        <v>0.27</v>
      </c>
      <c r="O166">
        <v>0.01</v>
      </c>
      <c r="P166">
        <v>0.09</v>
      </c>
      <c r="Q166">
        <v>0.14000000000000001</v>
      </c>
      <c r="R166">
        <v>0.02</v>
      </c>
      <c r="S166" t="s">
        <v>164</v>
      </c>
      <c r="T166">
        <v>-0.19</v>
      </c>
      <c r="U166">
        <v>0</v>
      </c>
      <c r="V166">
        <v>-0.05</v>
      </c>
      <c r="W166">
        <v>0.23</v>
      </c>
      <c r="X166">
        <v>0.01</v>
      </c>
      <c r="Y166">
        <v>0.02</v>
      </c>
      <c r="Z166">
        <v>0.14000000000000001</v>
      </c>
      <c r="AA166">
        <v>0.09</v>
      </c>
      <c r="AB166">
        <f>VLOOKUP(A166,Sheet2!$A$2:$B$4096,2,FALSE)</f>
        <v>21.31</v>
      </c>
      <c r="AC166">
        <f t="shared" si="16"/>
        <v>0.26</v>
      </c>
      <c r="AD166">
        <f t="shared" si="17"/>
        <v>0.26</v>
      </c>
      <c r="AE166" s="5">
        <f t="shared" si="18"/>
        <v>-27.00000000000005</v>
      </c>
      <c r="AF166" s="5">
        <f t="shared" si="19"/>
        <v>-0.60869565217391308</v>
      </c>
      <c r="AG166" s="5">
        <f t="shared" si="20"/>
        <v>-0.92592592592592593</v>
      </c>
      <c r="AH166">
        <f t="shared" si="21"/>
        <v>81.961538461538453</v>
      </c>
      <c r="AI166">
        <f t="shared" si="22"/>
        <v>-7.4266011058290674E-3</v>
      </c>
      <c r="AJ166">
        <f t="shared" si="23"/>
        <v>-0.32942280619427561</v>
      </c>
    </row>
    <row r="167" spans="1:36" hidden="1" x14ac:dyDescent="0.4">
      <c r="A167" t="s">
        <v>165</v>
      </c>
      <c r="B167">
        <v>7</v>
      </c>
      <c r="C167">
        <v>8.9</v>
      </c>
      <c r="D167">
        <v>11.26</v>
      </c>
      <c r="E167">
        <v>11.38</v>
      </c>
      <c r="F167">
        <v>9.3699999999999992</v>
      </c>
      <c r="G167">
        <v>8</v>
      </c>
      <c r="H167">
        <v>8.93</v>
      </c>
      <c r="I167">
        <v>8.73</v>
      </c>
      <c r="J167" t="s">
        <v>165</v>
      </c>
      <c r="K167">
        <v>-0.18</v>
      </c>
      <c r="L167">
        <v>-0.18</v>
      </c>
      <c r="M167">
        <v>-0.15</v>
      </c>
      <c r="N167">
        <v>-0.74</v>
      </c>
      <c r="O167">
        <v>-0.15</v>
      </c>
      <c r="P167">
        <v>-0.03</v>
      </c>
      <c r="Q167">
        <v>-0.06</v>
      </c>
      <c r="R167">
        <v>0.03</v>
      </c>
      <c r="S167" t="s">
        <v>165</v>
      </c>
      <c r="T167">
        <v>-0.19</v>
      </c>
      <c r="U167">
        <v>-0.19</v>
      </c>
      <c r="V167">
        <v>-0.16</v>
      </c>
      <c r="W167">
        <v>-0.71</v>
      </c>
      <c r="X167">
        <v>-0.16</v>
      </c>
      <c r="Y167">
        <v>-0.02</v>
      </c>
      <c r="Z167">
        <v>-7.0000000000000007E-2</v>
      </c>
      <c r="AA167">
        <v>-0.15</v>
      </c>
      <c r="AB167">
        <f>VLOOKUP(A167,Sheet2!$A$2:$B$4096,2,FALSE)</f>
        <v>20.78</v>
      </c>
      <c r="AC167">
        <f t="shared" si="16"/>
        <v>-0.21</v>
      </c>
      <c r="AD167">
        <f t="shared" si="17"/>
        <v>-0.4</v>
      </c>
      <c r="AE167" s="5">
        <f t="shared" si="18"/>
        <v>-0.67999999999999994</v>
      </c>
      <c r="AF167" s="5">
        <f t="shared" si="19"/>
        <v>0.78873239436619713</v>
      </c>
      <c r="AG167" s="5">
        <f t="shared" si="20"/>
        <v>1.0405405405405406</v>
      </c>
      <c r="AH167" t="str">
        <f t="shared" si="21"/>
        <v>NA</v>
      </c>
      <c r="AI167" t="str">
        <f t="shared" si="22"/>
        <v>NA</v>
      </c>
      <c r="AJ167" t="str">
        <f t="shared" si="23"/>
        <v>NA</v>
      </c>
    </row>
    <row r="168" spans="1:36" hidden="1" x14ac:dyDescent="0.4">
      <c r="A168" t="s">
        <v>166</v>
      </c>
      <c r="B168">
        <v>35.119999999999997</v>
      </c>
      <c r="C168">
        <v>28</v>
      </c>
      <c r="D168">
        <v>28.75</v>
      </c>
      <c r="E168">
        <v>24.52</v>
      </c>
      <c r="F168">
        <v>32.6</v>
      </c>
      <c r="G168">
        <v>24.51</v>
      </c>
      <c r="H168">
        <v>24.19</v>
      </c>
      <c r="J168" t="s">
        <v>166</v>
      </c>
      <c r="K168">
        <v>-0.03</v>
      </c>
      <c r="L168">
        <v>-0.17</v>
      </c>
      <c r="M168">
        <v>-0.61</v>
      </c>
      <c r="N168">
        <v>-2.57</v>
      </c>
      <c r="O168">
        <v>-0.25</v>
      </c>
      <c r="P168">
        <v>-1.17</v>
      </c>
      <c r="Q168">
        <v>-1.9</v>
      </c>
      <c r="R168">
        <v>-1.91</v>
      </c>
      <c r="S168" t="s">
        <v>166</v>
      </c>
      <c r="T168">
        <v>-0.06</v>
      </c>
      <c r="U168">
        <v>-0.2</v>
      </c>
      <c r="V168">
        <v>-0.63</v>
      </c>
      <c r="W168">
        <v>-2.65</v>
      </c>
      <c r="X168">
        <v>-0.16</v>
      </c>
      <c r="Y168">
        <v>-1.37</v>
      </c>
      <c r="Z168">
        <v>-1.83</v>
      </c>
      <c r="AA168">
        <v>-2.0099999999999998</v>
      </c>
      <c r="AB168">
        <f>VLOOKUP(A168,Sheet2!$A$2:$B$4096,2,FALSE)</f>
        <v>54.8</v>
      </c>
      <c r="AC168">
        <f t="shared" si="16"/>
        <v>-5.2299999999999995</v>
      </c>
      <c r="AD168">
        <f t="shared" si="17"/>
        <v>-5.37</v>
      </c>
      <c r="AE168" s="5">
        <f t="shared" si="18"/>
        <v>0.51694915254237284</v>
      </c>
      <c r="AF168" s="5">
        <f t="shared" si="19"/>
        <v>0.24150943396226421</v>
      </c>
      <c r="AG168" s="5">
        <f t="shared" si="20"/>
        <v>0.25680933852140075</v>
      </c>
      <c r="AH168" t="str">
        <f t="shared" si="21"/>
        <v>NA</v>
      </c>
      <c r="AI168" t="str">
        <f t="shared" si="22"/>
        <v>NA</v>
      </c>
      <c r="AJ168" t="str">
        <f t="shared" si="23"/>
        <v>NA</v>
      </c>
    </row>
    <row r="169" spans="1:36" hidden="1" x14ac:dyDescent="0.4">
      <c r="A169" t="s">
        <v>167</v>
      </c>
      <c r="B169">
        <v>157.84</v>
      </c>
      <c r="C169">
        <v>147.83000000000001</v>
      </c>
      <c r="D169">
        <v>129.36000000000001</v>
      </c>
      <c r="E169">
        <v>143.12</v>
      </c>
      <c r="F169">
        <v>148.07</v>
      </c>
      <c r="G169">
        <v>135.58000000000001</v>
      </c>
      <c r="H169">
        <v>118.03</v>
      </c>
      <c r="J169" t="s">
        <v>167</v>
      </c>
      <c r="K169">
        <v>0.48</v>
      </c>
      <c r="L169">
        <v>-10.53</v>
      </c>
      <c r="M169">
        <v>-2.41</v>
      </c>
      <c r="N169">
        <v>-4.97</v>
      </c>
      <c r="O169">
        <v>-9.06</v>
      </c>
      <c r="P169">
        <v>-6.45</v>
      </c>
      <c r="Q169">
        <v>-16.55</v>
      </c>
      <c r="R169">
        <v>-18.14</v>
      </c>
      <c r="S169" t="s">
        <v>167</v>
      </c>
      <c r="T169">
        <v>0.71</v>
      </c>
      <c r="U169">
        <v>-10.78</v>
      </c>
      <c r="V169">
        <v>-3.28</v>
      </c>
      <c r="W169">
        <v>-7.33</v>
      </c>
      <c r="X169">
        <v>-9.17</v>
      </c>
      <c r="Y169">
        <v>-7.05</v>
      </c>
      <c r="Z169">
        <v>-17.07</v>
      </c>
      <c r="AA169">
        <v>-17.71</v>
      </c>
      <c r="AB169">
        <f>VLOOKUP(A169,Sheet2!$A$2:$B$4096,2,FALSE)</f>
        <v>137.63</v>
      </c>
      <c r="AC169">
        <f t="shared" si="16"/>
        <v>-50.2</v>
      </c>
      <c r="AD169">
        <f t="shared" si="17"/>
        <v>-51</v>
      </c>
      <c r="AE169" s="5">
        <f t="shared" si="18"/>
        <v>1.4661508704061896</v>
      </c>
      <c r="AF169" s="5">
        <f t="shared" si="19"/>
        <v>-1.4160982264665758</v>
      </c>
      <c r="AG169" s="5">
        <f t="shared" si="20"/>
        <v>-2.6498993963782702</v>
      </c>
      <c r="AH169" t="str">
        <f t="shared" si="21"/>
        <v>NA</v>
      </c>
      <c r="AI169" t="str">
        <f t="shared" si="22"/>
        <v>NA</v>
      </c>
      <c r="AJ169" t="str">
        <f t="shared" si="23"/>
        <v>NA</v>
      </c>
    </row>
    <row r="170" spans="1:36" hidden="1" x14ac:dyDescent="0.4">
      <c r="A170" t="s">
        <v>168</v>
      </c>
      <c r="B170">
        <v>54.83</v>
      </c>
      <c r="C170">
        <v>48.12</v>
      </c>
      <c r="D170">
        <v>48.13</v>
      </c>
      <c r="E170">
        <v>45.08</v>
      </c>
      <c r="F170">
        <v>46.17</v>
      </c>
      <c r="G170">
        <v>34.83</v>
      </c>
      <c r="H170">
        <v>37.770000000000003</v>
      </c>
      <c r="J170" t="s">
        <v>168</v>
      </c>
      <c r="K170">
        <v>-1.41</v>
      </c>
      <c r="L170">
        <v>1.66</v>
      </c>
      <c r="M170">
        <v>-1.45</v>
      </c>
      <c r="N170">
        <v>-3.95</v>
      </c>
      <c r="O170">
        <v>-5.08</v>
      </c>
      <c r="P170">
        <v>1.32</v>
      </c>
      <c r="Q170">
        <v>0.7</v>
      </c>
      <c r="R170">
        <v>3.36</v>
      </c>
      <c r="S170" t="s">
        <v>168</v>
      </c>
      <c r="T170">
        <v>-1.5</v>
      </c>
      <c r="U170">
        <v>1.63</v>
      </c>
      <c r="V170">
        <v>-1.45</v>
      </c>
      <c r="W170">
        <v>-3.99</v>
      </c>
      <c r="X170">
        <v>-5.1100000000000003</v>
      </c>
      <c r="Y170">
        <v>1.3</v>
      </c>
      <c r="Z170">
        <v>0.46</v>
      </c>
      <c r="AA170">
        <v>2.57</v>
      </c>
      <c r="AB170">
        <f>VLOOKUP(A170,Sheet2!$A$2:$B$4096,2,FALSE)</f>
        <v>79.69</v>
      </c>
      <c r="AC170">
        <f t="shared" si="16"/>
        <v>0.30000000000000027</v>
      </c>
      <c r="AD170">
        <f t="shared" si="17"/>
        <v>-0.78000000000000069</v>
      </c>
      <c r="AE170" s="5">
        <f t="shared" si="18"/>
        <v>-0.85310734463276827</v>
      </c>
      <c r="AF170" s="5">
        <f t="shared" si="19"/>
        <v>1.6441102756892232</v>
      </c>
      <c r="AG170" s="5">
        <f t="shared" si="20"/>
        <v>1.8506329113924052</v>
      </c>
      <c r="AH170" t="str">
        <f t="shared" si="21"/>
        <v>NA</v>
      </c>
      <c r="AI170" t="str">
        <f t="shared" si="22"/>
        <v>NA</v>
      </c>
      <c r="AJ170" t="str">
        <f t="shared" si="23"/>
        <v>NA</v>
      </c>
    </row>
    <row r="171" spans="1:36" hidden="1" x14ac:dyDescent="0.4">
      <c r="A171" t="s">
        <v>169</v>
      </c>
      <c r="B171">
        <v>79.430000000000007</v>
      </c>
      <c r="C171">
        <v>116.13</v>
      </c>
      <c r="D171">
        <v>88.57</v>
      </c>
      <c r="E171">
        <v>118.88</v>
      </c>
      <c r="F171">
        <v>84.55</v>
      </c>
      <c r="G171">
        <v>118.74</v>
      </c>
      <c r="H171">
        <v>84.92</v>
      </c>
      <c r="J171" t="s">
        <v>169</v>
      </c>
      <c r="K171">
        <v>2.36</v>
      </c>
      <c r="L171">
        <v>3.29</v>
      </c>
      <c r="M171">
        <v>2.39</v>
      </c>
      <c r="N171">
        <v>0.56999999999999995</v>
      </c>
      <c r="O171">
        <v>2.72</v>
      </c>
      <c r="P171">
        <v>3.85</v>
      </c>
      <c r="Q171">
        <v>2.87</v>
      </c>
      <c r="R171">
        <v>0.89</v>
      </c>
      <c r="S171" t="s">
        <v>169</v>
      </c>
      <c r="T171">
        <v>2.23</v>
      </c>
      <c r="U171">
        <v>3.18</v>
      </c>
      <c r="V171">
        <v>2.2000000000000002</v>
      </c>
      <c r="W171">
        <v>0.48</v>
      </c>
      <c r="X171">
        <v>2.77</v>
      </c>
      <c r="Y171">
        <v>3.45</v>
      </c>
      <c r="Z171">
        <v>2.64</v>
      </c>
      <c r="AA171">
        <v>0.42</v>
      </c>
      <c r="AB171">
        <f>VLOOKUP(A171,Sheet2!$A$2:$B$4096,2,FALSE)</f>
        <v>704.34</v>
      </c>
      <c r="AC171">
        <f t="shared" si="16"/>
        <v>10.330000000000002</v>
      </c>
      <c r="AD171">
        <f t="shared" si="17"/>
        <v>9.2800000000000011</v>
      </c>
      <c r="AE171" s="5">
        <f t="shared" si="18"/>
        <v>0.14709517923362192</v>
      </c>
      <c r="AF171" s="5">
        <f t="shared" si="19"/>
        <v>-0.125</v>
      </c>
      <c r="AG171" s="5">
        <f t="shared" si="20"/>
        <v>0.56140350877193002</v>
      </c>
      <c r="AH171">
        <f t="shared" si="21"/>
        <v>75.898706896551715</v>
      </c>
      <c r="AI171">
        <f t="shared" si="22"/>
        <v>-1.6469318794900191E-3</v>
      </c>
      <c r="AJ171">
        <f t="shared" si="23"/>
        <v>1.9380459199932016E-3</v>
      </c>
    </row>
    <row r="172" spans="1:36" hidden="1" x14ac:dyDescent="0.4">
      <c r="A172" t="s">
        <v>170</v>
      </c>
      <c r="B172">
        <v>118.51</v>
      </c>
      <c r="C172">
        <v>126.7</v>
      </c>
      <c r="D172">
        <v>118.01</v>
      </c>
      <c r="E172">
        <v>69.31</v>
      </c>
      <c r="F172">
        <v>91.24</v>
      </c>
      <c r="G172">
        <v>96.07</v>
      </c>
      <c r="H172">
        <v>83.49</v>
      </c>
      <c r="J172" t="s">
        <v>170</v>
      </c>
      <c r="K172">
        <v>3.41</v>
      </c>
      <c r="L172">
        <v>4.9800000000000004</v>
      </c>
      <c r="M172">
        <v>2.5</v>
      </c>
      <c r="N172">
        <v>2.62</v>
      </c>
      <c r="O172">
        <v>1.71</v>
      </c>
      <c r="P172">
        <v>2.57</v>
      </c>
      <c r="Q172">
        <v>0.55000000000000004</v>
      </c>
      <c r="R172">
        <v>-3</v>
      </c>
      <c r="S172" t="s">
        <v>170</v>
      </c>
      <c r="T172">
        <v>2.62</v>
      </c>
      <c r="U172">
        <v>2.4300000000000002</v>
      </c>
      <c r="V172">
        <v>2.25</v>
      </c>
      <c r="W172">
        <v>1.01</v>
      </c>
      <c r="X172">
        <v>0.6</v>
      </c>
      <c r="Y172">
        <v>2.16</v>
      </c>
      <c r="Z172">
        <v>-0.35</v>
      </c>
      <c r="AA172">
        <v>-3.61</v>
      </c>
      <c r="AB172">
        <f>VLOOKUP(A172,Sheet2!$A$2:$B$4096,2,FALSE)</f>
        <v>139.9</v>
      </c>
      <c r="AC172">
        <f t="shared" si="16"/>
        <v>1.8299999999999992</v>
      </c>
      <c r="AD172">
        <f t="shared" si="17"/>
        <v>-1.1999999999999997</v>
      </c>
      <c r="AE172" s="5">
        <f t="shared" si="18"/>
        <v>-1.144404332129964</v>
      </c>
      <c r="AF172" s="5">
        <f t="shared" si="19"/>
        <v>-4.5742574257425748</v>
      </c>
      <c r="AG172" s="5">
        <f t="shared" si="20"/>
        <v>-2.1450381679389312</v>
      </c>
      <c r="AH172" t="str">
        <f t="shared" si="21"/>
        <v>NA</v>
      </c>
      <c r="AI172" t="str">
        <f t="shared" si="22"/>
        <v>NA</v>
      </c>
      <c r="AJ172" t="str">
        <f t="shared" si="23"/>
        <v>NA</v>
      </c>
    </row>
    <row r="173" spans="1:36" hidden="1" x14ac:dyDescent="0.4">
      <c r="A173" t="s">
        <v>171</v>
      </c>
      <c r="B173">
        <v>6.01</v>
      </c>
      <c r="C173">
        <v>6.65</v>
      </c>
      <c r="D173">
        <v>7.63</v>
      </c>
      <c r="E173">
        <v>7.88</v>
      </c>
      <c r="F173">
        <v>7.72</v>
      </c>
      <c r="G173">
        <v>8.48</v>
      </c>
      <c r="H173">
        <v>7.95</v>
      </c>
      <c r="I173">
        <v>7.85</v>
      </c>
      <c r="J173" t="s">
        <v>171</v>
      </c>
      <c r="K173">
        <v>-0.16</v>
      </c>
      <c r="L173">
        <v>-0.35</v>
      </c>
      <c r="M173">
        <v>-0.28999999999999998</v>
      </c>
      <c r="N173">
        <v>-0.63</v>
      </c>
      <c r="O173">
        <v>-7.0000000000000007E-2</v>
      </c>
      <c r="P173">
        <v>-0.03</v>
      </c>
      <c r="Q173">
        <v>-0.03</v>
      </c>
      <c r="R173">
        <v>-0.56999999999999995</v>
      </c>
      <c r="S173" t="s">
        <v>171</v>
      </c>
      <c r="T173">
        <v>-0.17</v>
      </c>
      <c r="U173">
        <v>-0.34</v>
      </c>
      <c r="V173">
        <v>-0.28999999999999998</v>
      </c>
      <c r="W173">
        <v>-0.12</v>
      </c>
      <c r="X173">
        <v>-0.08</v>
      </c>
      <c r="Y173">
        <v>-0.03</v>
      </c>
      <c r="Z173">
        <v>-0.04</v>
      </c>
      <c r="AA173">
        <v>-0.25</v>
      </c>
      <c r="AB173">
        <f>VLOOKUP(A173,Sheet2!$A$2:$B$4096,2,FALSE)</f>
        <v>30</v>
      </c>
      <c r="AC173">
        <f t="shared" si="16"/>
        <v>-0.7</v>
      </c>
      <c r="AD173">
        <f t="shared" si="17"/>
        <v>-0.4</v>
      </c>
      <c r="AE173" s="5">
        <f t="shared" si="18"/>
        <v>-0.56521739130434789</v>
      </c>
      <c r="AF173" s="5">
        <f t="shared" si="19"/>
        <v>-1.0833333333333335</v>
      </c>
      <c r="AG173" s="5">
        <f t="shared" si="20"/>
        <v>9.5238095238095316E-2</v>
      </c>
      <c r="AH173" t="str">
        <f t="shared" si="21"/>
        <v>NA</v>
      </c>
      <c r="AI173" t="str">
        <f t="shared" si="22"/>
        <v>NA</v>
      </c>
      <c r="AJ173" t="str">
        <f t="shared" si="23"/>
        <v>NA</v>
      </c>
    </row>
    <row r="174" spans="1:36" hidden="1" x14ac:dyDescent="0.4">
      <c r="A174" t="s">
        <v>172</v>
      </c>
      <c r="B174">
        <v>21.51</v>
      </c>
      <c r="C174">
        <v>16.809999999999999</v>
      </c>
      <c r="D174">
        <v>13.17</v>
      </c>
      <c r="E174">
        <v>17.47</v>
      </c>
      <c r="F174">
        <v>13.32</v>
      </c>
      <c r="G174">
        <v>15.23</v>
      </c>
      <c r="H174">
        <v>19.489999999999998</v>
      </c>
      <c r="I174">
        <v>19.93</v>
      </c>
      <c r="J174" t="s">
        <v>172</v>
      </c>
      <c r="K174">
        <v>7.56</v>
      </c>
      <c r="L174">
        <v>3.5</v>
      </c>
      <c r="M174">
        <v>0.94</v>
      </c>
      <c r="N174">
        <v>3.48</v>
      </c>
      <c r="O174">
        <v>4.0199999999999996</v>
      </c>
      <c r="P174">
        <v>3.85</v>
      </c>
      <c r="Q174">
        <v>6.47</v>
      </c>
      <c r="R174">
        <v>4.05</v>
      </c>
      <c r="S174" t="s">
        <v>172</v>
      </c>
      <c r="T174">
        <v>7.27</v>
      </c>
      <c r="U174">
        <v>3.28</v>
      </c>
      <c r="V174">
        <v>1.06</v>
      </c>
      <c r="W174">
        <v>3.42</v>
      </c>
      <c r="X174">
        <v>3.86</v>
      </c>
      <c r="Y174">
        <v>3.8</v>
      </c>
      <c r="Z174">
        <v>6.39</v>
      </c>
      <c r="AA174">
        <v>0</v>
      </c>
      <c r="AB174">
        <f>VLOOKUP(A174,Sheet2!$A$2:$B$4096,2,FALSE)</f>
        <v>367.2</v>
      </c>
      <c r="AC174">
        <f t="shared" si="16"/>
        <v>18.39</v>
      </c>
      <c r="AD174">
        <f t="shared" si="17"/>
        <v>14.05</v>
      </c>
      <c r="AE174" s="5">
        <f t="shared" si="18"/>
        <v>-6.5202927478376527E-2</v>
      </c>
      <c r="AF174" s="5">
        <f t="shared" si="19"/>
        <v>-1</v>
      </c>
      <c r="AG174" s="5">
        <f t="shared" si="20"/>
        <v>0.1637931034482758</v>
      </c>
      <c r="AH174">
        <f t="shared" si="21"/>
        <v>26.135231316725978</v>
      </c>
      <c r="AI174">
        <f t="shared" si="22"/>
        <v>-3.8262527233115469E-2</v>
      </c>
      <c r="AJ174">
        <f t="shared" si="23"/>
        <v>-2.4948287883202348E-3</v>
      </c>
    </row>
    <row r="175" spans="1:36" hidden="1" x14ac:dyDescent="0.4">
      <c r="A175" t="s">
        <v>173</v>
      </c>
      <c r="B175">
        <v>4.99</v>
      </c>
      <c r="C175">
        <v>5.85</v>
      </c>
      <c r="D175">
        <v>5.71</v>
      </c>
      <c r="E175">
        <v>5.39</v>
      </c>
      <c r="F175">
        <v>4.9400000000000004</v>
      </c>
      <c r="G175">
        <v>5.14</v>
      </c>
      <c r="H175">
        <v>5.26</v>
      </c>
      <c r="J175" t="s">
        <v>173</v>
      </c>
      <c r="K175">
        <v>0.17</v>
      </c>
      <c r="L175">
        <v>0.15</v>
      </c>
      <c r="M175">
        <v>0.14000000000000001</v>
      </c>
      <c r="N175">
        <v>-0.02</v>
      </c>
      <c r="O175">
        <v>0.44</v>
      </c>
      <c r="P175">
        <v>0.43</v>
      </c>
      <c r="Q175">
        <v>0.43</v>
      </c>
      <c r="R175">
        <v>0</v>
      </c>
      <c r="S175" t="s">
        <v>173</v>
      </c>
      <c r="T175">
        <v>0.17</v>
      </c>
      <c r="U175">
        <v>0.09</v>
      </c>
      <c r="V175">
        <v>0.14000000000000001</v>
      </c>
      <c r="W175">
        <v>0</v>
      </c>
      <c r="X175">
        <v>0.45</v>
      </c>
      <c r="Y175">
        <v>0.41</v>
      </c>
      <c r="Z175">
        <v>0.44</v>
      </c>
      <c r="AA175">
        <v>-0.09</v>
      </c>
      <c r="AB175">
        <f>VLOOKUP(A175,Sheet2!$A$2:$B$4096,2,FALSE)</f>
        <v>36.06</v>
      </c>
      <c r="AC175">
        <f t="shared" si="16"/>
        <v>1.3</v>
      </c>
      <c r="AD175">
        <f t="shared" si="17"/>
        <v>1.21</v>
      </c>
      <c r="AE175" s="5">
        <f t="shared" si="18"/>
        <v>2.0249999999999999</v>
      </c>
      <c r="AF175" s="5" t="e">
        <f t="shared" si="19"/>
        <v>#DIV/0!</v>
      </c>
      <c r="AG175" s="5">
        <f t="shared" si="20"/>
        <v>-1</v>
      </c>
      <c r="AH175">
        <f t="shared" si="21"/>
        <v>29.801652892561986</v>
      </c>
      <c r="AI175" t="e">
        <f t="shared" si="22"/>
        <v>#DIV/0!</v>
      </c>
      <c r="AJ175">
        <f t="shared" si="23"/>
        <v>6.7949251247920131E-2</v>
      </c>
    </row>
    <row r="176" spans="1:36" hidden="1" x14ac:dyDescent="0.4">
      <c r="A176" t="s">
        <v>174</v>
      </c>
      <c r="B176">
        <v>19.54</v>
      </c>
      <c r="C176">
        <v>21.52</v>
      </c>
      <c r="D176">
        <v>18.79</v>
      </c>
      <c r="E176">
        <v>22.05</v>
      </c>
      <c r="F176">
        <v>12.75</v>
      </c>
      <c r="G176">
        <v>13.13</v>
      </c>
      <c r="H176">
        <v>14.3</v>
      </c>
      <c r="J176" t="s">
        <v>174</v>
      </c>
      <c r="K176">
        <v>0.92</v>
      </c>
      <c r="L176">
        <v>1.75</v>
      </c>
      <c r="M176">
        <v>0.42</v>
      </c>
      <c r="N176">
        <v>-0.8</v>
      </c>
      <c r="O176">
        <v>-0.09</v>
      </c>
      <c r="P176">
        <v>0.11</v>
      </c>
      <c r="Q176">
        <v>0.05</v>
      </c>
      <c r="R176">
        <v>0.08</v>
      </c>
      <c r="S176" t="s">
        <v>174</v>
      </c>
      <c r="T176">
        <v>0.87</v>
      </c>
      <c r="U176">
        <v>1.66</v>
      </c>
      <c r="V176">
        <v>0.31</v>
      </c>
      <c r="W176">
        <v>-1.02</v>
      </c>
      <c r="X176">
        <v>-0.13</v>
      </c>
      <c r="Y176">
        <v>-0.11</v>
      </c>
      <c r="Z176">
        <v>-0.06</v>
      </c>
      <c r="AA176">
        <v>0.01</v>
      </c>
      <c r="AB176">
        <f>VLOOKUP(A176,Sheet2!$A$2:$B$4096,2,FALSE)</f>
        <v>40.51</v>
      </c>
      <c r="AC176">
        <f t="shared" si="16"/>
        <v>0.15000000000000002</v>
      </c>
      <c r="AD176">
        <f t="shared" si="17"/>
        <v>-0.28999999999999998</v>
      </c>
      <c r="AE176" s="5">
        <f t="shared" si="18"/>
        <v>-1.1593406593406594</v>
      </c>
      <c r="AF176" s="5">
        <f t="shared" si="19"/>
        <v>1.0098039215686274</v>
      </c>
      <c r="AG176" s="5">
        <f t="shared" si="20"/>
        <v>1.0999999999999999</v>
      </c>
      <c r="AH176" t="str">
        <f t="shared" si="21"/>
        <v>NA</v>
      </c>
      <c r="AI176" t="str">
        <f t="shared" si="22"/>
        <v>NA</v>
      </c>
      <c r="AJ176" t="str">
        <f t="shared" si="23"/>
        <v>NA</v>
      </c>
    </row>
    <row r="177" spans="1:36" hidden="1" x14ac:dyDescent="0.4">
      <c r="A177" t="s">
        <v>175</v>
      </c>
      <c r="B177">
        <v>2.2000000000000002</v>
      </c>
      <c r="C177">
        <v>2.63</v>
      </c>
      <c r="D177">
        <v>1.89</v>
      </c>
      <c r="E177">
        <v>3.31</v>
      </c>
      <c r="F177">
        <v>1.79</v>
      </c>
      <c r="G177">
        <v>2.79</v>
      </c>
      <c r="H177">
        <v>2.0499999999999998</v>
      </c>
      <c r="J177" t="s">
        <v>175</v>
      </c>
      <c r="K177">
        <v>0.03</v>
      </c>
      <c r="L177">
        <v>0.12</v>
      </c>
      <c r="M177">
        <v>0.06</v>
      </c>
      <c r="N177">
        <v>7.0000000000000007E-2</v>
      </c>
      <c r="O177">
        <v>0.02</v>
      </c>
      <c r="P177">
        <v>7.0000000000000007E-2</v>
      </c>
      <c r="Q177">
        <v>-0.03</v>
      </c>
      <c r="R177">
        <v>-0.18</v>
      </c>
      <c r="S177" t="s">
        <v>175</v>
      </c>
      <c r="T177">
        <v>0.03</v>
      </c>
      <c r="U177">
        <v>0.1</v>
      </c>
      <c r="V177">
        <v>0.15</v>
      </c>
      <c r="W177">
        <v>7.0000000000000007E-2</v>
      </c>
      <c r="X177">
        <v>0.02</v>
      </c>
      <c r="Y177">
        <v>7.0000000000000007E-2</v>
      </c>
      <c r="Z177">
        <v>-0.04</v>
      </c>
      <c r="AA177">
        <v>-0.2</v>
      </c>
      <c r="AB177">
        <f>VLOOKUP(A177,Sheet2!$A$2:$B$4096,2,FALSE)</f>
        <v>24.14</v>
      </c>
      <c r="AC177">
        <f t="shared" si="16"/>
        <v>-0.11999999999999998</v>
      </c>
      <c r="AD177">
        <f t="shared" si="17"/>
        <v>-0.15</v>
      </c>
      <c r="AE177" s="5">
        <f t="shared" si="18"/>
        <v>-1.4285714285714284</v>
      </c>
      <c r="AF177" s="5">
        <f t="shared" si="19"/>
        <v>-3.8571428571428572</v>
      </c>
      <c r="AG177" s="5">
        <f t="shared" si="20"/>
        <v>-3.5714285714285712</v>
      </c>
      <c r="AH177" t="str">
        <f t="shared" si="21"/>
        <v>NA</v>
      </c>
      <c r="AI177" t="str">
        <f t="shared" si="22"/>
        <v>NA</v>
      </c>
      <c r="AJ177" t="str">
        <f t="shared" si="23"/>
        <v>NA</v>
      </c>
    </row>
    <row r="178" spans="1:36" x14ac:dyDescent="0.4">
      <c r="A178" t="s">
        <v>176</v>
      </c>
      <c r="B178">
        <v>3.56</v>
      </c>
      <c r="C178">
        <v>7.26</v>
      </c>
      <c r="D178">
        <v>8.3000000000000007</v>
      </c>
      <c r="E178">
        <v>7.29</v>
      </c>
      <c r="F178">
        <v>5.05</v>
      </c>
      <c r="G178">
        <v>7.3</v>
      </c>
      <c r="H178">
        <v>8.57</v>
      </c>
      <c r="J178" t="s">
        <v>176</v>
      </c>
      <c r="K178">
        <v>-0.43</v>
      </c>
      <c r="L178">
        <v>2.86</v>
      </c>
      <c r="M178">
        <v>3.16</v>
      </c>
      <c r="N178">
        <v>-0.38</v>
      </c>
      <c r="O178">
        <v>0.52</v>
      </c>
      <c r="P178">
        <v>2.35</v>
      </c>
      <c r="Q178">
        <v>3.32</v>
      </c>
      <c r="R178">
        <v>10.11</v>
      </c>
      <c r="S178" t="s">
        <v>176</v>
      </c>
      <c r="T178">
        <v>-0.43</v>
      </c>
      <c r="U178">
        <v>2.86</v>
      </c>
      <c r="V178">
        <v>3.16</v>
      </c>
      <c r="W178">
        <v>-0.39</v>
      </c>
      <c r="X178">
        <v>0.49</v>
      </c>
      <c r="Y178">
        <v>2.34</v>
      </c>
      <c r="Z178">
        <v>3.27</v>
      </c>
      <c r="AA178">
        <v>0.9</v>
      </c>
      <c r="AB178">
        <f>VLOOKUP(A178,Sheet2!$A$2:$B$4096,2,FALSE)</f>
        <v>196.25</v>
      </c>
      <c r="AC178">
        <f t="shared" si="16"/>
        <v>16.299999999999997</v>
      </c>
      <c r="AD178">
        <f t="shared" si="17"/>
        <v>7</v>
      </c>
      <c r="AE178" s="5">
        <f t="shared" si="18"/>
        <v>0.34615384615384603</v>
      </c>
      <c r="AF178" s="5">
        <f t="shared" si="19"/>
        <v>3.3076923076923075</v>
      </c>
      <c r="AG178" s="5">
        <f t="shared" si="20"/>
        <v>27.605263157894736</v>
      </c>
      <c r="AH178">
        <f t="shared" si="21"/>
        <v>28.035714285714285</v>
      </c>
      <c r="AI178">
        <f t="shared" si="22"/>
        <v>0.11798138167564919</v>
      </c>
      <c r="AJ178">
        <f t="shared" si="23"/>
        <v>1.2346888780009795E-2</v>
      </c>
    </row>
    <row r="179" spans="1:36" hidden="1" x14ac:dyDescent="0.4">
      <c r="A179" t="s">
        <v>177</v>
      </c>
      <c r="B179">
        <v>1.2</v>
      </c>
      <c r="C179">
        <v>1.73</v>
      </c>
      <c r="D179">
        <v>1.45</v>
      </c>
      <c r="E179">
        <v>1.29</v>
      </c>
      <c r="F179">
        <v>0.88</v>
      </c>
      <c r="G179">
        <v>0.87</v>
      </c>
      <c r="H179">
        <v>0.83</v>
      </c>
      <c r="J179" t="s">
        <v>177</v>
      </c>
      <c r="K179">
        <v>-0.22</v>
      </c>
      <c r="L179">
        <v>-0.48</v>
      </c>
      <c r="M179">
        <v>-0.57999999999999996</v>
      </c>
      <c r="N179">
        <v>-9.7200000000000006</v>
      </c>
      <c r="O179">
        <v>-0.34</v>
      </c>
      <c r="P179">
        <v>-0.27</v>
      </c>
      <c r="Q179">
        <v>-0.44</v>
      </c>
      <c r="R179">
        <v>-5.45</v>
      </c>
      <c r="S179" t="s">
        <v>177</v>
      </c>
      <c r="T179">
        <v>-0.4</v>
      </c>
      <c r="U179">
        <v>-0.41</v>
      </c>
      <c r="V179">
        <v>-0.33</v>
      </c>
      <c r="W179">
        <v>-6.21</v>
      </c>
      <c r="X179">
        <v>-0.33</v>
      </c>
      <c r="Y179">
        <v>-0.41</v>
      </c>
      <c r="Z179">
        <v>-0.4</v>
      </c>
      <c r="AA179">
        <v>-3.76</v>
      </c>
      <c r="AB179">
        <f>VLOOKUP(A179,Sheet2!$A$2:$B$4096,2,FALSE)</f>
        <v>55.92</v>
      </c>
      <c r="AC179">
        <f t="shared" si="16"/>
        <v>-6.5</v>
      </c>
      <c r="AD179">
        <f t="shared" si="17"/>
        <v>-4.9000000000000004</v>
      </c>
      <c r="AE179" s="5">
        <f t="shared" si="18"/>
        <v>-0.33333333333333326</v>
      </c>
      <c r="AF179" s="5">
        <f t="shared" si="19"/>
        <v>0.39452495974235108</v>
      </c>
      <c r="AG179" s="5">
        <f t="shared" si="20"/>
        <v>0.43930041152263377</v>
      </c>
      <c r="AH179" t="str">
        <f t="shared" si="21"/>
        <v>NA</v>
      </c>
      <c r="AI179" t="str">
        <f t="shared" si="22"/>
        <v>NA</v>
      </c>
      <c r="AJ179" t="str">
        <f t="shared" si="23"/>
        <v>NA</v>
      </c>
    </row>
    <row r="180" spans="1:36" hidden="1" x14ac:dyDescent="0.4">
      <c r="A180" t="s">
        <v>178</v>
      </c>
      <c r="B180">
        <v>8.43</v>
      </c>
      <c r="C180">
        <v>10.29</v>
      </c>
      <c r="D180">
        <v>9.43</v>
      </c>
      <c r="E180">
        <v>10.34</v>
      </c>
      <c r="F180">
        <v>8.57</v>
      </c>
      <c r="G180">
        <v>10.81</v>
      </c>
      <c r="H180">
        <v>9.2899999999999991</v>
      </c>
      <c r="J180" t="s">
        <v>178</v>
      </c>
      <c r="K180">
        <v>0.39</v>
      </c>
      <c r="L180">
        <v>0.17</v>
      </c>
      <c r="M180">
        <v>0.26</v>
      </c>
      <c r="N180">
        <v>0.05</v>
      </c>
      <c r="O180">
        <v>0.68</v>
      </c>
      <c r="P180">
        <v>0.78</v>
      </c>
      <c r="Q180">
        <v>0.6</v>
      </c>
      <c r="R180">
        <v>0.49</v>
      </c>
      <c r="S180" t="s">
        <v>178</v>
      </c>
      <c r="T180">
        <v>0.3</v>
      </c>
      <c r="U180">
        <v>0.02</v>
      </c>
      <c r="V180">
        <v>7.0000000000000007E-2</v>
      </c>
      <c r="W180">
        <v>0.87</v>
      </c>
      <c r="X180">
        <v>0.63</v>
      </c>
      <c r="Y180">
        <v>0.73</v>
      </c>
      <c r="Z180">
        <v>0.56999999999999995</v>
      </c>
      <c r="AA180">
        <v>0.1</v>
      </c>
      <c r="AB180">
        <f>VLOOKUP(A180,Sheet2!$A$2:$B$4096,2,FALSE)</f>
        <v>127.2</v>
      </c>
      <c r="AC180">
        <f t="shared" si="16"/>
        <v>2.5499999999999998</v>
      </c>
      <c r="AD180">
        <f t="shared" si="17"/>
        <v>2.0299999999999998</v>
      </c>
      <c r="AE180" s="5">
        <f t="shared" si="18"/>
        <v>0.61111111111111094</v>
      </c>
      <c r="AF180" s="5">
        <f t="shared" si="19"/>
        <v>-0.88505747126436785</v>
      </c>
      <c r="AG180" s="5">
        <f t="shared" si="20"/>
        <v>8.7999999999999989</v>
      </c>
      <c r="AH180">
        <f t="shared" si="21"/>
        <v>62.660098522167495</v>
      </c>
      <c r="AI180">
        <f t="shared" si="22"/>
        <v>-1.4124737945492662E-2</v>
      </c>
      <c r="AJ180">
        <f t="shared" si="23"/>
        <v>9.7527952480782627E-3</v>
      </c>
    </row>
    <row r="181" spans="1:36" hidden="1" x14ac:dyDescent="0.4">
      <c r="A181" t="s">
        <v>179</v>
      </c>
      <c r="B181">
        <v>0.77</v>
      </c>
      <c r="C181">
        <v>1.51</v>
      </c>
      <c r="D181">
        <v>2.5499999999999998</v>
      </c>
      <c r="E181">
        <v>0.99</v>
      </c>
      <c r="F181">
        <v>1.61</v>
      </c>
      <c r="G181">
        <v>1.6</v>
      </c>
      <c r="H181">
        <v>1.87</v>
      </c>
      <c r="I181">
        <v>1.67</v>
      </c>
      <c r="J181" t="s">
        <v>179</v>
      </c>
      <c r="K181">
        <v>-0.42</v>
      </c>
      <c r="L181">
        <v>-0.76</v>
      </c>
      <c r="M181">
        <v>-1.18</v>
      </c>
      <c r="N181">
        <v>8.43</v>
      </c>
      <c r="O181">
        <v>-0.14000000000000001</v>
      </c>
      <c r="P181">
        <v>-0.03</v>
      </c>
      <c r="Q181">
        <v>-0.01</v>
      </c>
      <c r="R181">
        <v>-0.72</v>
      </c>
      <c r="S181" t="s">
        <v>179</v>
      </c>
      <c r="T181">
        <v>-0.43</v>
      </c>
      <c r="U181">
        <v>-0.61</v>
      </c>
      <c r="V181">
        <v>-0.46</v>
      </c>
      <c r="W181">
        <v>-2</v>
      </c>
      <c r="X181">
        <v>0</v>
      </c>
      <c r="Y181">
        <v>-0.23</v>
      </c>
      <c r="Z181">
        <v>-0.02</v>
      </c>
      <c r="AA181">
        <v>-0.75</v>
      </c>
      <c r="AB181">
        <f>VLOOKUP(A181,Sheet2!$A$2:$B$4096,2,FALSE)</f>
        <v>59.18</v>
      </c>
      <c r="AC181">
        <f t="shared" si="16"/>
        <v>-0.9</v>
      </c>
      <c r="AD181">
        <f t="shared" si="17"/>
        <v>-1</v>
      </c>
      <c r="AE181" s="5">
        <f t="shared" si="18"/>
        <v>-0.7142857142857143</v>
      </c>
      <c r="AF181" s="5">
        <f t="shared" si="19"/>
        <v>0.625</v>
      </c>
      <c r="AG181" s="5">
        <f t="shared" si="20"/>
        <v>-1.0854092526690391</v>
      </c>
      <c r="AH181" t="str">
        <f t="shared" si="21"/>
        <v>NA</v>
      </c>
      <c r="AI181" t="str">
        <f t="shared" si="22"/>
        <v>NA</v>
      </c>
      <c r="AJ181" t="str">
        <f t="shared" si="23"/>
        <v>NA</v>
      </c>
    </row>
    <row r="182" spans="1:36" hidden="1" x14ac:dyDescent="0.4">
      <c r="A182" t="s">
        <v>180</v>
      </c>
      <c r="B182">
        <v>8.85</v>
      </c>
      <c r="C182">
        <v>9.74</v>
      </c>
      <c r="D182">
        <v>9.2200000000000006</v>
      </c>
      <c r="E182">
        <v>12.61</v>
      </c>
      <c r="F182">
        <v>9.99</v>
      </c>
      <c r="G182">
        <v>9.57</v>
      </c>
      <c r="H182">
        <v>12.93</v>
      </c>
      <c r="J182" t="s">
        <v>180</v>
      </c>
      <c r="K182">
        <v>-0.28000000000000003</v>
      </c>
      <c r="L182">
        <v>1.1599999999999999</v>
      </c>
      <c r="M182">
        <v>-0.75</v>
      </c>
      <c r="N182">
        <v>-1.31</v>
      </c>
      <c r="O182">
        <v>-0.28999999999999998</v>
      </c>
      <c r="P182">
        <v>1</v>
      </c>
      <c r="Q182">
        <v>-0.55000000000000004</v>
      </c>
      <c r="R182">
        <v>-1.19</v>
      </c>
      <c r="S182" t="s">
        <v>180</v>
      </c>
      <c r="T182">
        <v>-0.21</v>
      </c>
      <c r="U182">
        <v>0.64</v>
      </c>
      <c r="V182">
        <v>-0.56999999999999995</v>
      </c>
      <c r="W182">
        <v>-1.52</v>
      </c>
      <c r="X182">
        <v>-0.28999999999999998</v>
      </c>
      <c r="Y182">
        <v>0.98</v>
      </c>
      <c r="Z182">
        <v>-0.57999999999999996</v>
      </c>
      <c r="AA182">
        <v>-1.22</v>
      </c>
      <c r="AB182">
        <f>VLOOKUP(A182,Sheet2!$A$2:$B$4096,2,FALSE)</f>
        <v>25.17</v>
      </c>
      <c r="AC182">
        <f t="shared" si="16"/>
        <v>-1.03</v>
      </c>
      <c r="AD182">
        <f t="shared" si="17"/>
        <v>-1.1099999999999999</v>
      </c>
      <c r="AE182" s="5">
        <f t="shared" si="18"/>
        <v>-0.33132530120481929</v>
      </c>
      <c r="AF182" s="5">
        <f t="shared" si="19"/>
        <v>0.19736842105263161</v>
      </c>
      <c r="AG182" s="5">
        <f t="shared" si="20"/>
        <v>9.1603053435114587E-2</v>
      </c>
      <c r="AH182" t="str">
        <f t="shared" si="21"/>
        <v>NA</v>
      </c>
      <c r="AI182" t="str">
        <f t="shared" si="22"/>
        <v>NA</v>
      </c>
      <c r="AJ182" t="str">
        <f t="shared" si="23"/>
        <v>NA</v>
      </c>
    </row>
    <row r="183" spans="1:36" hidden="1" x14ac:dyDescent="0.4">
      <c r="A183" t="s">
        <v>181</v>
      </c>
      <c r="B183">
        <v>9.65</v>
      </c>
      <c r="C183">
        <v>5.76</v>
      </c>
      <c r="D183">
        <v>6.01</v>
      </c>
      <c r="E183">
        <v>6.88</v>
      </c>
      <c r="F183">
        <v>4.9400000000000004</v>
      </c>
      <c r="G183">
        <v>5</v>
      </c>
      <c r="H183">
        <v>1.97</v>
      </c>
      <c r="J183" t="s">
        <v>181</v>
      </c>
      <c r="K183">
        <v>3</v>
      </c>
      <c r="L183">
        <v>1.22</v>
      </c>
      <c r="M183">
        <v>0.56999999999999995</v>
      </c>
      <c r="N183">
        <v>0.69</v>
      </c>
      <c r="O183">
        <v>0.73</v>
      </c>
      <c r="P183">
        <v>0.48</v>
      </c>
      <c r="Q183">
        <v>-0.65</v>
      </c>
      <c r="R183">
        <v>-0.43</v>
      </c>
      <c r="S183" t="s">
        <v>181</v>
      </c>
      <c r="T183">
        <v>2.99</v>
      </c>
      <c r="U183">
        <v>1.18</v>
      </c>
      <c r="V183">
        <v>0.55000000000000004</v>
      </c>
      <c r="W183">
        <v>0.66</v>
      </c>
      <c r="X183">
        <v>0.7</v>
      </c>
      <c r="Y183">
        <v>0.47</v>
      </c>
      <c r="Z183">
        <v>-0.66</v>
      </c>
      <c r="AA183">
        <v>-0.45</v>
      </c>
      <c r="AB183">
        <f>VLOOKUP(A183,Sheet2!$A$2:$B$4096,2,FALSE)</f>
        <v>151.58000000000001</v>
      </c>
      <c r="AC183">
        <f t="shared" si="16"/>
        <v>0.12999999999999995</v>
      </c>
      <c r="AD183">
        <f t="shared" si="17"/>
        <v>5.9999999999999887E-2</v>
      </c>
      <c r="AE183" s="5">
        <f t="shared" si="18"/>
        <v>-0.98884758364312275</v>
      </c>
      <c r="AF183" s="5">
        <f t="shared" si="19"/>
        <v>-1.6818181818181817</v>
      </c>
      <c r="AG183" s="5">
        <f t="shared" si="20"/>
        <v>-1.6231884057971016</v>
      </c>
      <c r="AH183">
        <f t="shared" si="21"/>
        <v>2526.3333333333385</v>
      </c>
      <c r="AI183">
        <f t="shared" si="22"/>
        <v>-6.6571507394834874E-4</v>
      </c>
      <c r="AJ183">
        <f t="shared" si="23"/>
        <v>-3.914161170245893E-4</v>
      </c>
    </row>
    <row r="184" spans="1:36" hidden="1" x14ac:dyDescent="0.4">
      <c r="A184" t="s">
        <v>182</v>
      </c>
      <c r="B184">
        <v>1.01</v>
      </c>
      <c r="C184">
        <v>0.35</v>
      </c>
      <c r="D184">
        <v>0.02</v>
      </c>
      <c r="E184">
        <v>4.51</v>
      </c>
      <c r="F184">
        <v>0.06</v>
      </c>
      <c r="G184">
        <v>0.02</v>
      </c>
      <c r="H184">
        <v>0.91</v>
      </c>
      <c r="I184">
        <v>2.29</v>
      </c>
      <c r="J184" t="s">
        <v>182</v>
      </c>
      <c r="K184">
        <v>-0.12</v>
      </c>
      <c r="L184">
        <v>-0.1</v>
      </c>
      <c r="M184">
        <v>-1.1299999999999999</v>
      </c>
      <c r="N184">
        <v>-1.45</v>
      </c>
      <c r="O184">
        <v>-0.14000000000000001</v>
      </c>
      <c r="P184">
        <v>-0.19</v>
      </c>
      <c r="Q184">
        <v>-7.0000000000000007E-2</v>
      </c>
      <c r="R184">
        <v>-1.25</v>
      </c>
      <c r="S184" t="s">
        <v>182</v>
      </c>
      <c r="T184">
        <v>-0.12</v>
      </c>
      <c r="U184">
        <v>-0.12</v>
      </c>
      <c r="V184">
        <v>-0.21</v>
      </c>
      <c r="W184">
        <v>-1.42</v>
      </c>
      <c r="X184">
        <v>-0.14000000000000001</v>
      </c>
      <c r="Y184">
        <v>-0.22</v>
      </c>
      <c r="Z184">
        <v>-0.12</v>
      </c>
      <c r="AA184">
        <v>-1.19</v>
      </c>
      <c r="AB184">
        <f>VLOOKUP(A184,Sheet2!$A$2:$B$4096,2,FALSE)</f>
        <v>42.17</v>
      </c>
      <c r="AC184">
        <f t="shared" si="16"/>
        <v>-1.65</v>
      </c>
      <c r="AD184">
        <f t="shared" si="17"/>
        <v>-1.67</v>
      </c>
      <c r="AE184" s="5">
        <f t="shared" si="18"/>
        <v>-0.10695187165775399</v>
      </c>
      <c r="AF184" s="5">
        <f t="shared" si="19"/>
        <v>0.1619718309859155</v>
      </c>
      <c r="AG184" s="5">
        <f t="shared" si="20"/>
        <v>0.13793103448275859</v>
      </c>
      <c r="AH184" t="str">
        <f t="shared" si="21"/>
        <v>NA</v>
      </c>
      <c r="AI184" t="str">
        <f t="shared" si="22"/>
        <v>NA</v>
      </c>
      <c r="AJ184" t="str">
        <f t="shared" si="23"/>
        <v>NA</v>
      </c>
    </row>
    <row r="185" spans="1:36" hidden="1" x14ac:dyDescent="0.4">
      <c r="A185" t="s">
        <v>183</v>
      </c>
      <c r="B185">
        <v>0.06</v>
      </c>
      <c r="C185">
        <v>0.05</v>
      </c>
      <c r="D185">
        <v>0.05</v>
      </c>
      <c r="E185">
        <v>0.08</v>
      </c>
      <c r="F185">
        <v>0.03</v>
      </c>
      <c r="G185">
        <v>7.0000000000000007E-2</v>
      </c>
      <c r="H185">
        <v>0.75</v>
      </c>
      <c r="I185">
        <v>2.9</v>
      </c>
      <c r="J185" t="s">
        <v>183</v>
      </c>
      <c r="K185">
        <v>-0.3</v>
      </c>
      <c r="L185">
        <v>-0.27</v>
      </c>
      <c r="M185">
        <v>-0.27</v>
      </c>
      <c r="N185">
        <v>-0.22</v>
      </c>
      <c r="O185">
        <v>-0.28000000000000003</v>
      </c>
      <c r="P185">
        <v>-0.25</v>
      </c>
      <c r="Q185">
        <v>-0.25</v>
      </c>
      <c r="R185">
        <v>-0.21</v>
      </c>
      <c r="S185" t="s">
        <v>183</v>
      </c>
      <c r="T185">
        <v>-0.31</v>
      </c>
      <c r="U185">
        <v>-0.26</v>
      </c>
      <c r="V185">
        <v>-0.28000000000000003</v>
      </c>
      <c r="W185">
        <v>-0.24</v>
      </c>
      <c r="X185">
        <v>-0.28000000000000003</v>
      </c>
      <c r="Y185">
        <v>-0.25</v>
      </c>
      <c r="Z185">
        <v>-0.25</v>
      </c>
      <c r="AA185">
        <v>-0.26</v>
      </c>
      <c r="AB185">
        <f>VLOOKUP(A185,Sheet2!$A$2:$B$4096,2,FALSE)</f>
        <v>22.52</v>
      </c>
      <c r="AC185">
        <f t="shared" si="16"/>
        <v>-0.99</v>
      </c>
      <c r="AD185">
        <f t="shared" si="17"/>
        <v>-1.04</v>
      </c>
      <c r="AE185" s="5">
        <f t="shared" si="18"/>
        <v>-4.5871559633027581E-2</v>
      </c>
      <c r="AF185" s="5">
        <f t="shared" si="19"/>
        <v>-8.3333333333333412E-2</v>
      </c>
      <c r="AG185" s="5">
        <f t="shared" si="20"/>
        <v>4.5454545454545497E-2</v>
      </c>
      <c r="AH185" t="str">
        <f t="shared" si="21"/>
        <v>NA</v>
      </c>
      <c r="AI185" t="str">
        <f t="shared" si="22"/>
        <v>NA</v>
      </c>
      <c r="AJ185" t="str">
        <f t="shared" si="23"/>
        <v>NA</v>
      </c>
    </row>
    <row r="186" spans="1:36" hidden="1" x14ac:dyDescent="0.4">
      <c r="A186" t="s">
        <v>184</v>
      </c>
      <c r="B186">
        <v>23.42</v>
      </c>
      <c r="C186">
        <v>28.28</v>
      </c>
      <c r="D186">
        <v>24.58</v>
      </c>
      <c r="E186">
        <v>29.99</v>
      </c>
      <c r="F186">
        <v>22.84</v>
      </c>
      <c r="G186">
        <v>21.69</v>
      </c>
      <c r="H186">
        <v>21.65</v>
      </c>
      <c r="J186" t="s">
        <v>184</v>
      </c>
      <c r="K186">
        <v>1.17</v>
      </c>
      <c r="L186">
        <v>2.0099999999999998</v>
      </c>
      <c r="M186">
        <v>1.3</v>
      </c>
      <c r="N186">
        <v>1.54</v>
      </c>
      <c r="O186">
        <v>1.06</v>
      </c>
      <c r="P186">
        <v>0.76</v>
      </c>
      <c r="Q186">
        <v>0.54</v>
      </c>
      <c r="R186">
        <v>0.14000000000000001</v>
      </c>
      <c r="S186" t="s">
        <v>184</v>
      </c>
      <c r="T186">
        <v>1.1200000000000001</v>
      </c>
      <c r="U186">
        <v>2.11</v>
      </c>
      <c r="V186">
        <v>1.03</v>
      </c>
      <c r="W186">
        <v>1.32</v>
      </c>
      <c r="X186">
        <v>0.98</v>
      </c>
      <c r="Y186">
        <v>0.57999999999999996</v>
      </c>
      <c r="Z186">
        <v>0.45</v>
      </c>
      <c r="AA186">
        <v>0.04</v>
      </c>
      <c r="AB186">
        <f>VLOOKUP(A186,Sheet2!$A$2:$B$4096,2,FALSE)</f>
        <v>172.07</v>
      </c>
      <c r="AC186">
        <f t="shared" si="16"/>
        <v>2.5000000000000004</v>
      </c>
      <c r="AD186">
        <f t="shared" si="17"/>
        <v>2.0500000000000003</v>
      </c>
      <c r="AE186" s="5">
        <f t="shared" si="18"/>
        <v>-0.63261648745519716</v>
      </c>
      <c r="AF186" s="5">
        <f t="shared" si="19"/>
        <v>-0.96969696969696972</v>
      </c>
      <c r="AG186" s="5">
        <f t="shared" si="20"/>
        <v>-0.90909090909090906</v>
      </c>
      <c r="AH186">
        <f t="shared" si="21"/>
        <v>83.936585365853645</v>
      </c>
      <c r="AI186">
        <f t="shared" si="22"/>
        <v>-1.1552733119537329E-2</v>
      </c>
      <c r="AJ186">
        <f t="shared" si="23"/>
        <v>-7.5368384917949343E-3</v>
      </c>
    </row>
    <row r="187" spans="1:36" x14ac:dyDescent="0.4">
      <c r="A187" t="s">
        <v>185</v>
      </c>
      <c r="B187">
        <v>2.09</v>
      </c>
      <c r="C187">
        <v>2.3199999999999998</v>
      </c>
      <c r="D187">
        <v>3.28</v>
      </c>
      <c r="E187">
        <v>3.13</v>
      </c>
      <c r="F187">
        <v>2.36</v>
      </c>
      <c r="G187">
        <v>2.58</v>
      </c>
      <c r="H187">
        <v>2.38</v>
      </c>
      <c r="J187" t="s">
        <v>185</v>
      </c>
      <c r="K187">
        <v>-7.0000000000000007E-2</v>
      </c>
      <c r="L187">
        <v>0.03</v>
      </c>
      <c r="M187">
        <v>-0.12</v>
      </c>
      <c r="N187">
        <v>-0.02</v>
      </c>
      <c r="O187">
        <v>7.0000000000000007E-2</v>
      </c>
      <c r="P187">
        <v>-0.11</v>
      </c>
      <c r="Q187">
        <v>-0.06</v>
      </c>
      <c r="R187">
        <v>-5</v>
      </c>
      <c r="S187" t="s">
        <v>185</v>
      </c>
      <c r="T187">
        <v>-0.11</v>
      </c>
      <c r="U187">
        <v>-0.08</v>
      </c>
      <c r="V187">
        <v>-0.11</v>
      </c>
      <c r="W187">
        <v>-0.06</v>
      </c>
      <c r="X187">
        <v>7.0000000000000007E-2</v>
      </c>
      <c r="Y187">
        <v>-0.11</v>
      </c>
      <c r="Z187">
        <v>-0.05</v>
      </c>
      <c r="AA187">
        <v>0.3</v>
      </c>
      <c r="AB187">
        <f>VLOOKUP(A187,Sheet2!$A$2:$B$4096,2,FALSE)</f>
        <v>85.03</v>
      </c>
      <c r="AC187">
        <f t="shared" si="16"/>
        <v>-5.0999999999999996</v>
      </c>
      <c r="AD187">
        <f t="shared" si="17"/>
        <v>0.21</v>
      </c>
      <c r="AE187" s="5">
        <f t="shared" si="18"/>
        <v>-1.5833333333333335</v>
      </c>
      <c r="AF187" s="5">
        <f t="shared" si="19"/>
        <v>6</v>
      </c>
      <c r="AG187" s="5">
        <f t="shared" si="20"/>
        <v>-249.00000000000003</v>
      </c>
      <c r="AH187">
        <f t="shared" si="21"/>
        <v>404.90476190476193</v>
      </c>
      <c r="AI187">
        <f t="shared" si="22"/>
        <v>1.4818299423732799E-2</v>
      </c>
      <c r="AJ187">
        <f t="shared" si="23"/>
        <v>-3.9103845701517117E-3</v>
      </c>
    </row>
    <row r="188" spans="1:36" hidden="1" x14ac:dyDescent="0.4">
      <c r="A188" t="s">
        <v>186</v>
      </c>
      <c r="B188">
        <v>2.68</v>
      </c>
      <c r="C188">
        <v>4.45</v>
      </c>
      <c r="D188">
        <v>3.92</v>
      </c>
      <c r="E188">
        <v>1.95</v>
      </c>
      <c r="F188">
        <v>2.0099999999999998</v>
      </c>
      <c r="G188">
        <v>5.14</v>
      </c>
      <c r="H188">
        <v>4.07</v>
      </c>
      <c r="J188" t="s">
        <v>186</v>
      </c>
      <c r="K188">
        <v>0.05</v>
      </c>
      <c r="L188">
        <v>0.04</v>
      </c>
      <c r="M188">
        <v>0.05</v>
      </c>
      <c r="N188">
        <v>-0.81</v>
      </c>
      <c r="O188">
        <v>-0.12</v>
      </c>
      <c r="P188">
        <v>0.28999999999999998</v>
      </c>
      <c r="Q188">
        <v>0.14000000000000001</v>
      </c>
      <c r="R188">
        <v>-0.74</v>
      </c>
      <c r="S188" t="s">
        <v>186</v>
      </c>
      <c r="T188">
        <v>0</v>
      </c>
      <c r="U188">
        <v>0.03</v>
      </c>
      <c r="V188">
        <v>0.02</v>
      </c>
      <c r="W188">
        <v>-1.01</v>
      </c>
      <c r="X188">
        <v>-0.15</v>
      </c>
      <c r="Y188">
        <v>0.21</v>
      </c>
      <c r="Z188">
        <v>0.16</v>
      </c>
      <c r="AA188">
        <v>-0.77</v>
      </c>
      <c r="AB188">
        <f>VLOOKUP(A188,Sheet2!$A$2:$B$4096,2,FALSE)</f>
        <v>47.17</v>
      </c>
      <c r="AC188">
        <f t="shared" si="16"/>
        <v>-0.43</v>
      </c>
      <c r="AD188">
        <f t="shared" si="17"/>
        <v>-0.55000000000000004</v>
      </c>
      <c r="AE188" s="5">
        <f t="shared" si="18"/>
        <v>-0.42708333333333326</v>
      </c>
      <c r="AF188" s="5">
        <f t="shared" si="19"/>
        <v>0.23762376237623761</v>
      </c>
      <c r="AG188" s="5">
        <f t="shared" si="20"/>
        <v>8.6419753086419818E-2</v>
      </c>
      <c r="AH188" t="str">
        <f t="shared" si="21"/>
        <v>NA</v>
      </c>
      <c r="AI188" t="str">
        <f t="shared" si="22"/>
        <v>NA</v>
      </c>
      <c r="AJ188" t="str">
        <f t="shared" si="23"/>
        <v>NA</v>
      </c>
    </row>
    <row r="189" spans="1:36" hidden="1" x14ac:dyDescent="0.4">
      <c r="A189" t="s">
        <v>187</v>
      </c>
      <c r="B189">
        <v>8.23</v>
      </c>
      <c r="C189">
        <v>8.7899999999999991</v>
      </c>
      <c r="D189">
        <v>8.86</v>
      </c>
      <c r="E189">
        <v>10.8</v>
      </c>
      <c r="F189">
        <v>16.27</v>
      </c>
      <c r="G189">
        <v>4.67</v>
      </c>
      <c r="H189">
        <v>11.48</v>
      </c>
      <c r="J189" t="s">
        <v>187</v>
      </c>
      <c r="K189">
        <v>0.12</v>
      </c>
      <c r="L189">
        <v>0.49</v>
      </c>
      <c r="M189">
        <v>0.31</v>
      </c>
      <c r="N189">
        <v>0.36</v>
      </c>
      <c r="O189">
        <v>0.51</v>
      </c>
      <c r="P189">
        <v>-0.18</v>
      </c>
      <c r="Q189">
        <v>0.08</v>
      </c>
      <c r="R189">
        <v>-9.56</v>
      </c>
      <c r="S189" t="s">
        <v>187</v>
      </c>
      <c r="T189">
        <v>0.06</v>
      </c>
      <c r="U189">
        <v>0.45</v>
      </c>
      <c r="V189">
        <v>0.31</v>
      </c>
      <c r="W189">
        <v>0.23</v>
      </c>
      <c r="X189">
        <v>0.48</v>
      </c>
      <c r="Y189">
        <v>-0.21</v>
      </c>
      <c r="Z189">
        <v>7.0000000000000007E-2</v>
      </c>
      <c r="AA189">
        <v>-9.59</v>
      </c>
      <c r="AB189">
        <f>VLOOKUP(A189,Sheet2!$A$2:$B$4096,2,FALSE)</f>
        <v>223.44</v>
      </c>
      <c r="AC189">
        <f t="shared" si="16"/>
        <v>-9.15</v>
      </c>
      <c r="AD189">
        <f t="shared" si="17"/>
        <v>-9.25</v>
      </c>
      <c r="AE189" s="5">
        <f t="shared" si="18"/>
        <v>-9.8095238095238084</v>
      </c>
      <c r="AF189" s="5">
        <f t="shared" si="19"/>
        <v>-42.695652173913039</v>
      </c>
      <c r="AG189" s="5">
        <f t="shared" si="20"/>
        <v>-27.555555555555557</v>
      </c>
      <c r="AH189" t="str">
        <f t="shared" si="21"/>
        <v>NA</v>
      </c>
      <c r="AI189" t="str">
        <f t="shared" si="22"/>
        <v>NA</v>
      </c>
      <c r="AJ189" t="str">
        <f t="shared" si="23"/>
        <v>NA</v>
      </c>
    </row>
    <row r="190" spans="1:36" hidden="1" x14ac:dyDescent="0.4">
      <c r="A190" t="s">
        <v>188</v>
      </c>
      <c r="B190">
        <v>0.21</v>
      </c>
      <c r="C190">
        <v>0.28999999999999998</v>
      </c>
      <c r="D190">
        <v>0.37</v>
      </c>
      <c r="E190">
        <v>0.7</v>
      </c>
      <c r="F190">
        <v>0.38</v>
      </c>
      <c r="G190">
        <v>0.28000000000000003</v>
      </c>
      <c r="H190">
        <v>1.21</v>
      </c>
      <c r="I190">
        <v>0.23</v>
      </c>
      <c r="J190" t="s">
        <v>188</v>
      </c>
      <c r="K190">
        <v>-7.0000000000000007E-2</v>
      </c>
      <c r="L190">
        <v>-0.08</v>
      </c>
      <c r="M190">
        <v>-0.08</v>
      </c>
      <c r="N190">
        <v>0.06</v>
      </c>
      <c r="O190">
        <v>-0.03</v>
      </c>
      <c r="P190">
        <v>-0.08</v>
      </c>
      <c r="Q190">
        <v>-0.06</v>
      </c>
      <c r="R190">
        <v>0.02</v>
      </c>
      <c r="S190" t="s">
        <v>188</v>
      </c>
      <c r="T190">
        <v>-7.0000000000000007E-2</v>
      </c>
      <c r="U190">
        <v>-0.08</v>
      </c>
      <c r="V190">
        <v>-0.08</v>
      </c>
      <c r="W190">
        <v>-0.03</v>
      </c>
      <c r="X190">
        <v>-0.03</v>
      </c>
      <c r="Y190">
        <v>-0.08</v>
      </c>
      <c r="Z190">
        <v>-0.06</v>
      </c>
      <c r="AA190">
        <v>-0.03</v>
      </c>
      <c r="AB190">
        <f>VLOOKUP(A190,Sheet2!$A$2:$B$4096,2,FALSE)</f>
        <v>19.190000000000001</v>
      </c>
      <c r="AC190">
        <f t="shared" si="16"/>
        <v>-0.15</v>
      </c>
      <c r="AD190">
        <f t="shared" si="17"/>
        <v>-0.19999999999999998</v>
      </c>
      <c r="AE190" s="5">
        <f t="shared" si="18"/>
        <v>-0.23076923076923084</v>
      </c>
      <c r="AF190" s="5">
        <f t="shared" si="19"/>
        <v>0</v>
      </c>
      <c r="AG190" s="5">
        <f t="shared" si="20"/>
        <v>-0.66666666666666663</v>
      </c>
      <c r="AH190" t="str">
        <f t="shared" si="21"/>
        <v>NA</v>
      </c>
      <c r="AI190" t="str">
        <f t="shared" si="22"/>
        <v>NA</v>
      </c>
      <c r="AJ190" t="str">
        <f t="shared" si="23"/>
        <v>NA</v>
      </c>
    </row>
    <row r="191" spans="1:36" hidden="1" x14ac:dyDescent="0.4">
      <c r="A191" t="s">
        <v>189</v>
      </c>
      <c r="B191">
        <v>23.65</v>
      </c>
      <c r="C191">
        <v>18.489999999999998</v>
      </c>
      <c r="D191">
        <v>20.94</v>
      </c>
      <c r="E191">
        <v>22.2</v>
      </c>
      <c r="F191">
        <v>18.43</v>
      </c>
      <c r="G191">
        <v>16.3</v>
      </c>
      <c r="H191">
        <v>13.46</v>
      </c>
      <c r="J191" t="s">
        <v>189</v>
      </c>
      <c r="K191">
        <v>2.39</v>
      </c>
      <c r="L191">
        <v>1.0900000000000001</v>
      </c>
      <c r="M191">
        <v>3.17</v>
      </c>
      <c r="N191">
        <v>3.79</v>
      </c>
      <c r="O191">
        <v>1.56</v>
      </c>
      <c r="P191">
        <v>0.68</v>
      </c>
      <c r="Q191">
        <v>-0.52</v>
      </c>
      <c r="R191">
        <v>-1.35</v>
      </c>
      <c r="S191" t="s">
        <v>189</v>
      </c>
      <c r="T191">
        <v>2.38</v>
      </c>
      <c r="U191">
        <v>1.01</v>
      </c>
      <c r="V191">
        <v>2.64</v>
      </c>
      <c r="W191">
        <v>3.79</v>
      </c>
      <c r="X191">
        <v>1.5</v>
      </c>
      <c r="Y191">
        <v>0.52</v>
      </c>
      <c r="Z191">
        <v>-0.66</v>
      </c>
      <c r="AA191">
        <v>-1.72</v>
      </c>
      <c r="AB191">
        <f>VLOOKUP(A191,Sheet2!$A$2:$B$4096,2,FALSE)</f>
        <v>47.08</v>
      </c>
      <c r="AC191">
        <f t="shared" si="16"/>
        <v>0.37000000000000011</v>
      </c>
      <c r="AD191">
        <f t="shared" si="17"/>
        <v>-0.3600000000000001</v>
      </c>
      <c r="AE191" s="5">
        <f t="shared" si="18"/>
        <v>-1.0366598778004072</v>
      </c>
      <c r="AF191" s="5">
        <f t="shared" si="19"/>
        <v>-1.4538258575197889</v>
      </c>
      <c r="AG191" s="5">
        <f t="shared" si="20"/>
        <v>-1.3562005277044855</v>
      </c>
      <c r="AH191" t="str">
        <f t="shared" si="21"/>
        <v>NA</v>
      </c>
      <c r="AI191" t="str">
        <f t="shared" si="22"/>
        <v>NA</v>
      </c>
      <c r="AJ191" t="str">
        <f t="shared" si="23"/>
        <v>NA</v>
      </c>
    </row>
    <row r="192" spans="1:36" hidden="1" x14ac:dyDescent="0.4">
      <c r="A192" t="s">
        <v>190</v>
      </c>
      <c r="B192">
        <v>259.06</v>
      </c>
      <c r="C192">
        <v>277.55</v>
      </c>
      <c r="D192">
        <v>267.24</v>
      </c>
      <c r="E192">
        <v>252.33</v>
      </c>
      <c r="F192">
        <v>244.63</v>
      </c>
      <c r="G192">
        <v>252.51</v>
      </c>
      <c r="H192">
        <v>255.71</v>
      </c>
      <c r="J192" t="s">
        <v>190</v>
      </c>
      <c r="K192">
        <v>-5.92</v>
      </c>
      <c r="L192">
        <v>0.97</v>
      </c>
      <c r="M192">
        <v>1.99</v>
      </c>
      <c r="N192">
        <v>-7.85</v>
      </c>
      <c r="O192">
        <v>0.03</v>
      </c>
      <c r="P192">
        <v>1.36</v>
      </c>
      <c r="Q192">
        <v>-6.93</v>
      </c>
      <c r="R192">
        <v>-3.96</v>
      </c>
      <c r="S192" t="s">
        <v>190</v>
      </c>
      <c r="T192">
        <v>-6.33</v>
      </c>
      <c r="U192">
        <v>-0.38</v>
      </c>
      <c r="V192">
        <v>1.44</v>
      </c>
      <c r="W192">
        <v>-12.11</v>
      </c>
      <c r="X192">
        <v>-0.45</v>
      </c>
      <c r="Y192">
        <v>-0.12</v>
      </c>
      <c r="Z192">
        <v>-7.58</v>
      </c>
      <c r="AA192">
        <v>-3.91</v>
      </c>
      <c r="AB192">
        <f>VLOOKUP(A192,Sheet2!$A$2:$B$4096,2,FALSE)</f>
        <v>195.18</v>
      </c>
      <c r="AC192">
        <f t="shared" si="16"/>
        <v>-9.5</v>
      </c>
      <c r="AD192">
        <f t="shared" si="17"/>
        <v>-12.06</v>
      </c>
      <c r="AE192" s="5">
        <f t="shared" si="18"/>
        <v>-0.30609896432681238</v>
      </c>
      <c r="AF192" s="5">
        <f t="shared" si="19"/>
        <v>0.67712634186622622</v>
      </c>
      <c r="AG192" s="5">
        <f t="shared" si="20"/>
        <v>0.49554140127388535</v>
      </c>
      <c r="AH192" t="str">
        <f t="shared" si="21"/>
        <v>NA</v>
      </c>
      <c r="AI192" t="str">
        <f t="shared" si="22"/>
        <v>NA</v>
      </c>
      <c r="AJ192" t="str">
        <f t="shared" si="23"/>
        <v>NA</v>
      </c>
    </row>
    <row r="193" spans="1:36" hidden="1" x14ac:dyDescent="0.4">
      <c r="A193" t="s">
        <v>191</v>
      </c>
      <c r="B193">
        <v>12.6</v>
      </c>
      <c r="C193">
        <v>12.83</v>
      </c>
      <c r="D193">
        <v>12.68</v>
      </c>
      <c r="E193">
        <v>15.91</v>
      </c>
      <c r="F193">
        <v>12.26</v>
      </c>
      <c r="G193">
        <v>12.68</v>
      </c>
      <c r="H193">
        <v>12</v>
      </c>
      <c r="I193">
        <v>14.56</v>
      </c>
      <c r="J193" t="s">
        <v>191</v>
      </c>
      <c r="K193">
        <v>-0.78</v>
      </c>
      <c r="L193">
        <v>-0.82</v>
      </c>
      <c r="M193">
        <v>-0.94</v>
      </c>
      <c r="N193">
        <v>-13.18</v>
      </c>
      <c r="O193">
        <v>-0.84</v>
      </c>
      <c r="P193">
        <v>-1.35</v>
      </c>
      <c r="Q193">
        <v>-8.94</v>
      </c>
      <c r="R193">
        <v>-15.52</v>
      </c>
      <c r="S193" t="s">
        <v>191</v>
      </c>
      <c r="T193">
        <v>-0.84</v>
      </c>
      <c r="U193">
        <v>-0.86</v>
      </c>
      <c r="V193">
        <v>-0.84</v>
      </c>
      <c r="W193">
        <v>-12.46</v>
      </c>
      <c r="X193">
        <v>-0.89</v>
      </c>
      <c r="Y193">
        <v>-1.37</v>
      </c>
      <c r="Z193">
        <v>-5.0999999999999996</v>
      </c>
      <c r="AA193">
        <v>-17.04</v>
      </c>
      <c r="AB193">
        <f>VLOOKUP(A193,Sheet2!$A$2:$B$4096,2,FALSE)</f>
        <v>27.94</v>
      </c>
      <c r="AC193">
        <f t="shared" si="16"/>
        <v>-26.65</v>
      </c>
      <c r="AD193">
        <f t="shared" si="17"/>
        <v>-24.4</v>
      </c>
      <c r="AE193" s="5">
        <f t="shared" si="18"/>
        <v>0.62666666666666648</v>
      </c>
      <c r="AF193" s="5">
        <f t="shared" si="19"/>
        <v>-0.36757624398073818</v>
      </c>
      <c r="AG193" s="5">
        <f t="shared" si="20"/>
        <v>-0.17754172989377845</v>
      </c>
      <c r="AH193" t="str">
        <f t="shared" si="21"/>
        <v>NA</v>
      </c>
      <c r="AI193" t="str">
        <f t="shared" si="22"/>
        <v>NA</v>
      </c>
      <c r="AJ193" t="str">
        <f t="shared" si="23"/>
        <v>NA</v>
      </c>
    </row>
    <row r="194" spans="1:36" hidden="1" x14ac:dyDescent="0.4">
      <c r="A194" t="s">
        <v>192</v>
      </c>
      <c r="B194">
        <v>228.12</v>
      </c>
      <c r="C194">
        <v>264.52</v>
      </c>
      <c r="D194">
        <v>200.43</v>
      </c>
      <c r="E194">
        <v>255.18</v>
      </c>
      <c r="F194">
        <v>261.7</v>
      </c>
      <c r="G194">
        <v>248.82</v>
      </c>
      <c r="H194">
        <v>183.32</v>
      </c>
      <c r="I194">
        <v>156.16</v>
      </c>
      <c r="J194" t="s">
        <v>192</v>
      </c>
      <c r="K194">
        <v>0.6</v>
      </c>
      <c r="L194">
        <v>0.47</v>
      </c>
      <c r="M194">
        <v>0.22</v>
      </c>
      <c r="N194">
        <v>-0.45</v>
      </c>
      <c r="O194">
        <v>0.16</v>
      </c>
      <c r="P194">
        <v>-0.06</v>
      </c>
      <c r="Q194">
        <v>0.11</v>
      </c>
      <c r="R194">
        <v>0.11</v>
      </c>
      <c r="S194" t="s">
        <v>192</v>
      </c>
      <c r="T194">
        <v>0.1</v>
      </c>
      <c r="U194">
        <v>0.4</v>
      </c>
      <c r="V194">
        <v>0.13</v>
      </c>
      <c r="W194">
        <v>-0.46</v>
      </c>
      <c r="X194">
        <v>0.08</v>
      </c>
      <c r="Y194">
        <v>-0.06</v>
      </c>
      <c r="Z194">
        <v>-0.73</v>
      </c>
      <c r="AA194">
        <v>-0.31</v>
      </c>
      <c r="AB194">
        <f>VLOOKUP(A194,Sheet2!$A$2:$B$4096,2,FALSE)</f>
        <v>116.25</v>
      </c>
      <c r="AC194">
        <f t="shared" si="16"/>
        <v>0.32</v>
      </c>
      <c r="AD194">
        <f t="shared" si="17"/>
        <v>-1.02</v>
      </c>
      <c r="AE194" s="5">
        <f t="shared" si="18"/>
        <v>-7.0000000000000009</v>
      </c>
      <c r="AF194" s="5">
        <f t="shared" si="19"/>
        <v>0.32608695652173919</v>
      </c>
      <c r="AG194" s="5">
        <f t="shared" si="20"/>
        <v>1.2444444444444445</v>
      </c>
      <c r="AH194" t="str">
        <f t="shared" si="21"/>
        <v>NA</v>
      </c>
      <c r="AI194" t="str">
        <f t="shared" si="22"/>
        <v>NA</v>
      </c>
      <c r="AJ194" t="str">
        <f t="shared" si="23"/>
        <v>NA</v>
      </c>
    </row>
    <row r="195" spans="1:36" hidden="1" x14ac:dyDescent="0.4">
      <c r="A195" t="s">
        <v>193</v>
      </c>
      <c r="B195">
        <v>65.81</v>
      </c>
      <c r="C195">
        <v>49.62</v>
      </c>
      <c r="D195">
        <v>63.99</v>
      </c>
      <c r="E195">
        <v>74.16</v>
      </c>
      <c r="F195">
        <v>67.52</v>
      </c>
      <c r="G195">
        <v>72.89</v>
      </c>
      <c r="H195">
        <v>75.38</v>
      </c>
      <c r="J195" t="s">
        <v>193</v>
      </c>
      <c r="K195">
        <v>3.22</v>
      </c>
      <c r="L195">
        <v>-1.28</v>
      </c>
      <c r="M195">
        <v>3.13</v>
      </c>
      <c r="N195">
        <v>3.12</v>
      </c>
      <c r="O195">
        <v>5.68</v>
      </c>
      <c r="P195">
        <v>6.03</v>
      </c>
      <c r="Q195">
        <v>4.04</v>
      </c>
      <c r="R195">
        <v>4.5</v>
      </c>
      <c r="S195" t="s">
        <v>193</v>
      </c>
      <c r="T195">
        <v>3.03</v>
      </c>
      <c r="U195">
        <v>-1.28</v>
      </c>
      <c r="V195">
        <v>3.79</v>
      </c>
      <c r="W195">
        <v>3.11</v>
      </c>
      <c r="X195">
        <v>5.8</v>
      </c>
      <c r="Y195">
        <v>6.26</v>
      </c>
      <c r="Z195">
        <v>3.63</v>
      </c>
      <c r="AA195">
        <v>4.0599999999999996</v>
      </c>
      <c r="AB195">
        <f>VLOOKUP(A195,Sheet2!$A$2:$B$4096,2,FALSE)</f>
        <v>226.74</v>
      </c>
      <c r="AC195">
        <f t="shared" si="16"/>
        <v>20.25</v>
      </c>
      <c r="AD195">
        <f t="shared" si="17"/>
        <v>19.749999999999996</v>
      </c>
      <c r="AE195" s="5">
        <f t="shared" si="18"/>
        <v>1.2832369942196529</v>
      </c>
      <c r="AF195" s="5">
        <f t="shared" si="19"/>
        <v>0.30546623794212202</v>
      </c>
      <c r="AG195" s="5">
        <f t="shared" si="20"/>
        <v>0.44230769230769229</v>
      </c>
      <c r="AH195">
        <f t="shared" si="21"/>
        <v>11.480506329113927</v>
      </c>
      <c r="AI195">
        <f t="shared" si="22"/>
        <v>2.6607383784761879E-2</v>
      </c>
      <c r="AJ195">
        <f t="shared" si="23"/>
        <v>0.11177529609172682</v>
      </c>
    </row>
    <row r="196" spans="1:36" hidden="1" x14ac:dyDescent="0.4">
      <c r="A196" t="s">
        <v>194</v>
      </c>
      <c r="B196">
        <v>16.7</v>
      </c>
      <c r="C196">
        <v>7.75</v>
      </c>
      <c r="D196">
        <v>11.07</v>
      </c>
      <c r="E196">
        <v>4.3600000000000003</v>
      </c>
      <c r="F196">
        <v>3.02</v>
      </c>
      <c r="G196">
        <v>8.5299999999999994</v>
      </c>
      <c r="H196">
        <v>7.98</v>
      </c>
      <c r="J196" t="s">
        <v>194</v>
      </c>
      <c r="K196">
        <v>1.0900000000000001</v>
      </c>
      <c r="L196">
        <v>0.63</v>
      </c>
      <c r="M196">
        <v>1.4</v>
      </c>
      <c r="N196">
        <v>1.06</v>
      </c>
      <c r="O196">
        <v>-2.89</v>
      </c>
      <c r="P196">
        <v>0.45</v>
      </c>
      <c r="Q196">
        <v>0.41</v>
      </c>
      <c r="R196">
        <v>-1.0900000000000001</v>
      </c>
      <c r="S196" t="s">
        <v>194</v>
      </c>
      <c r="T196">
        <v>1.0900000000000001</v>
      </c>
      <c r="U196">
        <v>-0.42</v>
      </c>
      <c r="V196">
        <v>0.95</v>
      </c>
      <c r="W196">
        <v>0.85</v>
      </c>
      <c r="X196">
        <v>-2.9</v>
      </c>
      <c r="Y196">
        <v>0.35</v>
      </c>
      <c r="Z196">
        <v>0.41</v>
      </c>
      <c r="AA196">
        <v>0.51</v>
      </c>
      <c r="AB196">
        <f>VLOOKUP(A196,Sheet2!$A$2:$B$4096,2,FALSE)</f>
        <v>312</v>
      </c>
      <c r="AC196">
        <f t="shared" ref="AC196:AC259" si="24">SUM(O196:R196)</f>
        <v>-3.12</v>
      </c>
      <c r="AD196">
        <f t="shared" ref="AD196:AD259" si="25">SUM(X196:AA196)</f>
        <v>-1.6299999999999997</v>
      </c>
      <c r="AE196" s="5">
        <f t="shared" ref="AE196:AE259" si="26">IF(AD196=0,0,AD196/SUM(T196:W196)-1)</f>
        <v>-1.6599190283400809</v>
      </c>
      <c r="AF196" s="5">
        <f t="shared" ref="AF196:AF259" si="27">IF(OR(AND(AA196&lt;0,W196&lt;0),AND(AA196&gt;0,W196&lt;0)),(AA196-W196)/ABS(W196),AA196/W196-1)</f>
        <v>-0.4</v>
      </c>
      <c r="AG196" s="5">
        <f t="shared" ref="AG196:AG259" si="28">IF(OR(AND(R196&lt;0,N196&lt;0),AND(R196&gt;0,N196&lt;0)),(R196-N196)/ABS(N196),R196/N196-1)</f>
        <v>-2.0283018867924527</v>
      </c>
      <c r="AH196" t="str">
        <f t="shared" ref="AH196:AH259" si="29">IF(SUM(X196:AA196)&lt;0,"NA",AB196/SUM(X196:AA196))</f>
        <v>NA</v>
      </c>
      <c r="AI196" t="str">
        <f t="shared" ref="AI196:AI259" si="30">IF(AH196="NA","NA",AF196/AH196)</f>
        <v>NA</v>
      </c>
      <c r="AJ196" t="str">
        <f t="shared" ref="AJ196:AJ259" si="31">IF(AH196="NA","NA",AE196/AH196)</f>
        <v>NA</v>
      </c>
    </row>
    <row r="197" spans="1:36" x14ac:dyDescent="0.4">
      <c r="A197" t="s">
        <v>195</v>
      </c>
      <c r="B197">
        <v>9.26</v>
      </c>
      <c r="C197">
        <v>11.28</v>
      </c>
      <c r="D197">
        <v>7.86</v>
      </c>
      <c r="E197">
        <v>5.2</v>
      </c>
      <c r="F197">
        <v>6.15</v>
      </c>
      <c r="G197">
        <v>7.27</v>
      </c>
      <c r="H197">
        <v>6.79</v>
      </c>
      <c r="J197" t="s">
        <v>195</v>
      </c>
      <c r="K197">
        <v>0.4</v>
      </c>
      <c r="L197">
        <v>0</v>
      </c>
      <c r="M197">
        <v>0.09</v>
      </c>
      <c r="N197">
        <v>0.17</v>
      </c>
      <c r="O197">
        <v>0.62</v>
      </c>
      <c r="P197">
        <v>0.73</v>
      </c>
      <c r="Q197">
        <v>0.9</v>
      </c>
      <c r="R197">
        <v>0.49</v>
      </c>
      <c r="S197" t="s">
        <v>195</v>
      </c>
      <c r="T197">
        <v>0.37</v>
      </c>
      <c r="U197">
        <v>0.01</v>
      </c>
      <c r="V197">
        <v>7.0000000000000007E-2</v>
      </c>
      <c r="W197">
        <v>0.19</v>
      </c>
      <c r="X197">
        <v>0.66</v>
      </c>
      <c r="Y197">
        <v>0.72</v>
      </c>
      <c r="Z197">
        <v>0.89</v>
      </c>
      <c r="AA197">
        <v>0.44</v>
      </c>
      <c r="AB197">
        <f>VLOOKUP(A197,Sheet2!$A$2:$B$4096,2,FALSE)</f>
        <v>107.96</v>
      </c>
      <c r="AC197">
        <f t="shared" si="24"/>
        <v>2.74</v>
      </c>
      <c r="AD197">
        <f t="shared" si="25"/>
        <v>2.71</v>
      </c>
      <c r="AE197" s="5">
        <f t="shared" si="26"/>
        <v>3.234375</v>
      </c>
      <c r="AF197" s="5">
        <f t="shared" si="27"/>
        <v>1.3157894736842106</v>
      </c>
      <c r="AG197" s="5">
        <f t="shared" si="28"/>
        <v>1.8823529411764701</v>
      </c>
      <c r="AH197">
        <f t="shared" si="29"/>
        <v>39.837638376383765</v>
      </c>
      <c r="AI197">
        <f t="shared" si="30"/>
        <v>3.3028802090442858E-2</v>
      </c>
      <c r="AJ197">
        <f t="shared" si="31"/>
        <v>8.1188924138569832E-2</v>
      </c>
    </row>
    <row r="198" spans="1:36" hidden="1" x14ac:dyDescent="0.4">
      <c r="A198" t="s">
        <v>196</v>
      </c>
      <c r="B198">
        <v>19.05</v>
      </c>
      <c r="C198">
        <v>1.84</v>
      </c>
      <c r="D198">
        <v>12.27</v>
      </c>
      <c r="E198">
        <v>7.03</v>
      </c>
      <c r="F198">
        <v>3.84</v>
      </c>
      <c r="G198">
        <v>2.61</v>
      </c>
      <c r="H198">
        <v>1.03</v>
      </c>
      <c r="J198" t="s">
        <v>196</v>
      </c>
      <c r="K198">
        <v>-0.05</v>
      </c>
      <c r="L198">
        <v>-0.47</v>
      </c>
      <c r="M198">
        <v>1.08</v>
      </c>
      <c r="N198">
        <v>-3.06</v>
      </c>
      <c r="O198">
        <v>-0.09</v>
      </c>
      <c r="P198">
        <v>0.19</v>
      </c>
      <c r="Q198">
        <v>-0.16</v>
      </c>
      <c r="R198">
        <v>-2.09</v>
      </c>
      <c r="S198" t="s">
        <v>196</v>
      </c>
      <c r="T198">
        <v>-0.05</v>
      </c>
      <c r="U198">
        <v>-0.48</v>
      </c>
      <c r="V198">
        <v>1.08</v>
      </c>
      <c r="W198">
        <v>-3.56</v>
      </c>
      <c r="X198">
        <v>-0.09</v>
      </c>
      <c r="Y198">
        <v>0.18</v>
      </c>
      <c r="Z198">
        <v>-0.15</v>
      </c>
      <c r="AA198">
        <v>-1.89</v>
      </c>
      <c r="AB198">
        <f>VLOOKUP(A198,Sheet2!$A$2:$B$4096,2,FALSE)</f>
        <v>29.38</v>
      </c>
      <c r="AC198">
        <f t="shared" si="24"/>
        <v>-2.15</v>
      </c>
      <c r="AD198">
        <f t="shared" si="25"/>
        <v>-1.95</v>
      </c>
      <c r="AE198" s="5">
        <f t="shared" si="26"/>
        <v>-0.35215946843853818</v>
      </c>
      <c r="AF198" s="5">
        <f t="shared" si="27"/>
        <v>0.46910112359550565</v>
      </c>
      <c r="AG198" s="5">
        <f t="shared" si="28"/>
        <v>0.31699346405228762</v>
      </c>
      <c r="AH198" t="str">
        <f t="shared" si="29"/>
        <v>NA</v>
      </c>
      <c r="AI198" t="str">
        <f t="shared" si="30"/>
        <v>NA</v>
      </c>
      <c r="AJ198" t="str">
        <f t="shared" si="31"/>
        <v>NA</v>
      </c>
    </row>
    <row r="199" spans="1:36" hidden="1" x14ac:dyDescent="0.4">
      <c r="A199" t="s">
        <v>197</v>
      </c>
      <c r="B199">
        <v>7.22</v>
      </c>
      <c r="C199">
        <v>7.97</v>
      </c>
      <c r="D199">
        <v>6.05</v>
      </c>
      <c r="E199">
        <v>8.58</v>
      </c>
      <c r="F199">
        <v>8.6199999999999992</v>
      </c>
      <c r="G199">
        <v>8.3800000000000008</v>
      </c>
      <c r="H199">
        <v>8.02</v>
      </c>
      <c r="J199" t="s">
        <v>197</v>
      </c>
      <c r="K199">
        <v>0.73</v>
      </c>
      <c r="L199">
        <v>-0.06</v>
      </c>
      <c r="M199">
        <v>-0.38</v>
      </c>
      <c r="N199">
        <v>-1.2</v>
      </c>
      <c r="O199">
        <v>0.15</v>
      </c>
      <c r="P199">
        <v>1.42</v>
      </c>
      <c r="Q199">
        <v>-7.0000000000000007E-2</v>
      </c>
      <c r="R199">
        <v>-0.64</v>
      </c>
      <c r="S199" t="s">
        <v>197</v>
      </c>
      <c r="T199">
        <v>-0.01</v>
      </c>
      <c r="U199">
        <v>-0.1</v>
      </c>
      <c r="V199">
        <v>-0.57999999999999996</v>
      </c>
      <c r="W199">
        <v>-1.48</v>
      </c>
      <c r="X199">
        <v>-0.15</v>
      </c>
      <c r="Y199">
        <v>-0.17</v>
      </c>
      <c r="Z199">
        <v>-0.34</v>
      </c>
      <c r="AA199">
        <v>-0.53</v>
      </c>
      <c r="AB199">
        <f>VLOOKUP(A199,Sheet2!$A$2:$B$4096,2,FALSE)</f>
        <v>120.73</v>
      </c>
      <c r="AC199">
        <f t="shared" si="24"/>
        <v>0.85999999999999976</v>
      </c>
      <c r="AD199">
        <f t="shared" si="25"/>
        <v>-1.19</v>
      </c>
      <c r="AE199" s="5">
        <f t="shared" si="26"/>
        <v>-0.45161290322580649</v>
      </c>
      <c r="AF199" s="5">
        <f t="shared" si="27"/>
        <v>0.64189189189189189</v>
      </c>
      <c r="AG199" s="5">
        <f t="shared" si="28"/>
        <v>0.46666666666666662</v>
      </c>
      <c r="AH199" t="str">
        <f t="shared" si="29"/>
        <v>NA</v>
      </c>
      <c r="AI199" t="str">
        <f t="shared" si="30"/>
        <v>NA</v>
      </c>
      <c r="AJ199" t="str">
        <f t="shared" si="31"/>
        <v>NA</v>
      </c>
    </row>
    <row r="200" spans="1:36" x14ac:dyDescent="0.4">
      <c r="A200" t="s">
        <v>198</v>
      </c>
      <c r="B200">
        <v>7.57</v>
      </c>
      <c r="C200">
        <v>8.92</v>
      </c>
      <c r="D200">
        <v>7.77</v>
      </c>
      <c r="E200">
        <v>11.39</v>
      </c>
      <c r="F200">
        <v>7.94</v>
      </c>
      <c r="G200">
        <v>8.77</v>
      </c>
      <c r="H200">
        <v>8.49</v>
      </c>
      <c r="J200" t="s">
        <v>198</v>
      </c>
      <c r="K200">
        <v>0.49</v>
      </c>
      <c r="L200">
        <v>0.35</v>
      </c>
      <c r="M200">
        <v>0.46</v>
      </c>
      <c r="N200">
        <v>0.08</v>
      </c>
      <c r="O200">
        <v>-0.2</v>
      </c>
      <c r="P200">
        <v>0.4</v>
      </c>
      <c r="Q200">
        <v>1.32</v>
      </c>
      <c r="R200">
        <v>1.38</v>
      </c>
      <c r="S200" t="s">
        <v>198</v>
      </c>
      <c r="T200">
        <v>-0.21</v>
      </c>
      <c r="U200">
        <v>0.33</v>
      </c>
      <c r="V200">
        <v>0.22</v>
      </c>
      <c r="W200">
        <v>-0.03</v>
      </c>
      <c r="X200">
        <v>0.18</v>
      </c>
      <c r="Y200">
        <v>0.44</v>
      </c>
      <c r="Z200">
        <v>0.06</v>
      </c>
      <c r="AA200">
        <v>0.05</v>
      </c>
      <c r="AB200">
        <f>VLOOKUP(A200,Sheet2!$A$2:$B$4096,2,FALSE)</f>
        <v>39.07</v>
      </c>
      <c r="AC200">
        <f t="shared" si="24"/>
        <v>2.9</v>
      </c>
      <c r="AD200">
        <f t="shared" si="25"/>
        <v>0.73</v>
      </c>
      <c r="AE200" s="5">
        <f t="shared" si="26"/>
        <v>1.354838709677419</v>
      </c>
      <c r="AF200" s="5">
        <f t="shared" si="27"/>
        <v>2.666666666666667</v>
      </c>
      <c r="AG200" s="5">
        <f t="shared" si="28"/>
        <v>16.25</v>
      </c>
      <c r="AH200">
        <f t="shared" si="29"/>
        <v>53.520547945205479</v>
      </c>
      <c r="AI200">
        <f t="shared" si="30"/>
        <v>4.9825100247419166E-2</v>
      </c>
      <c r="AJ200">
        <f t="shared" si="31"/>
        <v>2.5314365448285536E-2</v>
      </c>
    </row>
    <row r="201" spans="1:36" hidden="1" x14ac:dyDescent="0.4">
      <c r="A201" t="s">
        <v>199</v>
      </c>
      <c r="B201">
        <v>12.26</v>
      </c>
      <c r="C201">
        <v>11.59</v>
      </c>
      <c r="D201">
        <v>16.78</v>
      </c>
      <c r="E201">
        <v>18.68</v>
      </c>
      <c r="F201">
        <v>8.4499999999999993</v>
      </c>
      <c r="G201">
        <v>4.12</v>
      </c>
      <c r="H201">
        <v>2.5499999999999998</v>
      </c>
      <c r="I201">
        <v>0.63</v>
      </c>
      <c r="J201" t="s">
        <v>199</v>
      </c>
      <c r="K201">
        <v>0.08</v>
      </c>
      <c r="L201">
        <v>-0.05</v>
      </c>
      <c r="M201">
        <v>-0.02</v>
      </c>
      <c r="N201">
        <v>-15.57</v>
      </c>
      <c r="O201">
        <v>1.07</v>
      </c>
      <c r="P201">
        <v>-1.02</v>
      </c>
      <c r="Q201">
        <v>-0.68</v>
      </c>
      <c r="R201">
        <v>-14.62</v>
      </c>
      <c r="S201" t="s">
        <v>199</v>
      </c>
      <c r="T201">
        <v>-0.04</v>
      </c>
      <c r="U201">
        <v>-0.05</v>
      </c>
      <c r="V201">
        <v>-0.22</v>
      </c>
      <c r="W201">
        <v>-15.58</v>
      </c>
      <c r="X201">
        <v>-0.6</v>
      </c>
      <c r="Y201">
        <v>-0.73</v>
      </c>
      <c r="Z201">
        <v>-0.69</v>
      </c>
      <c r="AA201">
        <v>-10.98</v>
      </c>
      <c r="AB201">
        <f>VLOOKUP(A201,Sheet2!$A$2:$B$4096,2,FALSE)</f>
        <v>34.85</v>
      </c>
      <c r="AC201">
        <f t="shared" si="24"/>
        <v>-15.25</v>
      </c>
      <c r="AD201">
        <f t="shared" si="25"/>
        <v>-13</v>
      </c>
      <c r="AE201" s="5">
        <f t="shared" si="26"/>
        <v>-0.18187539332913782</v>
      </c>
      <c r="AF201" s="5">
        <f t="shared" si="27"/>
        <v>0.29525032092426184</v>
      </c>
      <c r="AG201" s="5">
        <f t="shared" si="28"/>
        <v>6.1014771997431022E-2</v>
      </c>
      <c r="AH201" t="str">
        <f t="shared" si="29"/>
        <v>NA</v>
      </c>
      <c r="AI201" t="str">
        <f t="shared" si="30"/>
        <v>NA</v>
      </c>
      <c r="AJ201" t="str">
        <f t="shared" si="31"/>
        <v>NA</v>
      </c>
    </row>
    <row r="202" spans="1:36" hidden="1" x14ac:dyDescent="0.4">
      <c r="A202" t="s">
        <v>200</v>
      </c>
      <c r="B202">
        <v>5.22</v>
      </c>
      <c r="C202">
        <v>5.6</v>
      </c>
      <c r="D202">
        <v>5.54</v>
      </c>
      <c r="E202">
        <v>5.99</v>
      </c>
      <c r="F202">
        <v>4.95</v>
      </c>
      <c r="G202">
        <v>5.57</v>
      </c>
      <c r="H202">
        <v>5.99</v>
      </c>
      <c r="J202" t="s">
        <v>200</v>
      </c>
      <c r="K202">
        <v>0.1</v>
      </c>
      <c r="L202">
        <v>-0.09</v>
      </c>
      <c r="M202">
        <v>-0.17</v>
      </c>
      <c r="N202">
        <v>-0.13</v>
      </c>
      <c r="O202">
        <v>-0.25</v>
      </c>
      <c r="P202">
        <v>-0.17</v>
      </c>
      <c r="Q202">
        <v>-0.34</v>
      </c>
      <c r="R202">
        <v>0.06</v>
      </c>
      <c r="S202" t="s">
        <v>200</v>
      </c>
      <c r="T202">
        <v>-0.02</v>
      </c>
      <c r="U202">
        <v>-0.11</v>
      </c>
      <c r="V202">
        <v>-0.21</v>
      </c>
      <c r="W202">
        <v>-0.11</v>
      </c>
      <c r="X202">
        <v>-0.27</v>
      </c>
      <c r="Y202">
        <v>-0.19</v>
      </c>
      <c r="Z202">
        <v>-0.35</v>
      </c>
      <c r="AA202">
        <v>0.01</v>
      </c>
      <c r="AB202">
        <f>VLOOKUP(A202,Sheet2!$A$2:$B$4096,2,FALSE)</f>
        <v>47.22</v>
      </c>
      <c r="AC202">
        <f t="shared" si="24"/>
        <v>-0.7</v>
      </c>
      <c r="AD202">
        <f t="shared" si="25"/>
        <v>-0.8</v>
      </c>
      <c r="AE202" s="5">
        <f t="shared" si="26"/>
        <v>0.77777777777777812</v>
      </c>
      <c r="AF202" s="5">
        <f t="shared" si="27"/>
        <v>1.0909090909090908</v>
      </c>
      <c r="AG202" s="5">
        <f t="shared" si="28"/>
        <v>1.4615384615384615</v>
      </c>
      <c r="AH202" t="str">
        <f t="shared" si="29"/>
        <v>NA</v>
      </c>
      <c r="AI202" t="str">
        <f t="shared" si="30"/>
        <v>NA</v>
      </c>
      <c r="AJ202" t="str">
        <f t="shared" si="31"/>
        <v>NA</v>
      </c>
    </row>
    <row r="203" spans="1:36" hidden="1" x14ac:dyDescent="0.4">
      <c r="A203" t="s">
        <v>201</v>
      </c>
      <c r="B203">
        <v>40.880000000000003</v>
      </c>
      <c r="C203">
        <v>21.23</v>
      </c>
      <c r="D203">
        <v>25.96</v>
      </c>
      <c r="E203">
        <v>17.86</v>
      </c>
      <c r="F203">
        <v>40.57</v>
      </c>
      <c r="G203">
        <v>16.3</v>
      </c>
      <c r="H203">
        <v>16.3</v>
      </c>
      <c r="J203" t="s">
        <v>201</v>
      </c>
      <c r="K203">
        <v>3.28</v>
      </c>
      <c r="L203">
        <v>-4.09</v>
      </c>
      <c r="M203">
        <v>-2.11</v>
      </c>
      <c r="N203">
        <v>-0.04</v>
      </c>
      <c r="O203">
        <v>4.51</v>
      </c>
      <c r="P203">
        <v>-0.28000000000000003</v>
      </c>
      <c r="Q203">
        <v>-0.41</v>
      </c>
      <c r="R203">
        <v>-1.57</v>
      </c>
      <c r="S203" t="s">
        <v>201</v>
      </c>
      <c r="T203">
        <v>3.28</v>
      </c>
      <c r="U203">
        <v>-4.09</v>
      </c>
      <c r="V203">
        <v>-2.11</v>
      </c>
      <c r="W203">
        <v>-2.78</v>
      </c>
      <c r="X203">
        <v>4.51</v>
      </c>
      <c r="Y203">
        <v>-0.28999999999999998</v>
      </c>
      <c r="Z203">
        <v>-0.4</v>
      </c>
      <c r="AA203">
        <v>-1.47</v>
      </c>
      <c r="AB203">
        <f>VLOOKUP(A203,Sheet2!$A$2:$B$4096,2,FALSE)</f>
        <v>130.25</v>
      </c>
      <c r="AC203">
        <f t="shared" si="24"/>
        <v>2.2499999999999991</v>
      </c>
      <c r="AD203">
        <f t="shared" si="25"/>
        <v>2.3499999999999996</v>
      </c>
      <c r="AE203" s="5">
        <f t="shared" si="26"/>
        <v>-1.4122807017543859</v>
      </c>
      <c r="AF203" s="5">
        <f t="shared" si="27"/>
        <v>0.47122302158273377</v>
      </c>
      <c r="AG203" s="5">
        <f t="shared" si="28"/>
        <v>-38.25</v>
      </c>
      <c r="AH203">
        <f t="shared" si="29"/>
        <v>55.425531914893625</v>
      </c>
      <c r="AI203">
        <f t="shared" si="30"/>
        <v>8.5019124815310879E-3</v>
      </c>
      <c r="AJ203">
        <f t="shared" si="31"/>
        <v>-2.5480688285011949E-2</v>
      </c>
    </row>
    <row r="204" spans="1:36" hidden="1" x14ac:dyDescent="0.4">
      <c r="A204" t="s">
        <v>202</v>
      </c>
      <c r="B204">
        <v>2.31</v>
      </c>
      <c r="C204">
        <v>5.15</v>
      </c>
      <c r="D204">
        <v>6.65</v>
      </c>
      <c r="E204">
        <v>7.35</v>
      </c>
      <c r="F204">
        <v>5.73</v>
      </c>
      <c r="G204">
        <v>5.75</v>
      </c>
      <c r="H204">
        <v>5.46</v>
      </c>
      <c r="J204" t="s">
        <v>202</v>
      </c>
      <c r="K204">
        <v>-0.31</v>
      </c>
      <c r="L204">
        <v>-0.35</v>
      </c>
      <c r="M204">
        <v>0.1</v>
      </c>
      <c r="N204">
        <v>-1.1399999999999999</v>
      </c>
      <c r="O204">
        <v>0.05</v>
      </c>
      <c r="P204">
        <v>0.02</v>
      </c>
      <c r="Q204">
        <v>-0.12</v>
      </c>
      <c r="R204">
        <v>0.15</v>
      </c>
      <c r="S204" t="s">
        <v>202</v>
      </c>
      <c r="T204">
        <v>-0.38</v>
      </c>
      <c r="U204">
        <v>-0.43</v>
      </c>
      <c r="V204">
        <v>-0.16</v>
      </c>
      <c r="W204">
        <v>-1.31</v>
      </c>
      <c r="X204">
        <v>-0.09</v>
      </c>
      <c r="Y204">
        <v>-0.13</v>
      </c>
      <c r="Z204">
        <v>-0.37</v>
      </c>
      <c r="AA204">
        <v>0.04</v>
      </c>
      <c r="AB204">
        <f>VLOOKUP(A204,Sheet2!$A$2:$B$4096,2,FALSE)</f>
        <v>66.33</v>
      </c>
      <c r="AC204">
        <f t="shared" si="24"/>
        <v>0.1</v>
      </c>
      <c r="AD204">
        <f t="shared" si="25"/>
        <v>-0.54999999999999993</v>
      </c>
      <c r="AE204" s="5">
        <f t="shared" si="26"/>
        <v>-0.75877192982456143</v>
      </c>
      <c r="AF204" s="5">
        <f t="shared" si="27"/>
        <v>1.0305343511450382</v>
      </c>
      <c r="AG204" s="5">
        <f t="shared" si="28"/>
        <v>1.131578947368421</v>
      </c>
      <c r="AH204" t="str">
        <f t="shared" si="29"/>
        <v>NA</v>
      </c>
      <c r="AI204" t="str">
        <f t="shared" si="30"/>
        <v>NA</v>
      </c>
      <c r="AJ204" t="str">
        <f t="shared" si="31"/>
        <v>NA</v>
      </c>
    </row>
    <row r="205" spans="1:36" x14ac:dyDescent="0.4">
      <c r="A205" t="s">
        <v>203</v>
      </c>
      <c r="B205">
        <v>339.07</v>
      </c>
      <c r="C205">
        <v>355.46</v>
      </c>
      <c r="D205">
        <v>372.95</v>
      </c>
      <c r="E205">
        <v>349.55</v>
      </c>
      <c r="F205">
        <v>239.08</v>
      </c>
      <c r="G205">
        <v>256.69</v>
      </c>
      <c r="H205">
        <v>276.32</v>
      </c>
      <c r="J205" t="s">
        <v>203</v>
      </c>
      <c r="K205">
        <v>-16.86</v>
      </c>
      <c r="L205">
        <v>-12.97</v>
      </c>
      <c r="M205">
        <v>-8.75</v>
      </c>
      <c r="N205">
        <v>41.07</v>
      </c>
      <c r="O205">
        <v>-19.34</v>
      </c>
      <c r="P205">
        <v>7.17</v>
      </c>
      <c r="Q205">
        <v>13.7</v>
      </c>
      <c r="R205">
        <v>3.47</v>
      </c>
      <c r="S205" t="s">
        <v>203</v>
      </c>
      <c r="T205">
        <v>-17.22</v>
      </c>
      <c r="U205">
        <v>-12.7</v>
      </c>
      <c r="V205">
        <v>-9.16</v>
      </c>
      <c r="W205">
        <v>-7</v>
      </c>
      <c r="X205">
        <v>-19.350000000000001</v>
      </c>
      <c r="Y205">
        <v>6.19</v>
      </c>
      <c r="Z205">
        <v>13.54</v>
      </c>
      <c r="AA205">
        <v>5.52</v>
      </c>
      <c r="AB205">
        <f>VLOOKUP(A205,Sheet2!$A$2:$B$4096,2,FALSE)</f>
        <v>411.86</v>
      </c>
      <c r="AC205">
        <f t="shared" si="24"/>
        <v>5</v>
      </c>
      <c r="AD205">
        <f t="shared" si="25"/>
        <v>5.8999999999999986</v>
      </c>
      <c r="AE205" s="5">
        <f t="shared" si="26"/>
        <v>-1.1280381944444444</v>
      </c>
      <c r="AF205" s="5">
        <f t="shared" si="27"/>
        <v>1.7885714285714285</v>
      </c>
      <c r="AG205" s="5">
        <f t="shared" si="28"/>
        <v>-0.91551010469929384</v>
      </c>
      <c r="AH205">
        <f t="shared" si="29"/>
        <v>69.806779661016975</v>
      </c>
      <c r="AI205">
        <f t="shared" si="30"/>
        <v>2.5621743865807373E-2</v>
      </c>
      <c r="AJ205">
        <f t="shared" si="31"/>
        <v>-1.6159436088045015E-2</v>
      </c>
    </row>
    <row r="206" spans="1:36" hidden="1" x14ac:dyDescent="0.4">
      <c r="A206" t="s">
        <v>204</v>
      </c>
      <c r="B206">
        <v>223.79</v>
      </c>
      <c r="C206">
        <v>310.64</v>
      </c>
      <c r="D206">
        <v>269.44</v>
      </c>
      <c r="E206">
        <v>269.93</v>
      </c>
      <c r="F206">
        <v>163.51</v>
      </c>
      <c r="G206">
        <v>233.48</v>
      </c>
      <c r="H206">
        <v>217.61</v>
      </c>
      <c r="J206" t="s">
        <v>204</v>
      </c>
      <c r="K206">
        <v>-12.31</v>
      </c>
      <c r="L206">
        <v>13.73</v>
      </c>
      <c r="M206">
        <v>-0.91</v>
      </c>
      <c r="N206">
        <v>19.14</v>
      </c>
      <c r="O206">
        <v>-19.23</v>
      </c>
      <c r="P206">
        <v>-14.91</v>
      </c>
      <c r="Q206">
        <v>-3.34</v>
      </c>
      <c r="R206">
        <v>31.48</v>
      </c>
      <c r="S206" t="s">
        <v>204</v>
      </c>
      <c r="T206">
        <v>-14.27</v>
      </c>
      <c r="U206">
        <v>10.17</v>
      </c>
      <c r="V206">
        <v>0.11</v>
      </c>
      <c r="W206">
        <v>9.84</v>
      </c>
      <c r="X206">
        <v>-21.48</v>
      </c>
      <c r="Y206">
        <v>-15.38</v>
      </c>
      <c r="Z206">
        <v>-4.24</v>
      </c>
      <c r="AA206">
        <v>20.6</v>
      </c>
      <c r="AB206">
        <f>VLOOKUP(A206,Sheet2!$A$2:$B$4096,2,FALSE)</f>
        <v>393.21</v>
      </c>
      <c r="AC206">
        <f t="shared" si="24"/>
        <v>-6.0000000000000036</v>
      </c>
      <c r="AD206">
        <f t="shared" si="25"/>
        <v>-20.5</v>
      </c>
      <c r="AE206" s="5">
        <f t="shared" si="26"/>
        <v>-4.5042735042735043</v>
      </c>
      <c r="AF206" s="5">
        <f t="shared" si="27"/>
        <v>1.0934959349593498</v>
      </c>
      <c r="AG206" s="5">
        <f t="shared" si="28"/>
        <v>0.64472309299895514</v>
      </c>
      <c r="AH206" t="str">
        <f t="shared" si="29"/>
        <v>NA</v>
      </c>
      <c r="AI206" t="str">
        <f t="shared" si="30"/>
        <v>NA</v>
      </c>
      <c r="AJ206" t="str">
        <f t="shared" si="31"/>
        <v>NA</v>
      </c>
    </row>
    <row r="207" spans="1:36" hidden="1" x14ac:dyDescent="0.4">
      <c r="A207" t="s">
        <v>205</v>
      </c>
      <c r="B207">
        <v>12.26</v>
      </c>
      <c r="C207">
        <v>16.38</v>
      </c>
      <c r="D207">
        <v>16.809999999999999</v>
      </c>
      <c r="E207">
        <v>18.079999999999998</v>
      </c>
      <c r="F207">
        <v>13.1</v>
      </c>
      <c r="G207">
        <v>15.18</v>
      </c>
      <c r="H207">
        <v>16.3</v>
      </c>
      <c r="J207" t="s">
        <v>205</v>
      </c>
      <c r="K207">
        <v>-0.26</v>
      </c>
      <c r="L207">
        <v>-0.79</v>
      </c>
      <c r="M207">
        <v>0.01</v>
      </c>
      <c r="N207">
        <v>-6.33</v>
      </c>
      <c r="O207">
        <v>-0.65</v>
      </c>
      <c r="P207">
        <v>-0.22</v>
      </c>
      <c r="Q207">
        <v>-0.47</v>
      </c>
      <c r="R207">
        <v>-2.21</v>
      </c>
      <c r="S207" t="s">
        <v>205</v>
      </c>
      <c r="T207">
        <v>-0.63</v>
      </c>
      <c r="U207">
        <v>-0.84</v>
      </c>
      <c r="V207">
        <v>-0.27</v>
      </c>
      <c r="W207">
        <v>-7.87</v>
      </c>
      <c r="X207">
        <v>-0.75</v>
      </c>
      <c r="Y207">
        <v>-0.56000000000000005</v>
      </c>
      <c r="Z207">
        <v>-0.82</v>
      </c>
      <c r="AA207">
        <v>-3.32</v>
      </c>
      <c r="AB207">
        <f>VLOOKUP(A207,Sheet2!$A$2:$B$4096,2,FALSE)</f>
        <v>67.03</v>
      </c>
      <c r="AC207">
        <f t="shared" si="24"/>
        <v>-3.55</v>
      </c>
      <c r="AD207">
        <f t="shared" si="25"/>
        <v>-5.4499999999999993</v>
      </c>
      <c r="AE207" s="5">
        <f t="shared" si="26"/>
        <v>-0.43288241415192508</v>
      </c>
      <c r="AF207" s="5">
        <f t="shared" si="27"/>
        <v>0.57814485387547654</v>
      </c>
      <c r="AG207" s="5">
        <f t="shared" si="28"/>
        <v>0.65086887835703</v>
      </c>
      <c r="AH207" t="str">
        <f t="shared" si="29"/>
        <v>NA</v>
      </c>
      <c r="AI207" t="str">
        <f t="shared" si="30"/>
        <v>NA</v>
      </c>
      <c r="AJ207" t="str">
        <f t="shared" si="31"/>
        <v>NA</v>
      </c>
    </row>
    <row r="208" spans="1:36" hidden="1" x14ac:dyDescent="0.4">
      <c r="A208" t="s">
        <v>206</v>
      </c>
      <c r="B208">
        <v>15.21</v>
      </c>
      <c r="C208">
        <v>17.149999999999999</v>
      </c>
      <c r="D208">
        <v>15.72</v>
      </c>
      <c r="E208">
        <v>17.14</v>
      </c>
      <c r="F208">
        <v>13.57</v>
      </c>
      <c r="G208">
        <v>15.34</v>
      </c>
      <c r="H208">
        <v>18.28</v>
      </c>
      <c r="I208">
        <v>18.11</v>
      </c>
      <c r="J208" t="s">
        <v>206</v>
      </c>
      <c r="K208">
        <v>3.07</v>
      </c>
      <c r="L208">
        <v>2.87</v>
      </c>
      <c r="M208">
        <v>2.84</v>
      </c>
      <c r="N208">
        <v>1.97</v>
      </c>
      <c r="O208">
        <v>2.23</v>
      </c>
      <c r="P208">
        <v>2.67</v>
      </c>
      <c r="Q208">
        <v>3.74</v>
      </c>
      <c r="R208">
        <v>2.0099999999999998</v>
      </c>
      <c r="S208" t="s">
        <v>206</v>
      </c>
      <c r="T208">
        <v>3.04</v>
      </c>
      <c r="U208">
        <v>2.82</v>
      </c>
      <c r="V208">
        <v>2.83</v>
      </c>
      <c r="W208">
        <v>1.78</v>
      </c>
      <c r="X208">
        <v>2.19</v>
      </c>
      <c r="Y208">
        <v>2.65</v>
      </c>
      <c r="Z208">
        <v>3.7</v>
      </c>
      <c r="AA208">
        <v>1.76</v>
      </c>
      <c r="AB208">
        <f>VLOOKUP(A208,Sheet2!$A$2:$B$4096,2,FALSE)</f>
        <v>79.040000000000006</v>
      </c>
      <c r="AC208">
        <f t="shared" si="24"/>
        <v>10.65</v>
      </c>
      <c r="AD208">
        <f t="shared" si="25"/>
        <v>10.299999999999999</v>
      </c>
      <c r="AE208" s="5">
        <f t="shared" si="26"/>
        <v>-1.6236867239732611E-2</v>
      </c>
      <c r="AF208" s="5">
        <f t="shared" si="27"/>
        <v>-1.1235955056179803E-2</v>
      </c>
      <c r="AG208" s="5">
        <f t="shared" si="28"/>
        <v>2.0304568527918621E-2</v>
      </c>
      <c r="AH208">
        <f t="shared" si="29"/>
        <v>7.6737864077669915</v>
      </c>
      <c r="AI208">
        <f t="shared" si="30"/>
        <v>-1.4641996087886126E-3</v>
      </c>
      <c r="AJ208">
        <f t="shared" si="31"/>
        <v>-2.1158873047728475E-3</v>
      </c>
    </row>
    <row r="209" spans="1:36" hidden="1" x14ac:dyDescent="0.4">
      <c r="A209" t="s">
        <v>207</v>
      </c>
      <c r="B209">
        <v>0.21</v>
      </c>
      <c r="C209">
        <v>0.26</v>
      </c>
      <c r="D209">
        <v>0.14000000000000001</v>
      </c>
      <c r="E209">
        <v>0.63</v>
      </c>
      <c r="F209">
        <v>0.18</v>
      </c>
      <c r="G209">
        <v>0.23</v>
      </c>
      <c r="H209">
        <v>0.93</v>
      </c>
      <c r="J209" t="s">
        <v>207</v>
      </c>
      <c r="K209">
        <v>-0.01</v>
      </c>
      <c r="L209">
        <v>0.43</v>
      </c>
      <c r="M209">
        <v>0.05</v>
      </c>
      <c r="N209">
        <v>0.44</v>
      </c>
      <c r="O209">
        <v>0.34</v>
      </c>
      <c r="P209">
        <v>-0.05</v>
      </c>
      <c r="Q209">
        <v>0.11</v>
      </c>
      <c r="R209">
        <v>0.04</v>
      </c>
      <c r="S209" t="s">
        <v>207</v>
      </c>
      <c r="T209">
        <v>-0.11</v>
      </c>
      <c r="U209">
        <v>0.13</v>
      </c>
      <c r="V209">
        <v>-0.19</v>
      </c>
      <c r="W209">
        <v>0.06</v>
      </c>
      <c r="X209">
        <v>0.32</v>
      </c>
      <c r="Y209">
        <v>-7.0000000000000007E-2</v>
      </c>
      <c r="Z209">
        <v>0.2</v>
      </c>
      <c r="AA209">
        <v>-0.35</v>
      </c>
      <c r="AB209">
        <f>VLOOKUP(A209,Sheet2!$A$2:$B$4096,2,FALSE)</f>
        <v>64.17</v>
      </c>
      <c r="AC209">
        <f t="shared" si="24"/>
        <v>0.44</v>
      </c>
      <c r="AD209">
        <f t="shared" si="25"/>
        <v>0.10000000000000003</v>
      </c>
      <c r="AE209" s="5">
        <f t="shared" si="26"/>
        <v>-1.9090909090909096</v>
      </c>
      <c r="AF209" s="5">
        <f t="shared" si="27"/>
        <v>-6.833333333333333</v>
      </c>
      <c r="AG209" s="5">
        <f t="shared" si="28"/>
        <v>-0.90909090909090906</v>
      </c>
      <c r="AH209">
        <f t="shared" si="29"/>
        <v>641.69999999999982</v>
      </c>
      <c r="AI209">
        <f t="shared" si="30"/>
        <v>-1.0648797465066752E-2</v>
      </c>
      <c r="AJ209">
        <f t="shared" si="31"/>
        <v>-2.9750520634111112E-3</v>
      </c>
    </row>
    <row r="210" spans="1:36" hidden="1" x14ac:dyDescent="0.4">
      <c r="A210" t="s">
        <v>208</v>
      </c>
      <c r="B210">
        <v>3.56</v>
      </c>
      <c r="C210">
        <v>3.5</v>
      </c>
      <c r="D210">
        <v>3.54</v>
      </c>
      <c r="E210">
        <v>3.69</v>
      </c>
      <c r="F210">
        <v>3.64</v>
      </c>
      <c r="G210">
        <v>3.38</v>
      </c>
      <c r="H210">
        <v>3.76</v>
      </c>
      <c r="J210" t="s">
        <v>208</v>
      </c>
      <c r="K210">
        <v>-7.0000000000000007E-2</v>
      </c>
      <c r="L210">
        <v>-0.08</v>
      </c>
      <c r="M210">
        <v>-0.1</v>
      </c>
      <c r="N210">
        <v>-1</v>
      </c>
      <c r="O210">
        <v>-0.06</v>
      </c>
      <c r="P210">
        <v>-0.08</v>
      </c>
      <c r="Q210">
        <v>-0.09</v>
      </c>
      <c r="R210">
        <v>-0.12</v>
      </c>
      <c r="S210" t="s">
        <v>208</v>
      </c>
      <c r="T210">
        <v>-0.09</v>
      </c>
      <c r="U210">
        <v>-0.08</v>
      </c>
      <c r="V210">
        <v>-0.11</v>
      </c>
      <c r="W210">
        <v>-0.27</v>
      </c>
      <c r="X210">
        <v>-0.06</v>
      </c>
      <c r="Y210">
        <v>-7.0000000000000007E-2</v>
      </c>
      <c r="Z210">
        <v>-0.11</v>
      </c>
      <c r="AA210">
        <v>-0.11</v>
      </c>
      <c r="AB210">
        <f>VLOOKUP(A210,Sheet2!$A$2:$B$4096,2,FALSE)</f>
        <v>22.38</v>
      </c>
      <c r="AC210">
        <f t="shared" si="24"/>
        <v>-0.35</v>
      </c>
      <c r="AD210">
        <f t="shared" si="25"/>
        <v>-0.35</v>
      </c>
      <c r="AE210" s="5">
        <f t="shared" si="26"/>
        <v>-0.36363636363636376</v>
      </c>
      <c r="AF210" s="5">
        <f t="shared" si="27"/>
        <v>0.59259259259259267</v>
      </c>
      <c r="AG210" s="5">
        <f t="shared" si="28"/>
        <v>0.88</v>
      </c>
      <c r="AH210" t="str">
        <f t="shared" si="29"/>
        <v>NA</v>
      </c>
      <c r="AI210" t="str">
        <f t="shared" si="30"/>
        <v>NA</v>
      </c>
      <c r="AJ210" t="str">
        <f t="shared" si="31"/>
        <v>NA</v>
      </c>
    </row>
    <row r="211" spans="1:36" hidden="1" x14ac:dyDescent="0.4">
      <c r="A211" t="s">
        <v>209</v>
      </c>
      <c r="B211">
        <v>1.28</v>
      </c>
      <c r="C211">
        <v>1.06</v>
      </c>
      <c r="D211">
        <v>1.1399999999999999</v>
      </c>
      <c r="E211">
        <v>0.98</v>
      </c>
      <c r="F211">
        <v>1.1200000000000001</v>
      </c>
      <c r="G211">
        <v>0.83</v>
      </c>
      <c r="H211">
        <v>0.74</v>
      </c>
      <c r="J211" t="s">
        <v>209</v>
      </c>
      <c r="K211">
        <v>-0.12</v>
      </c>
      <c r="L211">
        <v>0.01</v>
      </c>
      <c r="M211">
        <v>-0.12</v>
      </c>
      <c r="N211">
        <v>0.34</v>
      </c>
      <c r="O211">
        <v>-0.18</v>
      </c>
      <c r="P211">
        <v>-0.06</v>
      </c>
      <c r="Q211">
        <v>-0.17</v>
      </c>
      <c r="R211">
        <v>-0.59</v>
      </c>
      <c r="S211" t="s">
        <v>209</v>
      </c>
      <c r="T211">
        <v>-0.12</v>
      </c>
      <c r="U211">
        <v>0</v>
      </c>
      <c r="V211">
        <v>-0.12</v>
      </c>
      <c r="W211">
        <v>-2.5</v>
      </c>
      <c r="X211">
        <v>-0.19</v>
      </c>
      <c r="Y211">
        <v>-0.05</v>
      </c>
      <c r="Z211">
        <v>-0.18</v>
      </c>
      <c r="AA211">
        <v>-0.57999999999999996</v>
      </c>
      <c r="AB211">
        <f>VLOOKUP(A211,Sheet2!$A$2:$B$4096,2,FALSE)</f>
        <v>14.72</v>
      </c>
      <c r="AC211">
        <f t="shared" si="24"/>
        <v>-1</v>
      </c>
      <c r="AD211">
        <f t="shared" si="25"/>
        <v>-1</v>
      </c>
      <c r="AE211" s="5">
        <f t="shared" si="26"/>
        <v>-0.63503649635036497</v>
      </c>
      <c r="AF211" s="5">
        <f t="shared" si="27"/>
        <v>0.76800000000000002</v>
      </c>
      <c r="AG211" s="5">
        <f t="shared" si="28"/>
        <v>-2.7352941176470589</v>
      </c>
      <c r="AH211" t="str">
        <f t="shared" si="29"/>
        <v>NA</v>
      </c>
      <c r="AI211" t="str">
        <f t="shared" si="30"/>
        <v>NA</v>
      </c>
      <c r="AJ211" t="str">
        <f t="shared" si="31"/>
        <v>NA</v>
      </c>
    </row>
    <row r="212" spans="1:36" hidden="1" x14ac:dyDescent="0.4">
      <c r="A212" t="s">
        <v>210</v>
      </c>
      <c r="B212">
        <v>0.54</v>
      </c>
      <c r="C212">
        <v>0.42</v>
      </c>
      <c r="D212">
        <v>2.0299999999999998</v>
      </c>
      <c r="E212">
        <v>0.37</v>
      </c>
      <c r="F212">
        <v>0.72</v>
      </c>
      <c r="G212">
        <v>0.36</v>
      </c>
      <c r="H212">
        <v>0.45</v>
      </c>
      <c r="I212">
        <v>2.27</v>
      </c>
      <c r="J212" t="s">
        <v>210</v>
      </c>
      <c r="K212">
        <v>0.08</v>
      </c>
      <c r="L212">
        <v>-0.51</v>
      </c>
      <c r="M212">
        <v>-0.02</v>
      </c>
      <c r="N212">
        <v>-3.52</v>
      </c>
      <c r="O212">
        <v>0.15</v>
      </c>
      <c r="P212">
        <v>0.01</v>
      </c>
      <c r="Q212">
        <v>-0.7</v>
      </c>
      <c r="R212">
        <v>-1.46</v>
      </c>
      <c r="S212" t="s">
        <v>210</v>
      </c>
      <c r="T212">
        <v>7.0000000000000007E-2</v>
      </c>
      <c r="U212">
        <v>-0.21</v>
      </c>
      <c r="V212">
        <v>-0.02</v>
      </c>
      <c r="W212">
        <v>-3.2</v>
      </c>
      <c r="X212">
        <v>0.14000000000000001</v>
      </c>
      <c r="Y212">
        <v>0.01</v>
      </c>
      <c r="Z212">
        <v>-0.69</v>
      </c>
      <c r="AA212">
        <v>-1.41</v>
      </c>
      <c r="AB212">
        <f>VLOOKUP(A212,Sheet2!$A$2:$B$4096,2,FALSE)</f>
        <v>36.880000000000003</v>
      </c>
      <c r="AC212">
        <f t="shared" si="24"/>
        <v>-2</v>
      </c>
      <c r="AD212">
        <f t="shared" si="25"/>
        <v>-1.9499999999999997</v>
      </c>
      <c r="AE212" s="5">
        <f t="shared" si="26"/>
        <v>-0.41964285714285732</v>
      </c>
      <c r="AF212" s="5">
        <f t="shared" si="27"/>
        <v>0.55937500000000007</v>
      </c>
      <c r="AG212" s="5">
        <f t="shared" si="28"/>
        <v>0.58522727272727271</v>
      </c>
      <c r="AH212" t="str">
        <f t="shared" si="29"/>
        <v>NA</v>
      </c>
      <c r="AI212" t="str">
        <f t="shared" si="30"/>
        <v>NA</v>
      </c>
      <c r="AJ212" t="str">
        <f t="shared" si="31"/>
        <v>NA</v>
      </c>
    </row>
    <row r="213" spans="1:36" hidden="1" x14ac:dyDescent="0.4">
      <c r="A213" t="s">
        <v>211</v>
      </c>
      <c r="B213">
        <v>308.44</v>
      </c>
      <c r="C213">
        <v>292.23</v>
      </c>
      <c r="D213">
        <v>258.79000000000002</v>
      </c>
      <c r="E213">
        <v>275.56</v>
      </c>
      <c r="F213">
        <v>273.43</v>
      </c>
      <c r="G213">
        <v>281.06</v>
      </c>
      <c r="H213">
        <v>238.12</v>
      </c>
      <c r="J213" t="s">
        <v>211</v>
      </c>
      <c r="K213">
        <v>-1.49</v>
      </c>
      <c r="L213">
        <v>-11.95</v>
      </c>
      <c r="M213">
        <v>-7.69</v>
      </c>
      <c r="N213">
        <v>-11.44</v>
      </c>
      <c r="O213">
        <v>-16.57</v>
      </c>
      <c r="P213">
        <v>-10.32</v>
      </c>
      <c r="Q213">
        <v>-23.95</v>
      </c>
      <c r="R213">
        <v>-20.25</v>
      </c>
      <c r="S213" t="s">
        <v>211</v>
      </c>
      <c r="T213">
        <v>-1.5</v>
      </c>
      <c r="U213">
        <v>-12.05</v>
      </c>
      <c r="V213">
        <v>-7.78</v>
      </c>
      <c r="W213">
        <v>-11.82</v>
      </c>
      <c r="X213">
        <v>-16.88</v>
      </c>
      <c r="Y213">
        <v>-9.82</v>
      </c>
      <c r="Z213">
        <v>-24.14</v>
      </c>
      <c r="AA213">
        <v>-21.06</v>
      </c>
      <c r="AB213">
        <f>VLOOKUP(A213,Sheet2!$A$2:$B$4096,2,FALSE)</f>
        <v>219.57</v>
      </c>
      <c r="AC213">
        <f t="shared" si="24"/>
        <v>-71.09</v>
      </c>
      <c r="AD213">
        <f t="shared" si="25"/>
        <v>-71.900000000000006</v>
      </c>
      <c r="AE213" s="5">
        <f t="shared" si="26"/>
        <v>1.1689291101055805</v>
      </c>
      <c r="AF213" s="5">
        <f t="shared" si="27"/>
        <v>-0.781725888324873</v>
      </c>
      <c r="AG213" s="5">
        <f t="shared" si="28"/>
        <v>-0.77010489510489522</v>
      </c>
      <c r="AH213" t="str">
        <f t="shared" si="29"/>
        <v>NA</v>
      </c>
      <c r="AI213" t="str">
        <f t="shared" si="30"/>
        <v>NA</v>
      </c>
      <c r="AJ213" t="str">
        <f t="shared" si="31"/>
        <v>NA</v>
      </c>
    </row>
    <row r="214" spans="1:36" hidden="1" x14ac:dyDescent="0.4">
      <c r="A214" t="s">
        <v>212</v>
      </c>
      <c r="B214">
        <v>17.010000000000002</v>
      </c>
      <c r="C214">
        <v>17.2</v>
      </c>
      <c r="D214">
        <v>19.63</v>
      </c>
      <c r="E214">
        <v>17.05</v>
      </c>
      <c r="F214">
        <v>16.940000000000001</v>
      </c>
      <c r="G214">
        <v>13.84</v>
      </c>
      <c r="H214">
        <v>20.28</v>
      </c>
      <c r="J214" t="s">
        <v>212</v>
      </c>
      <c r="K214">
        <v>0.06</v>
      </c>
      <c r="L214">
        <v>1.29</v>
      </c>
      <c r="M214">
        <v>2.73</v>
      </c>
      <c r="N214">
        <v>0.82</v>
      </c>
      <c r="O214">
        <v>2.04</v>
      </c>
      <c r="P214">
        <v>1.35</v>
      </c>
      <c r="Q214">
        <v>3</v>
      </c>
      <c r="R214">
        <v>0.76</v>
      </c>
      <c r="S214" t="s">
        <v>212</v>
      </c>
      <c r="T214">
        <v>0.04</v>
      </c>
      <c r="U214">
        <v>1.39</v>
      </c>
      <c r="V214">
        <v>2.88</v>
      </c>
      <c r="W214">
        <v>0.86</v>
      </c>
      <c r="X214">
        <v>2.02</v>
      </c>
      <c r="Y214">
        <v>1.34</v>
      </c>
      <c r="Z214">
        <v>2.74</v>
      </c>
      <c r="AA214">
        <v>0.82</v>
      </c>
      <c r="AB214">
        <f>VLOOKUP(A214,Sheet2!$A$2:$B$4096,2,FALSE)</f>
        <v>80.59</v>
      </c>
      <c r="AC214">
        <f t="shared" si="24"/>
        <v>7.15</v>
      </c>
      <c r="AD214">
        <f t="shared" si="25"/>
        <v>6.9200000000000008</v>
      </c>
      <c r="AE214" s="5">
        <f t="shared" si="26"/>
        <v>0.33849129593810456</v>
      </c>
      <c r="AF214" s="5">
        <f t="shared" si="27"/>
        <v>-4.6511627906976827E-2</v>
      </c>
      <c r="AG214" s="5">
        <f t="shared" si="28"/>
        <v>-7.3170731707317027E-2</v>
      </c>
      <c r="AH214">
        <f t="shared" si="29"/>
        <v>11.645953757225433</v>
      </c>
      <c r="AI214">
        <f t="shared" si="30"/>
        <v>-3.9938015276868057E-3</v>
      </c>
      <c r="AJ214">
        <f t="shared" si="31"/>
        <v>2.9065141678765154E-2</v>
      </c>
    </row>
    <row r="215" spans="1:36" x14ac:dyDescent="0.4">
      <c r="A215" t="s">
        <v>213</v>
      </c>
      <c r="B215">
        <v>15.29</v>
      </c>
      <c r="C215">
        <v>15.49</v>
      </c>
      <c r="D215">
        <v>16.37</v>
      </c>
      <c r="E215">
        <v>20.9</v>
      </c>
      <c r="F215">
        <v>16.47</v>
      </c>
      <c r="G215">
        <v>16.7</v>
      </c>
      <c r="H215">
        <v>16.690000000000001</v>
      </c>
      <c r="I215">
        <v>21.67</v>
      </c>
      <c r="J215" t="s">
        <v>213</v>
      </c>
      <c r="K215">
        <v>0.02</v>
      </c>
      <c r="L215">
        <v>0.24</v>
      </c>
      <c r="M215">
        <v>-0.02</v>
      </c>
      <c r="N215">
        <v>-1.7</v>
      </c>
      <c r="O215">
        <v>7.0000000000000007E-2</v>
      </c>
      <c r="P215">
        <v>-0.03</v>
      </c>
      <c r="Q215">
        <v>-0.15</v>
      </c>
      <c r="R215">
        <v>0.25</v>
      </c>
      <c r="S215" t="s">
        <v>213</v>
      </c>
      <c r="T215">
        <v>-0.03</v>
      </c>
      <c r="U215">
        <v>0.23</v>
      </c>
      <c r="V215">
        <v>-0.05</v>
      </c>
      <c r="W215">
        <v>-0.44</v>
      </c>
      <c r="X215">
        <v>0.06</v>
      </c>
      <c r="Y215">
        <v>0</v>
      </c>
      <c r="Z215">
        <v>-0.22</v>
      </c>
      <c r="AA215">
        <v>0.19</v>
      </c>
      <c r="AB215">
        <f>VLOOKUP(A215,Sheet2!$A$2:$B$4096,2,FALSE)</f>
        <v>89.4</v>
      </c>
      <c r="AC215">
        <f t="shared" si="24"/>
        <v>0.14000000000000001</v>
      </c>
      <c r="AD215">
        <f t="shared" si="25"/>
        <v>0.03</v>
      </c>
      <c r="AE215" s="5">
        <f t="shared" si="26"/>
        <v>-1.103448275862069</v>
      </c>
      <c r="AF215" s="5">
        <f t="shared" si="27"/>
        <v>1.4318181818181819</v>
      </c>
      <c r="AG215" s="5">
        <f t="shared" si="28"/>
        <v>1.1470588235294117</v>
      </c>
      <c r="AH215">
        <f t="shared" si="29"/>
        <v>2980.0000000000005</v>
      </c>
      <c r="AI215">
        <f t="shared" si="30"/>
        <v>4.8047589993898711E-4</v>
      </c>
      <c r="AJ215">
        <f t="shared" si="31"/>
        <v>-3.7028465632955328E-4</v>
      </c>
    </row>
    <row r="216" spans="1:36" hidden="1" x14ac:dyDescent="0.4">
      <c r="A216" t="s">
        <v>214</v>
      </c>
      <c r="B216">
        <v>16.89</v>
      </c>
      <c r="C216">
        <v>13.72</v>
      </c>
      <c r="D216">
        <v>12.49</v>
      </c>
      <c r="E216">
        <v>10.039999999999999</v>
      </c>
      <c r="F216">
        <v>17.41</v>
      </c>
      <c r="G216">
        <v>13.88</v>
      </c>
      <c r="H216">
        <v>10.24</v>
      </c>
      <c r="J216" t="s">
        <v>214</v>
      </c>
      <c r="K216">
        <v>-0.5</v>
      </c>
      <c r="L216">
        <v>-1.26</v>
      </c>
      <c r="M216">
        <v>-1.97</v>
      </c>
      <c r="N216">
        <v>-8.82</v>
      </c>
      <c r="O216">
        <v>-0.09</v>
      </c>
      <c r="P216">
        <v>-0.91</v>
      </c>
      <c r="Q216">
        <v>-2.2400000000000002</v>
      </c>
      <c r="R216">
        <v>-7.26</v>
      </c>
      <c r="S216" t="s">
        <v>214</v>
      </c>
      <c r="T216">
        <v>-0.71</v>
      </c>
      <c r="U216">
        <v>-1.26</v>
      </c>
      <c r="V216">
        <v>-2.0299999999999998</v>
      </c>
      <c r="W216">
        <v>-8.83</v>
      </c>
      <c r="X216">
        <v>-0.18</v>
      </c>
      <c r="Y216">
        <v>-0.9</v>
      </c>
      <c r="Z216">
        <v>-2.35</v>
      </c>
      <c r="AA216">
        <v>-7.4</v>
      </c>
      <c r="AB216">
        <f>VLOOKUP(A216,Sheet2!$A$2:$B$4096,2,FALSE)</f>
        <v>63.17</v>
      </c>
      <c r="AC216">
        <f t="shared" si="24"/>
        <v>-10.5</v>
      </c>
      <c r="AD216">
        <f t="shared" si="25"/>
        <v>-10.83</v>
      </c>
      <c r="AE216" s="5">
        <f t="shared" si="26"/>
        <v>-0.15588464536243185</v>
      </c>
      <c r="AF216" s="5">
        <f t="shared" si="27"/>
        <v>0.16194790486976213</v>
      </c>
      <c r="AG216" s="5">
        <f t="shared" si="28"/>
        <v>0.17687074829931979</v>
      </c>
      <c r="AH216" t="str">
        <f t="shared" si="29"/>
        <v>NA</v>
      </c>
      <c r="AI216" t="str">
        <f t="shared" si="30"/>
        <v>NA</v>
      </c>
      <c r="AJ216" t="str">
        <f t="shared" si="31"/>
        <v>NA</v>
      </c>
    </row>
    <row r="217" spans="1:36" hidden="1" x14ac:dyDescent="0.4">
      <c r="A217" t="s">
        <v>215</v>
      </c>
      <c r="B217">
        <v>432.73</v>
      </c>
      <c r="C217">
        <v>545.97</v>
      </c>
      <c r="D217">
        <v>539.38</v>
      </c>
      <c r="E217">
        <v>512.57000000000005</v>
      </c>
      <c r="F217">
        <v>446.06</v>
      </c>
      <c r="G217">
        <v>541.54999999999995</v>
      </c>
      <c r="H217">
        <v>484.49</v>
      </c>
      <c r="J217" t="s">
        <v>215</v>
      </c>
      <c r="K217">
        <v>2.65</v>
      </c>
      <c r="L217">
        <v>1.93</v>
      </c>
      <c r="M217">
        <v>0.64</v>
      </c>
      <c r="N217">
        <v>1.61</v>
      </c>
      <c r="O217">
        <v>2.44</v>
      </c>
      <c r="P217">
        <v>0.84</v>
      </c>
      <c r="Q217">
        <v>0.34</v>
      </c>
      <c r="R217">
        <v>-0.19</v>
      </c>
      <c r="S217" t="s">
        <v>215</v>
      </c>
      <c r="T217">
        <v>0.55000000000000004</v>
      </c>
      <c r="U217">
        <v>3.19</v>
      </c>
      <c r="V217">
        <v>1.44</v>
      </c>
      <c r="W217">
        <v>0.26</v>
      </c>
      <c r="X217">
        <v>0.18</v>
      </c>
      <c r="Y217">
        <v>0.65</v>
      </c>
      <c r="Z217">
        <v>-0.77</v>
      </c>
      <c r="AA217">
        <v>-1.51</v>
      </c>
      <c r="AB217">
        <f>VLOOKUP(A217,Sheet2!$A$2:$B$4096,2,FALSE)</f>
        <v>44.07</v>
      </c>
      <c r="AC217">
        <f t="shared" si="24"/>
        <v>3.4299999999999997</v>
      </c>
      <c r="AD217">
        <f t="shared" si="25"/>
        <v>-1.45</v>
      </c>
      <c r="AE217" s="5">
        <f t="shared" si="26"/>
        <v>-1.2665441176470589</v>
      </c>
      <c r="AF217" s="5">
        <f t="shared" si="27"/>
        <v>-6.8076923076923075</v>
      </c>
      <c r="AG217" s="5">
        <f t="shared" si="28"/>
        <v>-1.1180124223602483</v>
      </c>
      <c r="AH217" t="str">
        <f t="shared" si="29"/>
        <v>NA</v>
      </c>
      <c r="AI217" t="str">
        <f t="shared" si="30"/>
        <v>NA</v>
      </c>
      <c r="AJ217" t="str">
        <f t="shared" si="31"/>
        <v>NA</v>
      </c>
    </row>
    <row r="218" spans="1:36" hidden="1" x14ac:dyDescent="0.4">
      <c r="A218" t="s">
        <v>216</v>
      </c>
      <c r="B218">
        <v>1.76</v>
      </c>
      <c r="C218">
        <v>2.0499999999999998</v>
      </c>
      <c r="D218">
        <v>1.73</v>
      </c>
      <c r="E218">
        <v>1.03</v>
      </c>
      <c r="F218">
        <v>1.01</v>
      </c>
      <c r="G218">
        <v>1.02</v>
      </c>
      <c r="H218">
        <v>0.92</v>
      </c>
      <c r="I218">
        <v>1.05</v>
      </c>
      <c r="J218" t="s">
        <v>216</v>
      </c>
      <c r="K218">
        <v>0.01</v>
      </c>
      <c r="L218">
        <v>-0.14000000000000001</v>
      </c>
      <c r="M218">
        <v>-2.23</v>
      </c>
      <c r="N218">
        <v>0</v>
      </c>
      <c r="O218">
        <v>-0.01</v>
      </c>
      <c r="P218">
        <v>-0.32</v>
      </c>
      <c r="Q218">
        <v>-0.16</v>
      </c>
      <c r="R218">
        <v>1.84</v>
      </c>
      <c r="S218" t="s">
        <v>216</v>
      </c>
      <c r="T218">
        <v>0.01</v>
      </c>
      <c r="U218">
        <v>-0.2</v>
      </c>
      <c r="V218">
        <v>-2.25</v>
      </c>
      <c r="W218">
        <v>-0.35</v>
      </c>
      <c r="X218">
        <v>-0.03</v>
      </c>
      <c r="Y218">
        <v>-0.33</v>
      </c>
      <c r="Z218">
        <v>0.59</v>
      </c>
      <c r="AA218">
        <v>-1.07</v>
      </c>
      <c r="AB218">
        <f>VLOOKUP(A218,Sheet2!$A$2:$B$4096,2,FALSE)</f>
        <v>37.65</v>
      </c>
      <c r="AC218">
        <f t="shared" si="24"/>
        <v>1.35</v>
      </c>
      <c r="AD218">
        <f t="shared" si="25"/>
        <v>-0.84000000000000008</v>
      </c>
      <c r="AE218" s="5">
        <f t="shared" si="26"/>
        <v>-0.69892473118279574</v>
      </c>
      <c r="AF218" s="5">
        <f t="shared" si="27"/>
        <v>-2.0571428571428574</v>
      </c>
      <c r="AG218" s="5" t="e">
        <f t="shared" si="28"/>
        <v>#DIV/0!</v>
      </c>
      <c r="AH218" t="str">
        <f t="shared" si="29"/>
        <v>NA</v>
      </c>
      <c r="AI218" t="str">
        <f t="shared" si="30"/>
        <v>NA</v>
      </c>
      <c r="AJ218" t="str">
        <f t="shared" si="31"/>
        <v>NA</v>
      </c>
    </row>
    <row r="219" spans="1:36" hidden="1" x14ac:dyDescent="0.4">
      <c r="A219" t="s">
        <v>217</v>
      </c>
      <c r="B219">
        <v>2.2799999999999998</v>
      </c>
      <c r="C219">
        <v>2.74</v>
      </c>
      <c r="D219">
        <v>0.87</v>
      </c>
      <c r="E219">
        <v>0.84</v>
      </c>
      <c r="F219">
        <v>0.89</v>
      </c>
      <c r="G219">
        <v>0.85</v>
      </c>
      <c r="H219">
        <v>0.61</v>
      </c>
      <c r="J219" t="s">
        <v>217</v>
      </c>
      <c r="K219">
        <v>0.14000000000000001</v>
      </c>
      <c r="L219">
        <v>0.28000000000000003</v>
      </c>
      <c r="M219">
        <v>-0.11</v>
      </c>
      <c r="N219">
        <v>-3.5</v>
      </c>
      <c r="O219">
        <v>-0.14000000000000001</v>
      </c>
      <c r="P219">
        <v>0.85</v>
      </c>
      <c r="Q219">
        <v>-0.23</v>
      </c>
      <c r="R219">
        <v>-0.97</v>
      </c>
      <c r="S219" t="s">
        <v>217</v>
      </c>
      <c r="T219">
        <v>0.11</v>
      </c>
      <c r="U219">
        <v>-0.41</v>
      </c>
      <c r="V219">
        <v>-0.06</v>
      </c>
      <c r="W219">
        <v>-2.84</v>
      </c>
      <c r="X219">
        <v>-0.15</v>
      </c>
      <c r="Y219">
        <v>-0.28999999999999998</v>
      </c>
      <c r="Z219">
        <v>-0.24</v>
      </c>
      <c r="AA219">
        <v>-0.82</v>
      </c>
      <c r="AB219">
        <f>VLOOKUP(A219,Sheet2!$A$2:$B$4096,2,FALSE)</f>
        <v>26.57</v>
      </c>
      <c r="AC219">
        <f t="shared" si="24"/>
        <v>-0.49</v>
      </c>
      <c r="AD219">
        <f t="shared" si="25"/>
        <v>-1.5</v>
      </c>
      <c r="AE219" s="5">
        <f t="shared" si="26"/>
        <v>-0.53125</v>
      </c>
      <c r="AF219" s="5">
        <f t="shared" si="27"/>
        <v>0.71126760563380287</v>
      </c>
      <c r="AG219" s="5">
        <f t="shared" si="28"/>
        <v>0.72285714285714298</v>
      </c>
      <c r="AH219" t="str">
        <f t="shared" si="29"/>
        <v>NA</v>
      </c>
      <c r="AI219" t="str">
        <f t="shared" si="30"/>
        <v>NA</v>
      </c>
      <c r="AJ219" t="str">
        <f t="shared" si="31"/>
        <v>NA</v>
      </c>
    </row>
    <row r="220" spans="1:36" hidden="1" x14ac:dyDescent="0.4">
      <c r="A220" t="s">
        <v>218</v>
      </c>
      <c r="B220">
        <v>10.220000000000001</v>
      </c>
      <c r="C220">
        <v>16.53</v>
      </c>
      <c r="D220">
        <v>17.829999999999998</v>
      </c>
      <c r="E220">
        <v>20.74</v>
      </c>
      <c r="F220">
        <v>9.2899999999999991</v>
      </c>
      <c r="G220">
        <v>14.48</v>
      </c>
      <c r="H220">
        <v>13.95</v>
      </c>
      <c r="J220" t="s">
        <v>218</v>
      </c>
      <c r="K220">
        <v>-0.44</v>
      </c>
      <c r="L220">
        <v>1.46</v>
      </c>
      <c r="M220">
        <v>1.42</v>
      </c>
      <c r="N220">
        <v>0.89</v>
      </c>
      <c r="O220">
        <v>-0.36</v>
      </c>
      <c r="P220">
        <v>1</v>
      </c>
      <c r="Q220">
        <v>0.7</v>
      </c>
      <c r="R220">
        <v>0.11</v>
      </c>
      <c r="S220" t="s">
        <v>218</v>
      </c>
      <c r="T220">
        <v>-0.47</v>
      </c>
      <c r="U220">
        <v>1.44</v>
      </c>
      <c r="V220">
        <v>1.22</v>
      </c>
      <c r="W220">
        <v>0.79</v>
      </c>
      <c r="X220">
        <v>-0.39</v>
      </c>
      <c r="Y220">
        <v>0.94</v>
      </c>
      <c r="Z220">
        <v>0.64</v>
      </c>
      <c r="AA220">
        <v>-0.14000000000000001</v>
      </c>
      <c r="AB220">
        <f>VLOOKUP(A220,Sheet2!$A$2:$B$4096,2,FALSE)</f>
        <v>40.67</v>
      </c>
      <c r="AC220">
        <f t="shared" si="24"/>
        <v>1.45</v>
      </c>
      <c r="AD220">
        <f t="shared" si="25"/>
        <v>1.0499999999999998</v>
      </c>
      <c r="AE220" s="5">
        <f t="shared" si="26"/>
        <v>-0.6476510067114094</v>
      </c>
      <c r="AF220" s="5">
        <f t="shared" si="27"/>
        <v>-1.1772151898734178</v>
      </c>
      <c r="AG220" s="5">
        <f t="shared" si="28"/>
        <v>-0.8764044943820225</v>
      </c>
      <c r="AH220">
        <f t="shared" si="29"/>
        <v>38.733333333333341</v>
      </c>
      <c r="AI220">
        <f t="shared" si="30"/>
        <v>-3.0392819015664825E-2</v>
      </c>
      <c r="AJ220">
        <f t="shared" si="31"/>
        <v>-1.6720766094098345E-2</v>
      </c>
    </row>
    <row r="221" spans="1:36" hidden="1" x14ac:dyDescent="0.4">
      <c r="A221" t="s">
        <v>219</v>
      </c>
      <c r="B221">
        <v>21.87</v>
      </c>
      <c r="C221">
        <v>14.67</v>
      </c>
      <c r="D221">
        <v>15.66</v>
      </c>
      <c r="E221">
        <v>11.98</v>
      </c>
      <c r="F221">
        <v>12.88</v>
      </c>
      <c r="G221">
        <v>15.88</v>
      </c>
      <c r="H221">
        <v>12.38</v>
      </c>
      <c r="J221" t="s">
        <v>219</v>
      </c>
      <c r="K221">
        <v>1.73</v>
      </c>
      <c r="L221">
        <v>-0.19</v>
      </c>
      <c r="M221">
        <v>0.82</v>
      </c>
      <c r="N221">
        <v>-0.86</v>
      </c>
      <c r="O221">
        <v>0.33</v>
      </c>
      <c r="P221">
        <v>1.01</v>
      </c>
      <c r="Q221">
        <v>-0.09</v>
      </c>
      <c r="R221">
        <v>-0.47</v>
      </c>
      <c r="S221" t="s">
        <v>219</v>
      </c>
      <c r="T221">
        <v>1.31</v>
      </c>
      <c r="U221">
        <v>-0.36</v>
      </c>
      <c r="V221">
        <v>0.66</v>
      </c>
      <c r="W221">
        <v>-1.0900000000000001</v>
      </c>
      <c r="X221">
        <v>-0.14000000000000001</v>
      </c>
      <c r="Y221">
        <v>0.77</v>
      </c>
      <c r="Z221">
        <v>-0.23</v>
      </c>
      <c r="AA221">
        <v>-0.63</v>
      </c>
      <c r="AB221">
        <f>VLOOKUP(A221,Sheet2!$A$2:$B$4096,2,FALSE)</f>
        <v>78.709999999999994</v>
      </c>
      <c r="AC221">
        <f t="shared" si="24"/>
        <v>0.78</v>
      </c>
      <c r="AD221">
        <f t="shared" si="25"/>
        <v>-0.22999999999999998</v>
      </c>
      <c r="AE221" s="5">
        <f t="shared" si="26"/>
        <v>-1.4423076923076923</v>
      </c>
      <c r="AF221" s="5">
        <f t="shared" si="27"/>
        <v>0.42201834862385323</v>
      </c>
      <c r="AG221" s="5">
        <f t="shared" si="28"/>
        <v>0.45348837209302328</v>
      </c>
      <c r="AH221" t="str">
        <f t="shared" si="29"/>
        <v>NA</v>
      </c>
      <c r="AI221" t="str">
        <f t="shared" si="30"/>
        <v>NA</v>
      </c>
      <c r="AJ221" t="str">
        <f t="shared" si="31"/>
        <v>NA</v>
      </c>
    </row>
    <row r="222" spans="1:36" x14ac:dyDescent="0.4">
      <c r="A222" t="s">
        <v>220</v>
      </c>
      <c r="B222">
        <v>13.34</v>
      </c>
      <c r="C222">
        <v>15.63</v>
      </c>
      <c r="D222">
        <v>12.01</v>
      </c>
      <c r="E222">
        <v>10</v>
      </c>
      <c r="F222">
        <v>13.45</v>
      </c>
      <c r="G222">
        <v>19.149999999999999</v>
      </c>
      <c r="H222">
        <v>16.64</v>
      </c>
      <c r="J222" t="s">
        <v>220</v>
      </c>
      <c r="K222">
        <v>0.74</v>
      </c>
      <c r="L222">
        <v>2.0699999999999998</v>
      </c>
      <c r="M222">
        <v>1.29</v>
      </c>
      <c r="N222">
        <v>0.54</v>
      </c>
      <c r="O222">
        <v>1.4</v>
      </c>
      <c r="P222">
        <v>2.09</v>
      </c>
      <c r="Q222">
        <v>1.18</v>
      </c>
      <c r="R222">
        <v>2.08</v>
      </c>
      <c r="S222" t="s">
        <v>220</v>
      </c>
      <c r="T222">
        <v>0.73</v>
      </c>
      <c r="U222">
        <v>1.85</v>
      </c>
      <c r="V222">
        <v>0.75</v>
      </c>
      <c r="W222">
        <v>0.51</v>
      </c>
      <c r="X222">
        <v>1.1499999999999999</v>
      </c>
      <c r="Y222">
        <v>2.0699999999999998</v>
      </c>
      <c r="Z222">
        <v>1.19</v>
      </c>
      <c r="AA222">
        <v>1.1399999999999999</v>
      </c>
      <c r="AB222">
        <f>VLOOKUP(A222,Sheet2!$A$2:$B$4096,2,FALSE)</f>
        <v>102.07</v>
      </c>
      <c r="AC222">
        <f t="shared" si="24"/>
        <v>6.75</v>
      </c>
      <c r="AD222">
        <f t="shared" si="25"/>
        <v>5.55</v>
      </c>
      <c r="AE222" s="5">
        <f t="shared" si="26"/>
        <v>0.4453125</v>
      </c>
      <c r="AF222" s="5">
        <f t="shared" si="27"/>
        <v>1.2352941176470584</v>
      </c>
      <c r="AG222" s="5">
        <f t="shared" si="28"/>
        <v>2.8518518518518516</v>
      </c>
      <c r="AH222">
        <f t="shared" si="29"/>
        <v>18.390990990990989</v>
      </c>
      <c r="AI222">
        <f t="shared" si="30"/>
        <v>6.716843688587415E-2</v>
      </c>
      <c r="AJ222">
        <f t="shared" si="31"/>
        <v>2.4213621779171159E-2</v>
      </c>
    </row>
    <row r="223" spans="1:36" x14ac:dyDescent="0.4">
      <c r="A223" t="s">
        <v>221</v>
      </c>
      <c r="B223">
        <v>7.09</v>
      </c>
      <c r="C223">
        <v>7.32</v>
      </c>
      <c r="D223">
        <v>6.63</v>
      </c>
      <c r="E223">
        <v>6.82</v>
      </c>
      <c r="F223">
        <v>7.47</v>
      </c>
      <c r="G223">
        <v>7.64</v>
      </c>
      <c r="H223">
        <v>7.09</v>
      </c>
      <c r="J223" t="s">
        <v>221</v>
      </c>
      <c r="K223">
        <v>0.44</v>
      </c>
      <c r="L223">
        <v>0.34</v>
      </c>
      <c r="M223">
        <v>0.2</v>
      </c>
      <c r="N223">
        <v>0.02</v>
      </c>
      <c r="O223">
        <v>0.44</v>
      </c>
      <c r="P223">
        <v>0.08</v>
      </c>
      <c r="Q223">
        <v>0.19</v>
      </c>
      <c r="R223">
        <v>-0.26</v>
      </c>
      <c r="S223" t="s">
        <v>221</v>
      </c>
      <c r="T223">
        <v>0.38</v>
      </c>
      <c r="U223">
        <v>0.33</v>
      </c>
      <c r="V223">
        <v>0.12</v>
      </c>
      <c r="W223">
        <v>0.03</v>
      </c>
      <c r="X223">
        <v>0.41</v>
      </c>
      <c r="Y223">
        <v>0.04</v>
      </c>
      <c r="Z223">
        <v>0.01</v>
      </c>
      <c r="AA223">
        <v>0.06</v>
      </c>
      <c r="AB223">
        <f>VLOOKUP(A223,Sheet2!$A$2:$B$4096,2,FALSE)</f>
        <v>41.48</v>
      </c>
      <c r="AC223">
        <f t="shared" si="24"/>
        <v>0.44999999999999996</v>
      </c>
      <c r="AD223">
        <f t="shared" si="25"/>
        <v>0.52</v>
      </c>
      <c r="AE223" s="5">
        <f t="shared" si="26"/>
        <v>-0.39534883720930225</v>
      </c>
      <c r="AF223" s="5">
        <f t="shared" si="27"/>
        <v>1</v>
      </c>
      <c r="AG223" s="5">
        <f t="shared" si="28"/>
        <v>-14</v>
      </c>
      <c r="AH223">
        <f t="shared" si="29"/>
        <v>79.769230769230759</v>
      </c>
      <c r="AI223">
        <f t="shared" si="30"/>
        <v>1.2536162005785922E-2</v>
      </c>
      <c r="AJ223">
        <f t="shared" si="31"/>
        <v>-4.9561570720548986E-3</v>
      </c>
    </row>
    <row r="224" spans="1:36" hidden="1" x14ac:dyDescent="0.4">
      <c r="A224" t="s">
        <v>222</v>
      </c>
      <c r="B224">
        <v>3.45</v>
      </c>
      <c r="C224">
        <v>4.04</v>
      </c>
      <c r="D224">
        <v>6.02</v>
      </c>
      <c r="E224">
        <v>9.74</v>
      </c>
      <c r="F224">
        <v>2.5299999999999998</v>
      </c>
      <c r="G224">
        <v>3.52</v>
      </c>
      <c r="H224">
        <v>4.95</v>
      </c>
      <c r="J224" t="s">
        <v>222</v>
      </c>
      <c r="K224">
        <v>-0.27</v>
      </c>
      <c r="L224">
        <v>-0.12</v>
      </c>
      <c r="M224">
        <v>0.12</v>
      </c>
      <c r="N224">
        <v>0.85</v>
      </c>
      <c r="O224">
        <v>-0.27</v>
      </c>
      <c r="P224">
        <v>-0.62</v>
      </c>
      <c r="Q224">
        <v>0.02</v>
      </c>
      <c r="R224">
        <v>1.1299999999999999</v>
      </c>
      <c r="S224" t="s">
        <v>222</v>
      </c>
      <c r="T224">
        <v>-0.32</v>
      </c>
      <c r="U224">
        <v>-0.19</v>
      </c>
      <c r="V224">
        <v>0.08</v>
      </c>
      <c r="W224">
        <v>0.78</v>
      </c>
      <c r="X224">
        <v>-0.31</v>
      </c>
      <c r="Y224">
        <v>-0.63</v>
      </c>
      <c r="Z224">
        <v>0.03</v>
      </c>
      <c r="AA224">
        <v>0.66</v>
      </c>
      <c r="AB224">
        <f>VLOOKUP(A224,Sheet2!$A$2:$B$4096,2,FALSE)</f>
        <v>57.24</v>
      </c>
      <c r="AC224">
        <f t="shared" si="24"/>
        <v>0.2599999999999999</v>
      </c>
      <c r="AD224">
        <f t="shared" si="25"/>
        <v>-0.24999999999999989</v>
      </c>
      <c r="AE224" s="5">
        <f t="shared" si="26"/>
        <v>-1.714285714285714</v>
      </c>
      <c r="AF224" s="5">
        <f t="shared" si="27"/>
        <v>-0.15384615384615385</v>
      </c>
      <c r="AG224" s="5">
        <f t="shared" si="28"/>
        <v>0.32941176470588229</v>
      </c>
      <c r="AH224" t="str">
        <f t="shared" si="29"/>
        <v>NA</v>
      </c>
      <c r="AI224" t="str">
        <f t="shared" si="30"/>
        <v>NA</v>
      </c>
      <c r="AJ224" t="str">
        <f t="shared" si="31"/>
        <v>NA</v>
      </c>
    </row>
    <row r="225" spans="1:36" hidden="1" x14ac:dyDescent="0.4">
      <c r="A225" t="s">
        <v>223</v>
      </c>
      <c r="B225">
        <v>13.8</v>
      </c>
      <c r="C225">
        <v>20.260000000000002</v>
      </c>
      <c r="D225">
        <v>10.31</v>
      </c>
      <c r="E225">
        <v>10.71</v>
      </c>
      <c r="F225">
        <v>10.85</v>
      </c>
      <c r="G225">
        <v>5.89</v>
      </c>
      <c r="H225">
        <v>6.07</v>
      </c>
      <c r="J225" t="s">
        <v>223</v>
      </c>
      <c r="K225">
        <v>0.42</v>
      </c>
      <c r="L225">
        <v>0.33</v>
      </c>
      <c r="M225">
        <v>0.06</v>
      </c>
      <c r="N225">
        <v>-0.13</v>
      </c>
      <c r="O225">
        <v>0.54</v>
      </c>
      <c r="P225">
        <v>-0.16</v>
      </c>
      <c r="Q225">
        <v>-0.21</v>
      </c>
      <c r="R225">
        <v>-22.28</v>
      </c>
      <c r="S225" t="s">
        <v>223</v>
      </c>
      <c r="T225">
        <v>0.41</v>
      </c>
      <c r="U225">
        <v>0.72</v>
      </c>
      <c r="V225">
        <v>0.05</v>
      </c>
      <c r="W225">
        <v>0.09</v>
      </c>
      <c r="X225">
        <v>0.75</v>
      </c>
      <c r="Y225">
        <v>-0.1</v>
      </c>
      <c r="Z225">
        <v>-0.19</v>
      </c>
      <c r="AA225">
        <v>-22.37</v>
      </c>
      <c r="AB225">
        <f>VLOOKUP(A225,Sheet2!$A$2:$B$4096,2,FALSE)</f>
        <v>36.799999999999997</v>
      </c>
      <c r="AC225">
        <f t="shared" si="24"/>
        <v>-22.11</v>
      </c>
      <c r="AD225">
        <f t="shared" si="25"/>
        <v>-21.91</v>
      </c>
      <c r="AE225" s="5">
        <f t="shared" si="26"/>
        <v>-18.251968503937007</v>
      </c>
      <c r="AF225" s="5">
        <f t="shared" si="27"/>
        <v>-249.55555555555557</v>
      </c>
      <c r="AG225" s="5">
        <f t="shared" si="28"/>
        <v>-170.38461538461539</v>
      </c>
      <c r="AH225" t="str">
        <f t="shared" si="29"/>
        <v>NA</v>
      </c>
      <c r="AI225" t="str">
        <f t="shared" si="30"/>
        <v>NA</v>
      </c>
      <c r="AJ225" t="str">
        <f t="shared" si="31"/>
        <v>NA</v>
      </c>
    </row>
    <row r="226" spans="1:36" hidden="1" x14ac:dyDescent="0.4">
      <c r="A226" t="s">
        <v>224</v>
      </c>
      <c r="B226">
        <v>51.09</v>
      </c>
      <c r="C226">
        <v>55.85</v>
      </c>
      <c r="D226">
        <v>64.650000000000006</v>
      </c>
      <c r="E226">
        <v>92.18</v>
      </c>
      <c r="F226">
        <v>49.01</v>
      </c>
      <c r="G226">
        <v>41.72</v>
      </c>
      <c r="H226">
        <v>35.299999999999997</v>
      </c>
      <c r="I226">
        <v>50.15</v>
      </c>
      <c r="J226" t="s">
        <v>224</v>
      </c>
      <c r="K226">
        <v>2.08</v>
      </c>
      <c r="L226">
        <v>1.35</v>
      </c>
      <c r="M226">
        <v>1.48</v>
      </c>
      <c r="N226">
        <v>2.7</v>
      </c>
      <c r="O226">
        <v>2.15</v>
      </c>
      <c r="P226">
        <v>2.0499999999999998</v>
      </c>
      <c r="Q226">
        <v>2.2000000000000002</v>
      </c>
      <c r="R226">
        <v>1.69</v>
      </c>
      <c r="S226" t="s">
        <v>224</v>
      </c>
      <c r="T226">
        <v>1.6</v>
      </c>
      <c r="U226">
        <v>1.33</v>
      </c>
      <c r="V226">
        <v>1.44</v>
      </c>
      <c r="W226">
        <v>1.9</v>
      </c>
      <c r="X226">
        <v>2.12</v>
      </c>
      <c r="Y226">
        <v>1.61</v>
      </c>
      <c r="Z226">
        <v>2.06</v>
      </c>
      <c r="AA226">
        <v>0</v>
      </c>
      <c r="AB226">
        <f>VLOOKUP(A226,Sheet2!$A$2:$B$4096,2,FALSE)</f>
        <v>91.1</v>
      </c>
      <c r="AC226">
        <f t="shared" si="24"/>
        <v>8.09</v>
      </c>
      <c r="AD226">
        <f t="shared" si="25"/>
        <v>5.7900000000000009</v>
      </c>
      <c r="AE226" s="5">
        <f t="shared" si="26"/>
        <v>-7.655502392344482E-2</v>
      </c>
      <c r="AF226" s="5">
        <f t="shared" si="27"/>
        <v>-1</v>
      </c>
      <c r="AG226" s="5">
        <f t="shared" si="28"/>
        <v>-0.37407407407407411</v>
      </c>
      <c r="AH226">
        <f t="shared" si="29"/>
        <v>15.734024179620031</v>
      </c>
      <c r="AI226">
        <f t="shared" si="30"/>
        <v>-6.3556531284302983E-2</v>
      </c>
      <c r="AJ226">
        <f t="shared" si="31"/>
        <v>-4.8655717729609834E-3</v>
      </c>
    </row>
    <row r="227" spans="1:36" hidden="1" x14ac:dyDescent="0.4">
      <c r="A227" t="s">
        <v>225</v>
      </c>
      <c r="B227">
        <v>0.74</v>
      </c>
      <c r="C227">
        <v>0.57999999999999996</v>
      </c>
      <c r="D227">
        <v>0.67</v>
      </c>
      <c r="E227">
        <v>0.42</v>
      </c>
      <c r="F227">
        <v>0.54</v>
      </c>
      <c r="G227">
        <v>0.61</v>
      </c>
      <c r="H227">
        <v>0.63</v>
      </c>
      <c r="I227">
        <v>0.22</v>
      </c>
      <c r="J227" t="s">
        <v>225</v>
      </c>
      <c r="K227">
        <v>-0.03</v>
      </c>
      <c r="L227">
        <v>0.21</v>
      </c>
      <c r="M227">
        <v>-7.0000000000000007E-2</v>
      </c>
      <c r="N227">
        <v>-0.57999999999999996</v>
      </c>
      <c r="O227">
        <v>-0.01</v>
      </c>
      <c r="P227">
        <v>-7.0000000000000007E-2</v>
      </c>
      <c r="Q227">
        <v>-0.31</v>
      </c>
      <c r="R227">
        <v>-0.54</v>
      </c>
      <c r="S227" t="s">
        <v>225</v>
      </c>
      <c r="T227">
        <v>-7.0000000000000007E-2</v>
      </c>
      <c r="U227">
        <v>-0.03</v>
      </c>
      <c r="V227">
        <v>-0.02</v>
      </c>
      <c r="W227">
        <v>-0.25</v>
      </c>
      <c r="X227">
        <v>-0.08</v>
      </c>
      <c r="Y227">
        <v>-0.08</v>
      </c>
      <c r="Z227">
        <v>-0.09</v>
      </c>
      <c r="AA227">
        <v>-0.63</v>
      </c>
      <c r="AB227">
        <f>VLOOKUP(A227,Sheet2!$A$2:$B$4096,2,FALSE)</f>
        <v>11.78</v>
      </c>
      <c r="AC227">
        <f t="shared" si="24"/>
        <v>-0.93</v>
      </c>
      <c r="AD227">
        <f t="shared" si="25"/>
        <v>-0.88</v>
      </c>
      <c r="AE227" s="5">
        <f t="shared" si="26"/>
        <v>1.3783783783783785</v>
      </c>
      <c r="AF227" s="5">
        <f t="shared" si="27"/>
        <v>-1.52</v>
      </c>
      <c r="AG227" s="5">
        <f t="shared" si="28"/>
        <v>6.8965517241379184E-2</v>
      </c>
      <c r="AH227" t="str">
        <f t="shared" si="29"/>
        <v>NA</v>
      </c>
      <c r="AI227" t="str">
        <f t="shared" si="30"/>
        <v>NA</v>
      </c>
      <c r="AJ227" t="str">
        <f t="shared" si="31"/>
        <v>NA</v>
      </c>
    </row>
    <row r="228" spans="1:36" hidden="1" x14ac:dyDescent="0.4">
      <c r="A228" t="s">
        <v>226</v>
      </c>
      <c r="B228">
        <v>45.22</v>
      </c>
      <c r="C228">
        <v>47.88</v>
      </c>
      <c r="D228">
        <v>54.11</v>
      </c>
      <c r="E228">
        <v>56.58</v>
      </c>
      <c r="F228">
        <v>47.32</v>
      </c>
      <c r="G228">
        <v>51.79</v>
      </c>
      <c r="H228">
        <v>52.13</v>
      </c>
      <c r="J228" t="s">
        <v>226</v>
      </c>
      <c r="K228">
        <v>0.01</v>
      </c>
      <c r="L228">
        <v>-3.36</v>
      </c>
      <c r="M228">
        <v>0.02</v>
      </c>
      <c r="N228">
        <v>-2.69</v>
      </c>
      <c r="O228">
        <v>0.25</v>
      </c>
      <c r="P228">
        <v>0.36</v>
      </c>
      <c r="Q228">
        <v>-0.51</v>
      </c>
      <c r="R228">
        <v>0.13</v>
      </c>
      <c r="S228" t="s">
        <v>226</v>
      </c>
      <c r="T228">
        <v>-0.11</v>
      </c>
      <c r="U228">
        <v>-3.5</v>
      </c>
      <c r="V228">
        <v>-0.12</v>
      </c>
      <c r="W228">
        <v>-2.8</v>
      </c>
      <c r="X228">
        <v>0.2</v>
      </c>
      <c r="Y228">
        <v>-0.01</v>
      </c>
      <c r="Z228">
        <v>-0.59</v>
      </c>
      <c r="AA228">
        <v>-0.52</v>
      </c>
      <c r="AB228">
        <f>VLOOKUP(A228,Sheet2!$A$2:$B$4096,2,FALSE)</f>
        <v>100.61</v>
      </c>
      <c r="AC228">
        <f t="shared" si="24"/>
        <v>0.22999999999999998</v>
      </c>
      <c r="AD228">
        <f t="shared" si="25"/>
        <v>-0.91999999999999993</v>
      </c>
      <c r="AE228" s="5">
        <f t="shared" si="26"/>
        <v>-0.85911179173047469</v>
      </c>
      <c r="AF228" s="5">
        <f t="shared" si="27"/>
        <v>0.81428571428571428</v>
      </c>
      <c r="AG228" s="5">
        <f t="shared" si="28"/>
        <v>1.0483271375464684</v>
      </c>
      <c r="AH228" t="str">
        <f t="shared" si="29"/>
        <v>NA</v>
      </c>
      <c r="AI228" t="str">
        <f t="shared" si="30"/>
        <v>NA</v>
      </c>
      <c r="AJ228" t="str">
        <f t="shared" si="31"/>
        <v>NA</v>
      </c>
    </row>
    <row r="229" spans="1:36" hidden="1" x14ac:dyDescent="0.4">
      <c r="A229" t="s">
        <v>227</v>
      </c>
      <c r="B229">
        <v>398.94</v>
      </c>
      <c r="C229">
        <v>396.62</v>
      </c>
      <c r="D229">
        <v>407.16</v>
      </c>
      <c r="E229">
        <v>441.93</v>
      </c>
      <c r="F229">
        <v>370.48</v>
      </c>
      <c r="G229">
        <v>389.02</v>
      </c>
      <c r="H229">
        <v>357.16</v>
      </c>
      <c r="J229" t="s">
        <v>227</v>
      </c>
      <c r="K229">
        <v>6.89</v>
      </c>
      <c r="L229">
        <v>18.79</v>
      </c>
      <c r="M229">
        <v>15.37</v>
      </c>
      <c r="N229">
        <v>9.74</v>
      </c>
      <c r="O229">
        <v>3.92</v>
      </c>
      <c r="P229">
        <v>9.39</v>
      </c>
      <c r="Q229">
        <v>4.4000000000000004</v>
      </c>
      <c r="R229">
        <v>2.29</v>
      </c>
      <c r="S229" t="s">
        <v>227</v>
      </c>
      <c r="T229">
        <v>6.44</v>
      </c>
      <c r="U229">
        <v>18.440000000000001</v>
      </c>
      <c r="V229">
        <v>15.08</v>
      </c>
      <c r="W229">
        <v>6.84</v>
      </c>
      <c r="X229">
        <v>3.23</v>
      </c>
      <c r="Y229">
        <v>8.4</v>
      </c>
      <c r="Z229">
        <v>3.3</v>
      </c>
      <c r="AA229">
        <v>-0.43</v>
      </c>
      <c r="AB229">
        <f>VLOOKUP(A229,Sheet2!$A$2:$B$4096,2,FALSE)</f>
        <v>305.36</v>
      </c>
      <c r="AC229">
        <f t="shared" si="24"/>
        <v>20</v>
      </c>
      <c r="AD229">
        <f t="shared" si="25"/>
        <v>14.5</v>
      </c>
      <c r="AE229" s="5">
        <f t="shared" si="26"/>
        <v>-0.69017094017094016</v>
      </c>
      <c r="AF229" s="5">
        <f t="shared" si="27"/>
        <v>-1.0628654970760234</v>
      </c>
      <c r="AG229" s="5">
        <f t="shared" si="28"/>
        <v>-0.76488706365503079</v>
      </c>
      <c r="AH229">
        <f t="shared" si="29"/>
        <v>21.059310344827587</v>
      </c>
      <c r="AI229">
        <f t="shared" si="30"/>
        <v>-5.0470099907002679E-2</v>
      </c>
      <c r="AJ229">
        <f t="shared" si="31"/>
        <v>-3.2772722794336628E-2</v>
      </c>
    </row>
    <row r="230" spans="1:36" hidden="1" x14ac:dyDescent="0.4">
      <c r="A230" t="s">
        <v>228</v>
      </c>
      <c r="B230">
        <v>2.33</v>
      </c>
      <c r="C230">
        <v>3.28</v>
      </c>
      <c r="D230">
        <v>2.4500000000000002</v>
      </c>
      <c r="E230">
        <v>4.13</v>
      </c>
      <c r="F230">
        <v>2.13</v>
      </c>
      <c r="G230">
        <v>2.69</v>
      </c>
      <c r="H230">
        <v>2.62</v>
      </c>
      <c r="J230" t="s">
        <v>228</v>
      </c>
      <c r="K230">
        <v>2.12</v>
      </c>
      <c r="L230">
        <v>2.4300000000000002</v>
      </c>
      <c r="M230">
        <v>2.13</v>
      </c>
      <c r="N230">
        <v>3.17</v>
      </c>
      <c r="O230">
        <v>0.09</v>
      </c>
      <c r="P230">
        <v>1.04</v>
      </c>
      <c r="Q230">
        <v>1.32</v>
      </c>
      <c r="R230">
        <v>0.85</v>
      </c>
      <c r="S230" t="s">
        <v>228</v>
      </c>
      <c r="T230">
        <v>2.0699999999999998</v>
      </c>
      <c r="U230">
        <v>2.35</v>
      </c>
      <c r="V230">
        <v>1.91</v>
      </c>
      <c r="W230">
        <v>3.06</v>
      </c>
      <c r="X230">
        <v>-0.04</v>
      </c>
      <c r="Y230">
        <v>0.99</v>
      </c>
      <c r="Z230">
        <v>1.27</v>
      </c>
      <c r="AA230">
        <v>0.68</v>
      </c>
      <c r="AB230">
        <f>VLOOKUP(A230,Sheet2!$A$2:$B$4096,2,FALSE)</f>
        <v>107.87</v>
      </c>
      <c r="AC230">
        <f t="shared" si="24"/>
        <v>3.3000000000000003</v>
      </c>
      <c r="AD230">
        <f t="shared" si="25"/>
        <v>2.9</v>
      </c>
      <c r="AE230" s="5">
        <f t="shared" si="26"/>
        <v>-0.69116080937167201</v>
      </c>
      <c r="AF230" s="5">
        <f t="shared" si="27"/>
        <v>-0.77777777777777779</v>
      </c>
      <c r="AG230" s="5">
        <f t="shared" si="28"/>
        <v>-0.73186119873817035</v>
      </c>
      <c r="AH230">
        <f t="shared" si="29"/>
        <v>37.196551724137933</v>
      </c>
      <c r="AI230">
        <f t="shared" si="30"/>
        <v>-2.0909943038431033E-2</v>
      </c>
      <c r="AJ230">
        <f t="shared" si="31"/>
        <v>-1.8581314055602566E-2</v>
      </c>
    </row>
    <row r="231" spans="1:36" x14ac:dyDescent="0.4">
      <c r="A231" t="s">
        <v>229</v>
      </c>
      <c r="B231">
        <v>6.73</v>
      </c>
      <c r="C231">
        <v>6.61</v>
      </c>
      <c r="D231">
        <v>7.32</v>
      </c>
      <c r="E231">
        <v>7.92</v>
      </c>
      <c r="F231">
        <v>6.48</v>
      </c>
      <c r="G231">
        <v>9.07</v>
      </c>
      <c r="H231">
        <v>9.17</v>
      </c>
      <c r="J231" t="s">
        <v>229</v>
      </c>
      <c r="K231">
        <v>0.22</v>
      </c>
      <c r="L231">
        <v>0.22</v>
      </c>
      <c r="M231">
        <v>0.48</v>
      </c>
      <c r="N231">
        <v>-0.2</v>
      </c>
      <c r="O231">
        <v>0.4</v>
      </c>
      <c r="P231">
        <v>0.39</v>
      </c>
      <c r="Q231">
        <v>0.5</v>
      </c>
      <c r="R231">
        <v>0.01</v>
      </c>
      <c r="S231" t="s">
        <v>229</v>
      </c>
      <c r="T231">
        <v>0.22</v>
      </c>
      <c r="U231">
        <v>0.2</v>
      </c>
      <c r="V231">
        <v>0.44</v>
      </c>
      <c r="W231">
        <v>-0.16</v>
      </c>
      <c r="X231">
        <v>0.4</v>
      </c>
      <c r="Y231">
        <v>0.39</v>
      </c>
      <c r="Z231">
        <v>0.48</v>
      </c>
      <c r="AA231">
        <v>-0.01</v>
      </c>
      <c r="AB231">
        <f>VLOOKUP(A231,Sheet2!$A$2:$B$4096,2,FALSE)</f>
        <v>68.75</v>
      </c>
      <c r="AC231">
        <f t="shared" si="24"/>
        <v>1.3</v>
      </c>
      <c r="AD231">
        <f t="shared" si="25"/>
        <v>1.26</v>
      </c>
      <c r="AE231" s="5">
        <f t="shared" si="26"/>
        <v>0.79999999999999982</v>
      </c>
      <c r="AF231" s="5">
        <f t="shared" si="27"/>
        <v>0.9375</v>
      </c>
      <c r="AG231" s="5">
        <f t="shared" si="28"/>
        <v>1.05</v>
      </c>
      <c r="AH231">
        <f t="shared" si="29"/>
        <v>54.563492063492063</v>
      </c>
      <c r="AI231">
        <f t="shared" si="30"/>
        <v>1.7181818181818184E-2</v>
      </c>
      <c r="AJ231">
        <f t="shared" si="31"/>
        <v>1.4661818181818179E-2</v>
      </c>
    </row>
    <row r="232" spans="1:36" hidden="1" x14ac:dyDescent="0.4">
      <c r="A232" t="s">
        <v>230</v>
      </c>
      <c r="B232">
        <v>79.25</v>
      </c>
      <c r="C232">
        <v>68.27</v>
      </c>
      <c r="D232">
        <v>56.04</v>
      </c>
      <c r="E232">
        <v>39.74</v>
      </c>
      <c r="F232">
        <v>53.33</v>
      </c>
      <c r="G232">
        <v>47.78</v>
      </c>
      <c r="H232">
        <v>46.15</v>
      </c>
      <c r="J232" t="s">
        <v>230</v>
      </c>
      <c r="K232">
        <v>27.06</v>
      </c>
      <c r="L232">
        <v>6.61</v>
      </c>
      <c r="M232">
        <v>5.55</v>
      </c>
      <c r="N232">
        <v>10.220000000000001</v>
      </c>
      <c r="O232">
        <v>7.08</v>
      </c>
      <c r="P232">
        <v>2.94</v>
      </c>
      <c r="Q232">
        <v>2.12</v>
      </c>
      <c r="R232">
        <v>-1.1399999999999999</v>
      </c>
      <c r="S232" t="s">
        <v>230</v>
      </c>
      <c r="T232">
        <v>12.11</v>
      </c>
      <c r="U232">
        <v>6.63</v>
      </c>
      <c r="V232">
        <v>5.51</v>
      </c>
      <c r="W232">
        <v>6.53</v>
      </c>
      <c r="X232">
        <v>7.04</v>
      </c>
      <c r="Y232">
        <v>2.96</v>
      </c>
      <c r="Z232">
        <v>2.0699999999999998</v>
      </c>
      <c r="AA232">
        <v>-1.07</v>
      </c>
      <c r="AB232">
        <f>VLOOKUP(A232,Sheet2!$A$2:$B$4096,2,FALSE)</f>
        <v>210.6</v>
      </c>
      <c r="AC232">
        <f t="shared" si="24"/>
        <v>11</v>
      </c>
      <c r="AD232">
        <f t="shared" si="25"/>
        <v>11</v>
      </c>
      <c r="AE232" s="5">
        <f t="shared" si="26"/>
        <v>-0.64262508122157247</v>
      </c>
      <c r="AF232" s="5">
        <f t="shared" si="27"/>
        <v>-1.1638591117917305</v>
      </c>
      <c r="AG232" s="5">
        <f t="shared" si="28"/>
        <v>-1.111545988258317</v>
      </c>
      <c r="AH232">
        <f t="shared" si="29"/>
        <v>19.145454545454545</v>
      </c>
      <c r="AI232">
        <f t="shared" si="30"/>
        <v>-6.079036196443037E-2</v>
      </c>
      <c r="AJ232">
        <f t="shared" si="31"/>
        <v>-3.3565412599417366E-2</v>
      </c>
    </row>
    <row r="233" spans="1:36" x14ac:dyDescent="0.4">
      <c r="A233" t="s">
        <v>231</v>
      </c>
      <c r="B233">
        <v>18.399999999999999</v>
      </c>
      <c r="C233">
        <v>15.66</v>
      </c>
      <c r="D233">
        <v>20.96</v>
      </c>
      <c r="E233">
        <v>18.77</v>
      </c>
      <c r="F233">
        <v>19.670000000000002</v>
      </c>
      <c r="G233">
        <v>18.28</v>
      </c>
      <c r="H233">
        <v>17.63</v>
      </c>
      <c r="J233" t="s">
        <v>231</v>
      </c>
      <c r="K233">
        <v>0.17</v>
      </c>
      <c r="L233">
        <v>-0.06</v>
      </c>
      <c r="M233">
        <v>0.13</v>
      </c>
      <c r="N233">
        <v>-0.66</v>
      </c>
      <c r="O233">
        <v>0.62</v>
      </c>
      <c r="P233">
        <v>0.89</v>
      </c>
      <c r="Q233">
        <v>0.48</v>
      </c>
      <c r="R233">
        <v>0.49</v>
      </c>
      <c r="S233" t="s">
        <v>231</v>
      </c>
      <c r="T233">
        <v>0.13</v>
      </c>
      <c r="U233">
        <v>-0.16</v>
      </c>
      <c r="V233">
        <v>0.1</v>
      </c>
      <c r="W233">
        <v>-0.74</v>
      </c>
      <c r="X233">
        <v>0.6</v>
      </c>
      <c r="Y233">
        <v>0.92</v>
      </c>
      <c r="Z233">
        <v>0.42</v>
      </c>
      <c r="AA233">
        <v>0.34</v>
      </c>
      <c r="AB233">
        <f>VLOOKUP(A233,Sheet2!$A$2:$B$4096,2,FALSE)</f>
        <v>71.069999999999993</v>
      </c>
      <c r="AC233">
        <f t="shared" si="24"/>
        <v>2.48</v>
      </c>
      <c r="AD233">
        <f t="shared" si="25"/>
        <v>2.2799999999999998</v>
      </c>
      <c r="AE233" s="5">
        <f t="shared" si="26"/>
        <v>-4.4029850746268657</v>
      </c>
      <c r="AF233" s="5">
        <f t="shared" si="27"/>
        <v>1.4594594594594597</v>
      </c>
      <c r="AG233" s="5">
        <f t="shared" si="28"/>
        <v>1.7424242424242422</v>
      </c>
      <c r="AH233">
        <f t="shared" si="29"/>
        <v>31.171052631578949</v>
      </c>
      <c r="AI233">
        <f t="shared" si="30"/>
        <v>4.6820987302203007E-2</v>
      </c>
      <c r="AJ233">
        <f t="shared" si="31"/>
        <v>-0.14125237048190872</v>
      </c>
    </row>
    <row r="234" spans="1:36" hidden="1" x14ac:dyDescent="0.4">
      <c r="A234" t="s">
        <v>232</v>
      </c>
      <c r="B234">
        <v>196.2</v>
      </c>
      <c r="C234">
        <v>210.95</v>
      </c>
      <c r="D234">
        <v>176.69</v>
      </c>
      <c r="E234">
        <v>217.35</v>
      </c>
      <c r="F234">
        <v>196.24</v>
      </c>
      <c r="G234">
        <v>201.55</v>
      </c>
      <c r="H234">
        <v>199.14</v>
      </c>
      <c r="J234" t="s">
        <v>232</v>
      </c>
      <c r="K234">
        <v>1.66</v>
      </c>
      <c r="L234">
        <v>3.48</v>
      </c>
      <c r="M234">
        <v>0.04</v>
      </c>
      <c r="N234">
        <v>1.37</v>
      </c>
      <c r="O234">
        <v>1.03</v>
      </c>
      <c r="P234">
        <v>1.35</v>
      </c>
      <c r="Q234">
        <v>0.54</v>
      </c>
      <c r="R234">
        <v>0.48</v>
      </c>
      <c r="S234" t="s">
        <v>232</v>
      </c>
      <c r="T234">
        <v>1.49</v>
      </c>
      <c r="U234">
        <v>3.25</v>
      </c>
      <c r="V234">
        <v>-0.05</v>
      </c>
      <c r="W234">
        <v>1.1399999999999999</v>
      </c>
      <c r="X234">
        <v>0.92</v>
      </c>
      <c r="Y234">
        <v>1.27</v>
      </c>
      <c r="Z234">
        <v>0.57999999999999996</v>
      </c>
      <c r="AA234">
        <v>0.03</v>
      </c>
      <c r="AB234">
        <f>VLOOKUP(A234,Sheet2!$A$2:$B$4096,2,FALSE)</f>
        <v>91.94</v>
      </c>
      <c r="AC234">
        <f t="shared" si="24"/>
        <v>3.4</v>
      </c>
      <c r="AD234">
        <f t="shared" si="25"/>
        <v>2.8</v>
      </c>
      <c r="AE234" s="5">
        <f t="shared" si="26"/>
        <v>-0.51972555746140658</v>
      </c>
      <c r="AF234" s="5">
        <f t="shared" si="27"/>
        <v>-0.97368421052631582</v>
      </c>
      <c r="AG234" s="5">
        <f t="shared" si="28"/>
        <v>-0.64963503649635035</v>
      </c>
      <c r="AH234">
        <f t="shared" si="29"/>
        <v>32.835714285714289</v>
      </c>
      <c r="AI234">
        <f t="shared" si="30"/>
        <v>-2.96532063244908E-2</v>
      </c>
      <c r="AJ234">
        <f t="shared" si="31"/>
        <v>-1.5828057003392848E-2</v>
      </c>
    </row>
    <row r="235" spans="1:36" hidden="1" x14ac:dyDescent="0.4">
      <c r="A235" t="s">
        <v>233</v>
      </c>
      <c r="B235">
        <v>1.1499999999999999</v>
      </c>
      <c r="C235">
        <v>2.29</v>
      </c>
      <c r="D235">
        <v>1.78</v>
      </c>
      <c r="E235">
        <v>2.16</v>
      </c>
      <c r="F235">
        <v>1.8</v>
      </c>
      <c r="G235">
        <v>1.1599999999999999</v>
      </c>
      <c r="H235">
        <v>1.66</v>
      </c>
      <c r="I235">
        <v>1.73</v>
      </c>
      <c r="J235" t="s">
        <v>233</v>
      </c>
      <c r="K235">
        <v>-0.44</v>
      </c>
      <c r="L235">
        <v>0.18</v>
      </c>
      <c r="M235">
        <v>-0.41</v>
      </c>
      <c r="N235">
        <v>-0.73</v>
      </c>
      <c r="O235">
        <v>-0.51</v>
      </c>
      <c r="P235">
        <v>-0.56000000000000005</v>
      </c>
      <c r="Q235">
        <v>-0.52</v>
      </c>
      <c r="R235">
        <v>-1.26</v>
      </c>
      <c r="S235" t="s">
        <v>233</v>
      </c>
      <c r="T235">
        <v>-0.45</v>
      </c>
      <c r="U235">
        <v>0.18</v>
      </c>
      <c r="V235">
        <v>-0.43</v>
      </c>
      <c r="W235">
        <v>-0.76</v>
      </c>
      <c r="X235">
        <v>-0.56999999999999995</v>
      </c>
      <c r="Y235">
        <v>-0.59</v>
      </c>
      <c r="Z235">
        <v>-0.56000000000000005</v>
      </c>
      <c r="AA235">
        <v>-1.27</v>
      </c>
      <c r="AB235">
        <f>VLOOKUP(A235,Sheet2!$A$2:$B$4096,2,FALSE)</f>
        <v>19.98</v>
      </c>
      <c r="AC235">
        <f t="shared" si="24"/>
        <v>-2.85</v>
      </c>
      <c r="AD235">
        <f t="shared" si="25"/>
        <v>-2.99</v>
      </c>
      <c r="AE235" s="5">
        <f t="shared" si="26"/>
        <v>1.0479452054794525</v>
      </c>
      <c r="AF235" s="5">
        <f t="shared" si="27"/>
        <v>-0.67105263157894735</v>
      </c>
      <c r="AG235" s="5">
        <f t="shared" si="28"/>
        <v>-0.72602739726027399</v>
      </c>
      <c r="AH235" t="str">
        <f t="shared" si="29"/>
        <v>NA</v>
      </c>
      <c r="AI235" t="str">
        <f t="shared" si="30"/>
        <v>NA</v>
      </c>
      <c r="AJ235" t="str">
        <f t="shared" si="31"/>
        <v>NA</v>
      </c>
    </row>
    <row r="236" spans="1:36" x14ac:dyDescent="0.4">
      <c r="A236" t="s">
        <v>234</v>
      </c>
      <c r="B236">
        <v>0.57999999999999996</v>
      </c>
      <c r="C236">
        <v>0.53</v>
      </c>
      <c r="D236">
        <v>0.4</v>
      </c>
      <c r="E236">
        <v>0.36</v>
      </c>
      <c r="F236">
        <v>0.62</v>
      </c>
      <c r="G236">
        <v>0.66</v>
      </c>
      <c r="H236">
        <v>0.39</v>
      </c>
      <c r="I236">
        <v>0.53</v>
      </c>
      <c r="J236" t="s">
        <v>234</v>
      </c>
      <c r="K236">
        <v>-0.02</v>
      </c>
      <c r="L236">
        <v>0</v>
      </c>
      <c r="M236">
        <v>-0.04</v>
      </c>
      <c r="N236">
        <v>-0.08</v>
      </c>
      <c r="O236">
        <v>-0.01</v>
      </c>
      <c r="P236">
        <v>0.04</v>
      </c>
      <c r="Q236">
        <v>0.76</v>
      </c>
      <c r="R236">
        <v>0.03</v>
      </c>
      <c r="S236" t="s">
        <v>234</v>
      </c>
      <c r="T236">
        <v>-0.01</v>
      </c>
      <c r="U236">
        <v>0.02</v>
      </c>
      <c r="V236">
        <v>-0.04</v>
      </c>
      <c r="W236">
        <v>-0.09</v>
      </c>
      <c r="X236">
        <v>-0.01</v>
      </c>
      <c r="Y236">
        <v>0.04</v>
      </c>
      <c r="Z236">
        <v>-0.02</v>
      </c>
      <c r="AA236">
        <v>0.04</v>
      </c>
      <c r="AB236">
        <f>VLOOKUP(A236,Sheet2!$A$2:$B$4096,2,FALSE)</f>
        <v>19.62</v>
      </c>
      <c r="AC236">
        <f t="shared" si="24"/>
        <v>0.82000000000000006</v>
      </c>
      <c r="AD236">
        <f t="shared" si="25"/>
        <v>0.05</v>
      </c>
      <c r="AE236" s="5">
        <f t="shared" si="26"/>
        <v>-1.4166666666666667</v>
      </c>
      <c r="AF236" s="5">
        <f t="shared" si="27"/>
        <v>1.4444444444444446</v>
      </c>
      <c r="AG236" s="5">
        <f t="shared" si="28"/>
        <v>1.375</v>
      </c>
      <c r="AH236">
        <f t="shared" si="29"/>
        <v>392.4</v>
      </c>
      <c r="AI236">
        <f t="shared" si="30"/>
        <v>3.6810510816627034E-3</v>
      </c>
      <c r="AJ236">
        <f t="shared" si="31"/>
        <v>-3.6102616377845739E-3</v>
      </c>
    </row>
    <row r="237" spans="1:36" hidden="1" x14ac:dyDescent="0.4">
      <c r="A237" t="s">
        <v>235</v>
      </c>
      <c r="B237">
        <v>1.1399999999999999</v>
      </c>
      <c r="C237">
        <v>1.48</v>
      </c>
      <c r="D237">
        <v>1.47</v>
      </c>
      <c r="E237">
        <v>1.82</v>
      </c>
      <c r="F237">
        <v>1.07</v>
      </c>
      <c r="G237">
        <v>1.45</v>
      </c>
      <c r="H237">
        <v>1.41</v>
      </c>
      <c r="J237" t="s">
        <v>235</v>
      </c>
      <c r="K237">
        <v>-0.08</v>
      </c>
      <c r="L237">
        <v>0.05</v>
      </c>
      <c r="M237">
        <v>-0.08</v>
      </c>
      <c r="N237">
        <v>-0.17</v>
      </c>
      <c r="O237">
        <v>-7.0000000000000007E-2</v>
      </c>
      <c r="P237">
        <v>-0.05</v>
      </c>
      <c r="Q237">
        <v>-0.02</v>
      </c>
      <c r="R237">
        <v>-0.01</v>
      </c>
      <c r="S237" t="s">
        <v>235</v>
      </c>
      <c r="T237">
        <v>-0.1</v>
      </c>
      <c r="U237">
        <v>-7.0000000000000007E-2</v>
      </c>
      <c r="V237">
        <v>-0.1</v>
      </c>
      <c r="W237">
        <v>-0.17</v>
      </c>
      <c r="X237">
        <v>-7.0000000000000007E-2</v>
      </c>
      <c r="Y237">
        <v>-0.08</v>
      </c>
      <c r="Z237">
        <v>-0.04</v>
      </c>
      <c r="AA237">
        <v>-0.01</v>
      </c>
      <c r="AB237">
        <f>VLOOKUP(A237,Sheet2!$A$2:$B$4096,2,FALSE)</f>
        <v>23.26</v>
      </c>
      <c r="AC237">
        <f t="shared" si="24"/>
        <v>-0.15000000000000002</v>
      </c>
      <c r="AD237">
        <f t="shared" si="25"/>
        <v>-0.20000000000000004</v>
      </c>
      <c r="AE237" s="5">
        <f t="shared" si="26"/>
        <v>-0.54545454545454541</v>
      </c>
      <c r="AF237" s="5">
        <f t="shared" si="27"/>
        <v>0.94117647058823528</v>
      </c>
      <c r="AG237" s="5">
        <f t="shared" si="28"/>
        <v>0.94117647058823528</v>
      </c>
      <c r="AH237" t="str">
        <f t="shared" si="29"/>
        <v>NA</v>
      </c>
      <c r="AI237" t="str">
        <f t="shared" si="30"/>
        <v>NA</v>
      </c>
      <c r="AJ237" t="str">
        <f t="shared" si="31"/>
        <v>NA</v>
      </c>
    </row>
    <row r="238" spans="1:36" hidden="1" x14ac:dyDescent="0.4">
      <c r="A238" t="s">
        <v>236</v>
      </c>
      <c r="B238">
        <v>6.94</v>
      </c>
      <c r="C238">
        <v>9.6300000000000008</v>
      </c>
      <c r="D238">
        <v>11.31</v>
      </c>
      <c r="E238">
        <v>14.56</v>
      </c>
      <c r="F238">
        <v>12.82</v>
      </c>
      <c r="G238">
        <v>14.73</v>
      </c>
      <c r="H238">
        <v>14.79</v>
      </c>
      <c r="J238" t="s">
        <v>236</v>
      </c>
      <c r="K238">
        <v>0.21</v>
      </c>
      <c r="L238">
        <v>0.31</v>
      </c>
      <c r="M238">
        <v>0.22</v>
      </c>
      <c r="N238">
        <v>-0.04</v>
      </c>
      <c r="O238">
        <v>0.42</v>
      </c>
      <c r="P238">
        <v>0.69</v>
      </c>
      <c r="Q238">
        <v>0.84</v>
      </c>
      <c r="R238">
        <v>0.54</v>
      </c>
      <c r="S238" t="s">
        <v>236</v>
      </c>
      <c r="T238">
        <v>0.14000000000000001</v>
      </c>
      <c r="U238">
        <v>0.22</v>
      </c>
      <c r="V238">
        <v>0.16</v>
      </c>
      <c r="W238">
        <v>0.24</v>
      </c>
      <c r="X238">
        <v>0.27</v>
      </c>
      <c r="Y238">
        <v>0.73</v>
      </c>
      <c r="Z238">
        <v>0.74</v>
      </c>
      <c r="AA238">
        <v>0.32</v>
      </c>
      <c r="AB238">
        <f>VLOOKUP(A238,Sheet2!$A$2:$B$4096,2,FALSE)</f>
        <v>69.19</v>
      </c>
      <c r="AC238">
        <f t="shared" si="24"/>
        <v>2.4899999999999998</v>
      </c>
      <c r="AD238">
        <f t="shared" si="25"/>
        <v>2.06</v>
      </c>
      <c r="AE238" s="5">
        <f t="shared" si="26"/>
        <v>1.7105263157894739</v>
      </c>
      <c r="AF238" s="5">
        <f t="shared" si="27"/>
        <v>0.33333333333333348</v>
      </c>
      <c r="AG238" s="5">
        <f t="shared" si="28"/>
        <v>14.500000000000002</v>
      </c>
      <c r="AH238">
        <f t="shared" si="29"/>
        <v>33.587378640776699</v>
      </c>
      <c r="AI238">
        <f t="shared" si="30"/>
        <v>9.9243628655393407E-3</v>
      </c>
      <c r="AJ238">
        <f t="shared" si="31"/>
        <v>5.09276515468466E-2</v>
      </c>
    </row>
    <row r="239" spans="1:36" hidden="1" x14ac:dyDescent="0.4">
      <c r="A239" t="s">
        <v>237</v>
      </c>
      <c r="B239">
        <v>111.21</v>
      </c>
      <c r="C239">
        <v>117.11</v>
      </c>
      <c r="D239">
        <v>108.26</v>
      </c>
      <c r="E239">
        <v>87.01</v>
      </c>
      <c r="F239">
        <v>83.99</v>
      </c>
      <c r="G239">
        <v>103.76</v>
      </c>
      <c r="H239">
        <v>104.38</v>
      </c>
      <c r="J239" t="s">
        <v>237</v>
      </c>
      <c r="K239">
        <v>2.67</v>
      </c>
      <c r="L239">
        <v>4.2</v>
      </c>
      <c r="M239">
        <v>4.08</v>
      </c>
      <c r="N239">
        <v>3.13</v>
      </c>
      <c r="O239">
        <v>3.26</v>
      </c>
      <c r="P239">
        <v>4.74</v>
      </c>
      <c r="Q239">
        <v>4.83</v>
      </c>
      <c r="R239">
        <v>1.87</v>
      </c>
      <c r="S239" t="s">
        <v>237</v>
      </c>
      <c r="T239">
        <v>2.59</v>
      </c>
      <c r="U239">
        <v>3.35</v>
      </c>
      <c r="V239">
        <v>3.96</v>
      </c>
      <c r="W239">
        <v>3.93</v>
      </c>
      <c r="X239">
        <v>3.04</v>
      </c>
      <c r="Y239">
        <v>6.94</v>
      </c>
      <c r="Z239">
        <v>4.5199999999999996</v>
      </c>
      <c r="AA239">
        <v>5.2</v>
      </c>
      <c r="AB239">
        <f>VLOOKUP(A239,Sheet2!$A$2:$B$4096,2,FALSE)</f>
        <v>243.58</v>
      </c>
      <c r="AC239">
        <f t="shared" si="24"/>
        <v>14.7</v>
      </c>
      <c r="AD239">
        <f t="shared" si="25"/>
        <v>19.7</v>
      </c>
      <c r="AE239" s="5">
        <f t="shared" si="26"/>
        <v>0.42443962400578461</v>
      </c>
      <c r="AF239" s="5">
        <f t="shared" si="27"/>
        <v>0.32315521628498733</v>
      </c>
      <c r="AG239" s="5">
        <f t="shared" si="28"/>
        <v>-0.40255591054313089</v>
      </c>
      <c r="AH239">
        <f t="shared" si="29"/>
        <v>12.364467005076143</v>
      </c>
      <c r="AI239">
        <f t="shared" si="30"/>
        <v>2.6135798344750185E-2</v>
      </c>
      <c r="AJ239">
        <f t="shared" si="31"/>
        <v>3.4327369213046868E-2</v>
      </c>
    </row>
    <row r="240" spans="1:36" hidden="1" x14ac:dyDescent="0.4">
      <c r="A240" t="s">
        <v>238</v>
      </c>
      <c r="B240">
        <v>39.229999999999997</v>
      </c>
      <c r="C240">
        <v>29.98</v>
      </c>
      <c r="D240">
        <v>37.53</v>
      </c>
      <c r="E240">
        <v>37.83</v>
      </c>
      <c r="F240">
        <v>42.24</v>
      </c>
      <c r="G240">
        <v>37.229999999999997</v>
      </c>
      <c r="H240">
        <v>49.84</v>
      </c>
      <c r="J240" t="s">
        <v>238</v>
      </c>
      <c r="K240">
        <v>2.21</v>
      </c>
      <c r="L240">
        <v>1.6</v>
      </c>
      <c r="M240">
        <v>2.61</v>
      </c>
      <c r="N240">
        <v>-2.93</v>
      </c>
      <c r="O240">
        <v>2.5</v>
      </c>
      <c r="P240">
        <v>1.98</v>
      </c>
      <c r="Q240">
        <v>4.5999999999999996</v>
      </c>
      <c r="R240">
        <v>-1.93</v>
      </c>
      <c r="S240" t="s">
        <v>238</v>
      </c>
      <c r="T240">
        <v>2.19</v>
      </c>
      <c r="U240">
        <v>1.54</v>
      </c>
      <c r="V240">
        <v>2.57</v>
      </c>
      <c r="W240">
        <v>-2.88</v>
      </c>
      <c r="X240">
        <v>2.44</v>
      </c>
      <c r="Y240">
        <v>1.94</v>
      </c>
      <c r="Z240">
        <v>4.57</v>
      </c>
      <c r="AA240">
        <v>-2.0099999999999998</v>
      </c>
      <c r="AB240">
        <f>VLOOKUP(A240,Sheet2!$A$2:$B$4096,2,FALSE)</f>
        <v>157.34</v>
      </c>
      <c r="AC240">
        <f t="shared" si="24"/>
        <v>7.15</v>
      </c>
      <c r="AD240">
        <f t="shared" si="25"/>
        <v>6.9399999999999995</v>
      </c>
      <c r="AE240" s="5">
        <f t="shared" si="26"/>
        <v>1.0292397660818713</v>
      </c>
      <c r="AF240" s="5">
        <f t="shared" si="27"/>
        <v>0.30208333333333337</v>
      </c>
      <c r="AG240" s="5">
        <f t="shared" si="28"/>
        <v>0.34129692832764513</v>
      </c>
      <c r="AH240">
        <f t="shared" si="29"/>
        <v>22.671469740634009</v>
      </c>
      <c r="AI240">
        <f t="shared" si="30"/>
        <v>1.3324382441421973E-2</v>
      </c>
      <c r="AJ240">
        <f t="shared" si="31"/>
        <v>4.5398016884506072E-2</v>
      </c>
    </row>
    <row r="241" spans="1:36" hidden="1" x14ac:dyDescent="0.4">
      <c r="A241" t="s">
        <v>239</v>
      </c>
      <c r="B241">
        <v>21.08</v>
      </c>
      <c r="C241">
        <v>21.17</v>
      </c>
      <c r="D241">
        <v>18.2</v>
      </c>
      <c r="E241">
        <v>21.42</v>
      </c>
      <c r="F241">
        <v>18.91</v>
      </c>
      <c r="G241">
        <v>20.309999999999999</v>
      </c>
      <c r="H241">
        <v>19.309999999999999</v>
      </c>
      <c r="J241" t="s">
        <v>239</v>
      </c>
      <c r="K241">
        <v>0.77</v>
      </c>
      <c r="L241">
        <v>0.8</v>
      </c>
      <c r="M241">
        <v>0.38</v>
      </c>
      <c r="N241">
        <v>0.54</v>
      </c>
      <c r="O241">
        <v>0.79</v>
      </c>
      <c r="P241">
        <v>2.0099999999999998</v>
      </c>
      <c r="Q241">
        <v>0.6</v>
      </c>
      <c r="R241">
        <v>0.28000000000000003</v>
      </c>
      <c r="S241" t="s">
        <v>239</v>
      </c>
      <c r="T241">
        <v>0.76</v>
      </c>
      <c r="U241">
        <v>0.75</v>
      </c>
      <c r="V241">
        <v>0.18</v>
      </c>
      <c r="W241">
        <v>0.51</v>
      </c>
      <c r="X241">
        <v>0.75</v>
      </c>
      <c r="Y241">
        <v>0.66</v>
      </c>
      <c r="Z241">
        <v>0.89</v>
      </c>
      <c r="AA241">
        <v>0.12</v>
      </c>
      <c r="AB241">
        <f>VLOOKUP(A241,Sheet2!$A$2:$B$4096,2,FALSE)</f>
        <v>121.46</v>
      </c>
      <c r="AC241">
        <f t="shared" si="24"/>
        <v>3.6799999999999997</v>
      </c>
      <c r="AD241">
        <f t="shared" si="25"/>
        <v>2.4200000000000004</v>
      </c>
      <c r="AE241" s="5">
        <f t="shared" si="26"/>
        <v>0.10000000000000009</v>
      </c>
      <c r="AF241" s="5">
        <f t="shared" si="27"/>
        <v>-0.76470588235294112</v>
      </c>
      <c r="AG241" s="5">
        <f t="shared" si="28"/>
        <v>-0.48148148148148151</v>
      </c>
      <c r="AH241">
        <f t="shared" si="29"/>
        <v>50.190082644628092</v>
      </c>
      <c r="AI241">
        <f t="shared" si="30"/>
        <v>-1.5236194922559837E-2</v>
      </c>
      <c r="AJ241">
        <f t="shared" si="31"/>
        <v>1.9924254898732114E-3</v>
      </c>
    </row>
    <row r="242" spans="1:36" hidden="1" x14ac:dyDescent="0.4">
      <c r="A242" t="s">
        <v>240</v>
      </c>
      <c r="B242">
        <v>22.15</v>
      </c>
      <c r="C242">
        <v>20.89</v>
      </c>
      <c r="D242">
        <v>21.13</v>
      </c>
      <c r="E242">
        <v>19.41</v>
      </c>
      <c r="F242">
        <v>16.52</v>
      </c>
      <c r="G242">
        <v>16.37</v>
      </c>
      <c r="H242">
        <v>16.93</v>
      </c>
      <c r="J242" t="s">
        <v>240</v>
      </c>
      <c r="K242">
        <v>1.01</v>
      </c>
      <c r="L242">
        <v>0.62</v>
      </c>
      <c r="M242">
        <v>0.6</v>
      </c>
      <c r="N242">
        <v>0.52</v>
      </c>
      <c r="O242">
        <v>-0.99</v>
      </c>
      <c r="P242">
        <v>0.27</v>
      </c>
      <c r="Q242">
        <v>0.3</v>
      </c>
      <c r="R242">
        <v>0.55000000000000004</v>
      </c>
      <c r="S242" t="s">
        <v>240</v>
      </c>
      <c r="T242">
        <v>0.92</v>
      </c>
      <c r="U242">
        <v>0.6</v>
      </c>
      <c r="V242">
        <v>0.54</v>
      </c>
      <c r="W242">
        <v>0.13</v>
      </c>
      <c r="X242">
        <v>-1.08</v>
      </c>
      <c r="Y242">
        <v>0.2</v>
      </c>
      <c r="Z242">
        <v>0.26</v>
      </c>
      <c r="AA242">
        <v>0.44</v>
      </c>
      <c r="AB242">
        <f>VLOOKUP(A242,Sheet2!$A$2:$B$4096,2,FALSE)</f>
        <v>133.72999999999999</v>
      </c>
      <c r="AC242">
        <f t="shared" si="24"/>
        <v>0.13000000000000006</v>
      </c>
      <c r="AD242">
        <f t="shared" si="25"/>
        <v>-0.1800000000000001</v>
      </c>
      <c r="AE242" s="5">
        <f t="shared" si="26"/>
        <v>-1.0821917808219179</v>
      </c>
      <c r="AF242" s="5">
        <f t="shared" si="27"/>
        <v>2.3846153846153846</v>
      </c>
      <c r="AG242" s="5">
        <f t="shared" si="28"/>
        <v>5.7692307692307709E-2</v>
      </c>
      <c r="AH242" t="str">
        <f t="shared" si="29"/>
        <v>NA</v>
      </c>
      <c r="AI242" t="str">
        <f t="shared" si="30"/>
        <v>NA</v>
      </c>
      <c r="AJ242" t="str">
        <f t="shared" si="31"/>
        <v>NA</v>
      </c>
    </row>
    <row r="243" spans="1:36" hidden="1" x14ac:dyDescent="0.4">
      <c r="A243" t="s">
        <v>241</v>
      </c>
      <c r="B243">
        <v>1.5</v>
      </c>
      <c r="C243">
        <v>1.38</v>
      </c>
      <c r="D243">
        <v>0.55000000000000004</v>
      </c>
      <c r="E243">
        <v>2.33</v>
      </c>
      <c r="F243">
        <v>1.19</v>
      </c>
      <c r="G243">
        <v>1.26</v>
      </c>
      <c r="H243">
        <v>0.53</v>
      </c>
      <c r="I243">
        <v>0.26</v>
      </c>
      <c r="J243" t="s">
        <v>241</v>
      </c>
      <c r="K243">
        <v>0.17</v>
      </c>
      <c r="L243">
        <v>0.21</v>
      </c>
      <c r="M243">
        <v>0.05</v>
      </c>
      <c r="N243">
        <v>0.65</v>
      </c>
      <c r="O243">
        <v>0.06</v>
      </c>
      <c r="P243">
        <v>0.06</v>
      </c>
      <c r="Q243">
        <v>-0.56000000000000005</v>
      </c>
      <c r="R243">
        <v>-1.56</v>
      </c>
      <c r="S243" t="s">
        <v>241</v>
      </c>
      <c r="T243">
        <v>0.17</v>
      </c>
      <c r="U243">
        <v>0.21</v>
      </c>
      <c r="V243">
        <v>0.04</v>
      </c>
      <c r="W243">
        <v>-0.03</v>
      </c>
      <c r="X243">
        <v>0.04</v>
      </c>
      <c r="Y243">
        <v>-0.01</v>
      </c>
      <c r="Z243">
        <v>-0.49</v>
      </c>
      <c r="AA243">
        <v>-2.34</v>
      </c>
      <c r="AB243">
        <f>VLOOKUP(A243,Sheet2!$A$2:$B$4096,2,FALSE)</f>
        <v>26.3</v>
      </c>
      <c r="AC243">
        <f t="shared" si="24"/>
        <v>-2</v>
      </c>
      <c r="AD243">
        <f t="shared" si="25"/>
        <v>-2.8</v>
      </c>
      <c r="AE243" s="5">
        <f t="shared" si="26"/>
        <v>-8.1794871794871788</v>
      </c>
      <c r="AF243" s="5">
        <f t="shared" si="27"/>
        <v>-77</v>
      </c>
      <c r="AG243" s="5">
        <f t="shared" si="28"/>
        <v>-3.4</v>
      </c>
      <c r="AH243" t="str">
        <f t="shared" si="29"/>
        <v>NA</v>
      </c>
      <c r="AI243" t="str">
        <f t="shared" si="30"/>
        <v>NA</v>
      </c>
      <c r="AJ243" t="str">
        <f t="shared" si="31"/>
        <v>NA</v>
      </c>
    </row>
    <row r="244" spans="1:36" hidden="1" x14ac:dyDescent="0.4">
      <c r="A244" t="s">
        <v>242</v>
      </c>
      <c r="B244">
        <v>21.92</v>
      </c>
      <c r="C244">
        <v>23.8</v>
      </c>
      <c r="D244">
        <v>25.23</v>
      </c>
      <c r="E244">
        <v>10.11</v>
      </c>
      <c r="F244">
        <v>27.73</v>
      </c>
      <c r="G244">
        <v>37.32</v>
      </c>
      <c r="H244">
        <v>55.66</v>
      </c>
      <c r="J244" t="s">
        <v>242</v>
      </c>
      <c r="K244">
        <v>2.96</v>
      </c>
      <c r="L244">
        <v>4.3899999999999997</v>
      </c>
      <c r="M244">
        <v>3.83</v>
      </c>
      <c r="N244">
        <v>3.06</v>
      </c>
      <c r="O244">
        <v>5.03</v>
      </c>
      <c r="P244">
        <v>5.72</v>
      </c>
      <c r="Q244">
        <v>6.52</v>
      </c>
      <c r="R244">
        <v>4.63</v>
      </c>
      <c r="S244" t="s">
        <v>242</v>
      </c>
      <c r="T244">
        <v>2.8</v>
      </c>
      <c r="U244">
        <v>4.3099999999999996</v>
      </c>
      <c r="V244">
        <v>3.77</v>
      </c>
      <c r="W244">
        <v>3.23</v>
      </c>
      <c r="X244">
        <v>5</v>
      </c>
      <c r="Y244">
        <v>6.27</v>
      </c>
      <c r="Z244">
        <v>6.59</v>
      </c>
      <c r="AA244">
        <v>4.54</v>
      </c>
      <c r="AB244">
        <f>VLOOKUP(A244,Sheet2!$A$2:$B$4096,2,FALSE)</f>
        <v>494.81</v>
      </c>
      <c r="AC244">
        <f t="shared" si="24"/>
        <v>21.9</v>
      </c>
      <c r="AD244">
        <f t="shared" si="25"/>
        <v>22.4</v>
      </c>
      <c r="AE244" s="5">
        <f t="shared" si="26"/>
        <v>0.58752657689581844</v>
      </c>
      <c r="AF244" s="5">
        <f t="shared" si="27"/>
        <v>0.40557275541795668</v>
      </c>
      <c r="AG244" s="5">
        <f t="shared" si="28"/>
        <v>0.51307189542483655</v>
      </c>
      <c r="AH244">
        <f t="shared" si="29"/>
        <v>22.089732142857144</v>
      </c>
      <c r="AI244">
        <f t="shared" si="30"/>
        <v>1.836023872064475E-2</v>
      </c>
      <c r="AJ244">
        <f t="shared" si="31"/>
        <v>2.6597270310758335E-2</v>
      </c>
    </row>
    <row r="245" spans="1:36" hidden="1" x14ac:dyDescent="0.4">
      <c r="A245" t="s">
        <v>243</v>
      </c>
      <c r="B245">
        <v>0.86</v>
      </c>
      <c r="C245">
        <v>1.1000000000000001</v>
      </c>
      <c r="D245">
        <v>1.71</v>
      </c>
      <c r="E245">
        <v>1</v>
      </c>
      <c r="F245">
        <v>0.88</v>
      </c>
      <c r="G245">
        <v>1.08</v>
      </c>
      <c r="H245">
        <v>1.46</v>
      </c>
      <c r="J245" t="s">
        <v>243</v>
      </c>
      <c r="K245">
        <v>-0.13</v>
      </c>
      <c r="L245">
        <v>0.14000000000000001</v>
      </c>
      <c r="M245">
        <v>0.35</v>
      </c>
      <c r="N245">
        <v>-0.2</v>
      </c>
      <c r="O245">
        <v>-0.12</v>
      </c>
      <c r="P245">
        <v>-0.04</v>
      </c>
      <c r="Q245">
        <v>0.28000000000000003</v>
      </c>
      <c r="R245">
        <v>-2.0099999999999998</v>
      </c>
      <c r="S245" t="s">
        <v>243</v>
      </c>
      <c r="T245">
        <v>-0.11</v>
      </c>
      <c r="U245">
        <v>0</v>
      </c>
      <c r="V245">
        <v>0.34</v>
      </c>
      <c r="W245">
        <v>-0.22</v>
      </c>
      <c r="X245">
        <v>-0.13</v>
      </c>
      <c r="Y245">
        <v>-0.02</v>
      </c>
      <c r="Z245">
        <v>0.21</v>
      </c>
      <c r="AA245">
        <v>-1.91</v>
      </c>
      <c r="AB245">
        <f>VLOOKUP(A245,Sheet2!$A$2:$B$4096,2,FALSE)</f>
        <v>28.46</v>
      </c>
      <c r="AC245">
        <f t="shared" si="24"/>
        <v>-1.8899999999999997</v>
      </c>
      <c r="AD245">
        <f t="shared" si="25"/>
        <v>-1.8499999999999999</v>
      </c>
      <c r="AE245" s="5">
        <f t="shared" si="26"/>
        <v>-185.99999999999932</v>
      </c>
      <c r="AF245" s="5">
        <f t="shared" si="27"/>
        <v>-7.6818181818181817</v>
      </c>
      <c r="AG245" s="5">
        <f t="shared" si="28"/>
        <v>-9.0499999999999989</v>
      </c>
      <c r="AH245" t="str">
        <f t="shared" si="29"/>
        <v>NA</v>
      </c>
      <c r="AI245" t="str">
        <f t="shared" si="30"/>
        <v>NA</v>
      </c>
      <c r="AJ245" t="str">
        <f t="shared" si="31"/>
        <v>NA</v>
      </c>
    </row>
    <row r="246" spans="1:36" hidden="1" x14ac:dyDescent="0.4">
      <c r="A246" t="s">
        <v>244</v>
      </c>
      <c r="B246">
        <v>1.63</v>
      </c>
      <c r="C246">
        <v>2.08</v>
      </c>
      <c r="D246">
        <v>1.61</v>
      </c>
      <c r="E246">
        <v>2.02</v>
      </c>
      <c r="F246">
        <v>1.1299999999999999</v>
      </c>
      <c r="G246">
        <v>1.36</v>
      </c>
      <c r="H246">
        <v>1.36</v>
      </c>
      <c r="I246">
        <v>1.75</v>
      </c>
      <c r="J246" t="s">
        <v>244</v>
      </c>
      <c r="K246">
        <v>-1.88</v>
      </c>
      <c r="L246">
        <v>-0.96</v>
      </c>
      <c r="M246">
        <v>-1.7</v>
      </c>
      <c r="N246">
        <v>-4.83</v>
      </c>
      <c r="O246">
        <v>-1.24</v>
      </c>
      <c r="P246">
        <v>-1.3</v>
      </c>
      <c r="Q246">
        <v>-0.79</v>
      </c>
      <c r="R246">
        <v>-6.99</v>
      </c>
      <c r="S246" t="s">
        <v>244</v>
      </c>
      <c r="T246">
        <v>-1.88</v>
      </c>
      <c r="U246">
        <v>-1.52</v>
      </c>
      <c r="V246">
        <v>-1.71</v>
      </c>
      <c r="W246">
        <v>-4.7300000000000004</v>
      </c>
      <c r="X246">
        <v>-1.25</v>
      </c>
      <c r="Y246">
        <v>-1.68</v>
      </c>
      <c r="Z246">
        <v>-0.83</v>
      </c>
      <c r="AA246">
        <v>-8.57</v>
      </c>
      <c r="AB246">
        <f>VLOOKUP(A246,Sheet2!$A$2:$B$4096,2,FALSE)</f>
        <v>112.45</v>
      </c>
      <c r="AC246">
        <f t="shared" si="24"/>
        <v>-10.32</v>
      </c>
      <c r="AD246">
        <f t="shared" si="25"/>
        <v>-12.33</v>
      </c>
      <c r="AE246" s="5">
        <f t="shared" si="26"/>
        <v>0.25304878048780499</v>
      </c>
      <c r="AF246" s="5">
        <f t="shared" si="27"/>
        <v>-0.81183932346723031</v>
      </c>
      <c r="AG246" s="5">
        <f t="shared" si="28"/>
        <v>-0.44720496894409939</v>
      </c>
      <c r="AH246" t="str">
        <f t="shared" si="29"/>
        <v>NA</v>
      </c>
      <c r="AI246" t="str">
        <f t="shared" si="30"/>
        <v>NA</v>
      </c>
      <c r="AJ246" t="str">
        <f t="shared" si="31"/>
        <v>NA</v>
      </c>
    </row>
    <row r="247" spans="1:36" hidden="1" x14ac:dyDescent="0.4">
      <c r="A247" t="s">
        <v>245</v>
      </c>
      <c r="B247">
        <v>11.56</v>
      </c>
      <c r="C247">
        <v>16.32</v>
      </c>
      <c r="D247">
        <v>14.57</v>
      </c>
      <c r="E247">
        <v>10.91</v>
      </c>
      <c r="F247">
        <v>11.8</v>
      </c>
      <c r="G247">
        <v>9.8000000000000007</v>
      </c>
      <c r="H247">
        <v>17.82</v>
      </c>
      <c r="J247" t="s">
        <v>245</v>
      </c>
      <c r="K247">
        <v>-1.97</v>
      </c>
      <c r="L247">
        <v>-6.86</v>
      </c>
      <c r="M247">
        <v>-3.32</v>
      </c>
      <c r="N247">
        <v>-8.42</v>
      </c>
      <c r="O247">
        <v>4.58</v>
      </c>
      <c r="P247">
        <v>-10.88</v>
      </c>
      <c r="Q247">
        <v>-1.87</v>
      </c>
      <c r="R247">
        <v>-4.18</v>
      </c>
      <c r="S247" t="s">
        <v>245</v>
      </c>
      <c r="T247">
        <v>-1.95</v>
      </c>
      <c r="U247">
        <v>-6.51</v>
      </c>
      <c r="V247">
        <v>-3.28</v>
      </c>
      <c r="W247">
        <v>-10.06</v>
      </c>
      <c r="X247">
        <v>0.11</v>
      </c>
      <c r="Y247">
        <v>-4.3</v>
      </c>
      <c r="Z247">
        <v>-1.83</v>
      </c>
      <c r="AA247">
        <v>-4.33</v>
      </c>
      <c r="AB247">
        <f>VLOOKUP(A247,Sheet2!$A$2:$B$4096,2,FALSE)</f>
        <v>219.94</v>
      </c>
      <c r="AC247">
        <f t="shared" si="24"/>
        <v>-12.350000000000001</v>
      </c>
      <c r="AD247">
        <f t="shared" si="25"/>
        <v>-10.35</v>
      </c>
      <c r="AE247" s="5">
        <f t="shared" si="26"/>
        <v>-0.52522935779816504</v>
      </c>
      <c r="AF247" s="5">
        <f t="shared" si="27"/>
        <v>0.56958250497017893</v>
      </c>
      <c r="AG247" s="5">
        <f t="shared" si="28"/>
        <v>0.50356294536817103</v>
      </c>
      <c r="AH247" t="str">
        <f t="shared" si="29"/>
        <v>NA</v>
      </c>
      <c r="AI247" t="str">
        <f t="shared" si="30"/>
        <v>NA</v>
      </c>
      <c r="AJ247" t="str">
        <f t="shared" si="31"/>
        <v>NA</v>
      </c>
    </row>
    <row r="248" spans="1:36" hidden="1" x14ac:dyDescent="0.4">
      <c r="A248" t="s">
        <v>246</v>
      </c>
      <c r="B248">
        <v>147.52000000000001</v>
      </c>
      <c r="C248">
        <v>128.08000000000001</v>
      </c>
      <c r="D248">
        <v>131.37</v>
      </c>
      <c r="E248">
        <v>148.26</v>
      </c>
      <c r="F248">
        <v>105.52</v>
      </c>
      <c r="G248">
        <v>110.18</v>
      </c>
      <c r="H248">
        <v>115.23</v>
      </c>
      <c r="J248" t="s">
        <v>246</v>
      </c>
      <c r="K248">
        <v>24.7</v>
      </c>
      <c r="L248">
        <v>20.47</v>
      </c>
      <c r="M248">
        <v>11.21</v>
      </c>
      <c r="N248">
        <v>11.33</v>
      </c>
      <c r="O248">
        <v>9.5</v>
      </c>
      <c r="P248">
        <v>10.16</v>
      </c>
      <c r="Q248">
        <v>8.8000000000000007</v>
      </c>
      <c r="R248">
        <v>2.7</v>
      </c>
      <c r="S248" t="s">
        <v>246</v>
      </c>
      <c r="T248">
        <v>24.92</v>
      </c>
      <c r="U248">
        <v>20.55</v>
      </c>
      <c r="V248">
        <v>11.25</v>
      </c>
      <c r="W248">
        <v>11.45</v>
      </c>
      <c r="X248">
        <v>8.9600000000000009</v>
      </c>
      <c r="Y248">
        <v>9.84</v>
      </c>
      <c r="Z248">
        <v>8.83</v>
      </c>
      <c r="AA248">
        <v>2.54</v>
      </c>
      <c r="AB248">
        <f>VLOOKUP(A248,Sheet2!$A$2:$B$4096,2,FALSE)</f>
        <v>407.05</v>
      </c>
      <c r="AC248">
        <f t="shared" si="24"/>
        <v>31.16</v>
      </c>
      <c r="AD248">
        <f t="shared" si="25"/>
        <v>30.17</v>
      </c>
      <c r="AE248" s="5">
        <f t="shared" si="26"/>
        <v>-0.55742995452545108</v>
      </c>
      <c r="AF248" s="5">
        <f t="shared" si="27"/>
        <v>-0.77816593886462881</v>
      </c>
      <c r="AG248" s="5">
        <f t="shared" si="28"/>
        <v>-0.76169461606354805</v>
      </c>
      <c r="AH248">
        <f t="shared" si="29"/>
        <v>13.491879350348027</v>
      </c>
      <c r="AI248">
        <f t="shared" si="30"/>
        <v>-5.7676615589106625E-2</v>
      </c>
      <c r="AJ248">
        <f t="shared" si="31"/>
        <v>-4.1315960515987862E-2</v>
      </c>
    </row>
    <row r="249" spans="1:36" hidden="1" x14ac:dyDescent="0.4">
      <c r="A249" t="s">
        <v>247</v>
      </c>
      <c r="B249">
        <v>6.29</v>
      </c>
      <c r="C249">
        <v>4.87</v>
      </c>
      <c r="D249">
        <v>3.26</v>
      </c>
      <c r="E249">
        <v>5.58</v>
      </c>
      <c r="F249">
        <v>4.83</v>
      </c>
      <c r="G249">
        <v>4.8499999999999996</v>
      </c>
      <c r="H249">
        <v>5.37</v>
      </c>
      <c r="J249" t="s">
        <v>247</v>
      </c>
      <c r="K249">
        <v>0.02</v>
      </c>
      <c r="L249">
        <v>0</v>
      </c>
      <c r="M249">
        <v>-0.13</v>
      </c>
      <c r="N249">
        <v>0.19</v>
      </c>
      <c r="O249">
        <v>0.04</v>
      </c>
      <c r="P249">
        <v>0.04</v>
      </c>
      <c r="Q249">
        <v>0.23</v>
      </c>
      <c r="R249">
        <v>-0.16</v>
      </c>
      <c r="S249" t="s">
        <v>247</v>
      </c>
      <c r="T249">
        <v>0.02</v>
      </c>
      <c r="U249">
        <v>-0.03</v>
      </c>
      <c r="V249">
        <v>-0.14000000000000001</v>
      </c>
      <c r="W249">
        <v>0.16</v>
      </c>
      <c r="X249">
        <v>0.05</v>
      </c>
      <c r="Y249">
        <v>0.04</v>
      </c>
      <c r="Z249">
        <v>0.22</v>
      </c>
      <c r="AA249">
        <v>-0.16</v>
      </c>
      <c r="AB249">
        <f>VLOOKUP(A249,Sheet2!$A$2:$B$4096,2,FALSE)</f>
        <v>25.38</v>
      </c>
      <c r="AC249">
        <f t="shared" si="24"/>
        <v>0.15</v>
      </c>
      <c r="AD249">
        <f t="shared" si="25"/>
        <v>0.15</v>
      </c>
      <c r="AE249" s="5">
        <f t="shared" si="26"/>
        <v>14.000000000000028</v>
      </c>
      <c r="AF249" s="5">
        <f t="shared" si="27"/>
        <v>-2</v>
      </c>
      <c r="AG249" s="5">
        <f t="shared" si="28"/>
        <v>-1.8421052631578947</v>
      </c>
      <c r="AH249">
        <f t="shared" si="29"/>
        <v>169.2</v>
      </c>
      <c r="AI249">
        <f t="shared" si="30"/>
        <v>-1.1820330969267141E-2</v>
      </c>
      <c r="AJ249">
        <f t="shared" si="31"/>
        <v>8.2742316784870151E-2</v>
      </c>
    </row>
    <row r="250" spans="1:36" x14ac:dyDescent="0.4">
      <c r="A250" t="s">
        <v>248</v>
      </c>
      <c r="B250">
        <v>0.39</v>
      </c>
      <c r="C250">
        <v>0.35</v>
      </c>
      <c r="D250">
        <v>0.39</v>
      </c>
      <c r="E250">
        <v>0.41</v>
      </c>
      <c r="F250">
        <v>0.36</v>
      </c>
      <c r="G250">
        <v>0.28999999999999998</v>
      </c>
      <c r="H250">
        <v>0.48</v>
      </c>
      <c r="J250" t="s">
        <v>248</v>
      </c>
      <c r="K250">
        <v>0.02</v>
      </c>
      <c r="L250">
        <v>0.01</v>
      </c>
      <c r="M250">
        <v>0.01</v>
      </c>
      <c r="N250">
        <v>-0.19</v>
      </c>
      <c r="O250">
        <v>0.01</v>
      </c>
      <c r="P250">
        <v>-0.05</v>
      </c>
      <c r="Q250">
        <v>0.27</v>
      </c>
      <c r="R250">
        <v>0.06</v>
      </c>
      <c r="S250" t="s">
        <v>248</v>
      </c>
      <c r="T250">
        <v>0.03</v>
      </c>
      <c r="U250">
        <v>0</v>
      </c>
      <c r="V250">
        <v>0</v>
      </c>
      <c r="W250">
        <v>-0.09</v>
      </c>
      <c r="X250">
        <v>0</v>
      </c>
      <c r="Y250">
        <v>-0.05</v>
      </c>
      <c r="Z250">
        <v>0.08</v>
      </c>
      <c r="AA250">
        <v>0.08</v>
      </c>
      <c r="AB250">
        <f>VLOOKUP(A250,Sheet2!$A$2:$B$4096,2,FALSE)</f>
        <v>25.51</v>
      </c>
      <c r="AC250">
        <f t="shared" si="24"/>
        <v>0.29000000000000004</v>
      </c>
      <c r="AD250">
        <f t="shared" si="25"/>
        <v>0.11</v>
      </c>
      <c r="AE250" s="5">
        <f t="shared" si="26"/>
        <v>-2.8333333333333335</v>
      </c>
      <c r="AF250" s="5">
        <f t="shared" si="27"/>
        <v>1.8888888888888888</v>
      </c>
      <c r="AG250" s="5">
        <f t="shared" si="28"/>
        <v>1.3157894736842106</v>
      </c>
      <c r="AH250">
        <f t="shared" si="29"/>
        <v>231.90909090909093</v>
      </c>
      <c r="AI250">
        <f t="shared" si="30"/>
        <v>8.1449540485212767E-3</v>
      </c>
      <c r="AJ250">
        <f t="shared" si="31"/>
        <v>-1.2217431072781915E-2</v>
      </c>
    </row>
    <row r="251" spans="1:36" hidden="1" x14ac:dyDescent="0.4">
      <c r="A251" t="s">
        <v>249</v>
      </c>
      <c r="B251">
        <v>63.52</v>
      </c>
      <c r="C251">
        <v>67.94</v>
      </c>
      <c r="D251">
        <v>54.62</v>
      </c>
      <c r="E251">
        <v>61.31</v>
      </c>
      <c r="F251">
        <v>72.94</v>
      </c>
      <c r="G251">
        <v>68.12</v>
      </c>
      <c r="H251">
        <v>56.34</v>
      </c>
      <c r="I251">
        <v>78.77</v>
      </c>
      <c r="J251" t="s">
        <v>249</v>
      </c>
      <c r="K251">
        <v>11.51</v>
      </c>
      <c r="L251">
        <v>7.26</v>
      </c>
      <c r="M251">
        <v>5.26</v>
      </c>
      <c r="N251">
        <v>4.5</v>
      </c>
      <c r="O251">
        <v>13.64</v>
      </c>
      <c r="P251">
        <v>10.34</v>
      </c>
      <c r="Q251">
        <v>5.62</v>
      </c>
      <c r="R251">
        <v>4.09</v>
      </c>
      <c r="S251" t="s">
        <v>249</v>
      </c>
      <c r="T251">
        <v>11.31</v>
      </c>
      <c r="U251">
        <v>6.96</v>
      </c>
      <c r="V251">
        <v>4.7699999999999996</v>
      </c>
      <c r="W251">
        <v>4.07</v>
      </c>
      <c r="X251">
        <v>13.28</v>
      </c>
      <c r="Y251">
        <v>9.81</v>
      </c>
      <c r="Z251">
        <v>4.43</v>
      </c>
      <c r="AA251">
        <v>0</v>
      </c>
      <c r="AB251">
        <f>VLOOKUP(A251,Sheet2!$A$2:$B$4096,2,FALSE)</f>
        <v>571.9</v>
      </c>
      <c r="AC251">
        <f t="shared" si="24"/>
        <v>33.69</v>
      </c>
      <c r="AD251">
        <f t="shared" si="25"/>
        <v>27.52</v>
      </c>
      <c r="AE251" s="5">
        <f t="shared" si="26"/>
        <v>1.512357063814096E-2</v>
      </c>
      <c r="AF251" s="5">
        <f t="shared" si="27"/>
        <v>-1</v>
      </c>
      <c r="AG251" s="5">
        <f t="shared" si="28"/>
        <v>-9.1111111111111143E-2</v>
      </c>
      <c r="AH251">
        <f t="shared" si="29"/>
        <v>20.78125</v>
      </c>
      <c r="AI251">
        <f t="shared" si="30"/>
        <v>-4.8120300751879702E-2</v>
      </c>
      <c r="AJ251">
        <f t="shared" si="31"/>
        <v>7.2775076754964016E-4</v>
      </c>
    </row>
    <row r="252" spans="1:36" hidden="1" x14ac:dyDescent="0.4">
      <c r="A252" t="s">
        <v>250</v>
      </c>
      <c r="B252">
        <v>3.25</v>
      </c>
      <c r="C252">
        <v>2.31</v>
      </c>
      <c r="D252">
        <v>2.5099999999999998</v>
      </c>
      <c r="E252">
        <v>2.2999999999999998</v>
      </c>
      <c r="F252">
        <v>2.8</v>
      </c>
      <c r="G252">
        <v>3.55</v>
      </c>
      <c r="H252">
        <v>4.3099999999999996</v>
      </c>
      <c r="J252" t="s">
        <v>250</v>
      </c>
      <c r="K252">
        <v>-1.91</v>
      </c>
      <c r="L252">
        <v>-1.39</v>
      </c>
      <c r="M252">
        <v>-0.86</v>
      </c>
      <c r="N252">
        <v>-1</v>
      </c>
      <c r="O252">
        <v>-0.83</v>
      </c>
      <c r="P252">
        <v>-0.27</v>
      </c>
      <c r="Q252">
        <v>0.33</v>
      </c>
      <c r="S252" t="s">
        <v>250</v>
      </c>
      <c r="T252">
        <v>-1.92</v>
      </c>
      <c r="U252">
        <v>-1.42</v>
      </c>
      <c r="V252">
        <v>-0.87</v>
      </c>
      <c r="W252">
        <v>-0.94</v>
      </c>
      <c r="X252">
        <v>-0.83</v>
      </c>
      <c r="Y252">
        <v>-0.28000000000000003</v>
      </c>
      <c r="Z252">
        <v>0.33</v>
      </c>
      <c r="AB252">
        <f>VLOOKUP(A252,Sheet2!$A$2:$B$4096,2,FALSE)</f>
        <v>38.15</v>
      </c>
      <c r="AC252">
        <f t="shared" si="24"/>
        <v>-0.77</v>
      </c>
      <c r="AD252">
        <f t="shared" si="25"/>
        <v>-0.7799999999999998</v>
      </c>
      <c r="AE252" s="5">
        <f t="shared" si="26"/>
        <v>-0.84854368932038837</v>
      </c>
      <c r="AF252" s="5">
        <f t="shared" si="27"/>
        <v>-1</v>
      </c>
      <c r="AG252" s="5">
        <f t="shared" si="28"/>
        <v>-1</v>
      </c>
      <c r="AH252" t="str">
        <f t="shared" si="29"/>
        <v>NA</v>
      </c>
      <c r="AI252" t="str">
        <f t="shared" si="30"/>
        <v>NA</v>
      </c>
      <c r="AJ252" t="str">
        <f t="shared" si="31"/>
        <v>NA</v>
      </c>
    </row>
    <row r="253" spans="1:36" hidden="1" x14ac:dyDescent="0.4">
      <c r="A253" t="s">
        <v>251</v>
      </c>
      <c r="B253">
        <v>2.84</v>
      </c>
      <c r="C253">
        <v>3.44</v>
      </c>
      <c r="D253">
        <v>3.58</v>
      </c>
      <c r="E253">
        <v>3.51</v>
      </c>
      <c r="F253">
        <v>3.84</v>
      </c>
      <c r="G253">
        <v>4.28</v>
      </c>
      <c r="H253">
        <v>5.04</v>
      </c>
      <c r="J253" t="s">
        <v>251</v>
      </c>
      <c r="K253">
        <v>-0.02</v>
      </c>
      <c r="L253">
        <v>0.47</v>
      </c>
      <c r="M253">
        <v>0.42</v>
      </c>
      <c r="N253">
        <v>0.16</v>
      </c>
      <c r="O253">
        <v>0.42</v>
      </c>
      <c r="P253">
        <v>0.53</v>
      </c>
      <c r="Q253">
        <v>0.56000000000000005</v>
      </c>
      <c r="S253" t="s">
        <v>251</v>
      </c>
      <c r="T253">
        <v>-0.05</v>
      </c>
      <c r="U253">
        <v>0.48</v>
      </c>
      <c r="V253">
        <v>0.41</v>
      </c>
      <c r="W253">
        <v>0.25</v>
      </c>
      <c r="X253">
        <v>0.36</v>
      </c>
      <c r="Y253">
        <v>0.46</v>
      </c>
      <c r="Z253">
        <v>0.54</v>
      </c>
      <c r="AB253">
        <f>VLOOKUP(A253,Sheet2!$A$2:$B$4096,2,FALSE)</f>
        <v>37.130000000000003</v>
      </c>
      <c r="AC253">
        <f t="shared" si="24"/>
        <v>1.51</v>
      </c>
      <c r="AD253">
        <f t="shared" si="25"/>
        <v>1.36</v>
      </c>
      <c r="AE253" s="5">
        <f t="shared" si="26"/>
        <v>0.24770642201834892</v>
      </c>
      <c r="AF253" s="5">
        <f t="shared" si="27"/>
        <v>-1</v>
      </c>
      <c r="AG253" s="5">
        <f t="shared" si="28"/>
        <v>-1</v>
      </c>
      <c r="AH253">
        <f t="shared" si="29"/>
        <v>27.301470588235293</v>
      </c>
      <c r="AI253">
        <f t="shared" si="30"/>
        <v>-3.6628063560463241E-2</v>
      </c>
      <c r="AJ253">
        <f t="shared" si="31"/>
        <v>9.0730065700230147E-3</v>
      </c>
    </row>
    <row r="254" spans="1:36" hidden="1" x14ac:dyDescent="0.4">
      <c r="A254" t="s">
        <v>252</v>
      </c>
      <c r="B254">
        <v>4.63</v>
      </c>
      <c r="C254">
        <v>4.74</v>
      </c>
      <c r="D254">
        <v>4.8600000000000003</v>
      </c>
      <c r="E254">
        <v>4.9400000000000004</v>
      </c>
      <c r="F254">
        <v>5.2</v>
      </c>
      <c r="G254">
        <v>5.43</v>
      </c>
      <c r="H254">
        <v>5.82</v>
      </c>
      <c r="J254" t="s">
        <v>252</v>
      </c>
      <c r="K254">
        <v>0.18</v>
      </c>
      <c r="L254">
        <v>0.42</v>
      </c>
      <c r="M254">
        <v>0.54</v>
      </c>
      <c r="N254">
        <v>0.55000000000000004</v>
      </c>
      <c r="O254">
        <v>0.55000000000000004</v>
      </c>
      <c r="P254">
        <v>0.68</v>
      </c>
      <c r="Q254">
        <v>0.77</v>
      </c>
      <c r="S254" t="s">
        <v>252</v>
      </c>
      <c r="T254">
        <v>0.15</v>
      </c>
      <c r="U254">
        <v>0.44</v>
      </c>
      <c r="V254">
        <v>0.54</v>
      </c>
      <c r="W254">
        <v>0.52</v>
      </c>
      <c r="X254">
        <v>0.55000000000000004</v>
      </c>
      <c r="Y254">
        <v>0.66</v>
      </c>
      <c r="Z254">
        <v>0.77</v>
      </c>
      <c r="AB254">
        <f>VLOOKUP(A254,Sheet2!$A$2:$B$4096,2,FALSE)</f>
        <v>40.65</v>
      </c>
      <c r="AC254">
        <f t="shared" si="24"/>
        <v>2</v>
      </c>
      <c r="AD254">
        <f t="shared" si="25"/>
        <v>1.98</v>
      </c>
      <c r="AE254" s="5">
        <f t="shared" si="26"/>
        <v>0.19999999999999996</v>
      </c>
      <c r="AF254" s="5">
        <f t="shared" si="27"/>
        <v>-1</v>
      </c>
      <c r="AG254" s="5">
        <f t="shared" si="28"/>
        <v>-1</v>
      </c>
      <c r="AH254">
        <f t="shared" si="29"/>
        <v>20.530303030303031</v>
      </c>
      <c r="AI254">
        <f t="shared" si="30"/>
        <v>-4.8708487084870848E-2</v>
      </c>
      <c r="AJ254">
        <f t="shared" si="31"/>
        <v>9.7416974169741676E-3</v>
      </c>
    </row>
    <row r="255" spans="1:36" hidden="1" x14ac:dyDescent="0.4">
      <c r="A255" t="s">
        <v>253</v>
      </c>
      <c r="B255">
        <v>5.18</v>
      </c>
      <c r="C255">
        <v>0.04</v>
      </c>
      <c r="D255">
        <v>0.09</v>
      </c>
      <c r="E255">
        <v>4.37</v>
      </c>
      <c r="F255">
        <v>5.65</v>
      </c>
      <c r="G255">
        <v>0.4</v>
      </c>
      <c r="H255">
        <v>0.25</v>
      </c>
      <c r="J255" t="s">
        <v>253</v>
      </c>
      <c r="K255">
        <v>1.17</v>
      </c>
      <c r="L255">
        <v>-0.31</v>
      </c>
      <c r="M255">
        <v>-0.23</v>
      </c>
      <c r="N255">
        <v>-0.51</v>
      </c>
      <c r="O255">
        <v>1.23</v>
      </c>
      <c r="P255">
        <v>-0.35</v>
      </c>
      <c r="Q255">
        <v>-0.25</v>
      </c>
      <c r="S255" t="s">
        <v>253</v>
      </c>
      <c r="T255">
        <v>1.0900000000000001</v>
      </c>
      <c r="U255">
        <v>-0.35</v>
      </c>
      <c r="V255">
        <v>-0.25</v>
      </c>
      <c r="W255">
        <v>0.47</v>
      </c>
      <c r="X255">
        <v>1.21</v>
      </c>
      <c r="Y255">
        <v>-0.36</v>
      </c>
      <c r="Z255">
        <v>-0.27</v>
      </c>
      <c r="AB255">
        <f>VLOOKUP(A255,Sheet2!$A$2:$B$4096,2,FALSE)</f>
        <v>18.16</v>
      </c>
      <c r="AC255">
        <f t="shared" si="24"/>
        <v>0.63</v>
      </c>
      <c r="AD255">
        <f t="shared" si="25"/>
        <v>0.57999999999999996</v>
      </c>
      <c r="AE255" s="5">
        <f t="shared" si="26"/>
        <v>-0.39583333333333337</v>
      </c>
      <c r="AF255" s="5">
        <f t="shared" si="27"/>
        <v>-1</v>
      </c>
      <c r="AG255" s="5">
        <f t="shared" si="28"/>
        <v>-1</v>
      </c>
      <c r="AH255">
        <f t="shared" si="29"/>
        <v>31.31034482758621</v>
      </c>
      <c r="AI255">
        <f t="shared" si="30"/>
        <v>-3.1938325991189426E-2</v>
      </c>
      <c r="AJ255">
        <f t="shared" si="31"/>
        <v>-1.2642254038179148E-2</v>
      </c>
    </row>
    <row r="256" spans="1:36" hidden="1" x14ac:dyDescent="0.4">
      <c r="A256" t="s">
        <v>254</v>
      </c>
      <c r="B256">
        <v>1.99</v>
      </c>
      <c r="C256">
        <v>2.15</v>
      </c>
      <c r="D256">
        <v>2.63</v>
      </c>
      <c r="E256">
        <v>3.34</v>
      </c>
      <c r="F256">
        <v>3.05</v>
      </c>
      <c r="G256">
        <v>3.03</v>
      </c>
      <c r="H256">
        <v>3.2</v>
      </c>
      <c r="J256" t="s">
        <v>254</v>
      </c>
      <c r="K256">
        <v>0.02</v>
      </c>
      <c r="L256">
        <v>-0.18</v>
      </c>
      <c r="M256">
        <v>0.12</v>
      </c>
      <c r="N256">
        <v>-0.08</v>
      </c>
      <c r="O256">
        <v>0.11</v>
      </c>
      <c r="P256">
        <v>0.02</v>
      </c>
      <c r="Q256">
        <v>0.01</v>
      </c>
      <c r="S256" t="s">
        <v>254</v>
      </c>
      <c r="T256">
        <v>-0.04</v>
      </c>
      <c r="U256">
        <v>-0.16</v>
      </c>
      <c r="V256">
        <v>0.11</v>
      </c>
      <c r="W256">
        <v>-0.2</v>
      </c>
      <c r="X256">
        <v>7.0000000000000007E-2</v>
      </c>
      <c r="Y256">
        <v>0</v>
      </c>
      <c r="Z256">
        <v>-0.01</v>
      </c>
      <c r="AB256">
        <f>VLOOKUP(A256,Sheet2!$A$2:$B$4096,2,FALSE)</f>
        <v>17.350000000000001</v>
      </c>
      <c r="AC256">
        <f t="shared" si="24"/>
        <v>0.14000000000000001</v>
      </c>
      <c r="AD256">
        <f t="shared" si="25"/>
        <v>6.0000000000000005E-2</v>
      </c>
      <c r="AE256" s="5">
        <f t="shared" si="26"/>
        <v>-1.2068965517241379</v>
      </c>
      <c r="AF256" s="5">
        <f t="shared" si="27"/>
        <v>-1</v>
      </c>
      <c r="AG256" s="5">
        <f t="shared" si="28"/>
        <v>-1</v>
      </c>
      <c r="AH256">
        <f t="shared" si="29"/>
        <v>289.16666666666669</v>
      </c>
      <c r="AI256">
        <f t="shared" si="30"/>
        <v>-3.4582132564841498E-3</v>
      </c>
      <c r="AJ256">
        <f t="shared" si="31"/>
        <v>-4.1737056543774218E-3</v>
      </c>
    </row>
    <row r="257" spans="1:36" hidden="1" x14ac:dyDescent="0.4">
      <c r="A257" t="s">
        <v>255</v>
      </c>
      <c r="B257">
        <v>1.39</v>
      </c>
      <c r="C257">
        <v>1.79</v>
      </c>
      <c r="D257">
        <v>2.09</v>
      </c>
      <c r="E257">
        <v>1.63</v>
      </c>
      <c r="F257">
        <v>1.34</v>
      </c>
      <c r="G257">
        <v>1.25</v>
      </c>
      <c r="H257">
        <v>1.38</v>
      </c>
      <c r="J257" t="s">
        <v>255</v>
      </c>
      <c r="K257">
        <v>0.18</v>
      </c>
      <c r="L257">
        <v>0.2</v>
      </c>
      <c r="M257">
        <v>0.28999999999999998</v>
      </c>
      <c r="N257">
        <v>0.12</v>
      </c>
      <c r="O257">
        <v>0.15</v>
      </c>
      <c r="P257">
        <v>0.09</v>
      </c>
      <c r="Q257">
        <v>0.14000000000000001</v>
      </c>
      <c r="S257" t="s">
        <v>255</v>
      </c>
      <c r="T257">
        <v>0.17</v>
      </c>
      <c r="U257">
        <v>0.2</v>
      </c>
      <c r="V257">
        <v>0.28000000000000003</v>
      </c>
      <c r="W257">
        <v>0.11</v>
      </c>
      <c r="X257">
        <v>0.13</v>
      </c>
      <c r="Y257">
        <v>0.09</v>
      </c>
      <c r="Z257">
        <v>0.13</v>
      </c>
      <c r="AB257">
        <f>VLOOKUP(A257,Sheet2!$A$2:$B$4096,2,FALSE)</f>
        <v>27.73</v>
      </c>
      <c r="AC257">
        <f t="shared" si="24"/>
        <v>0.38</v>
      </c>
      <c r="AD257">
        <f t="shared" si="25"/>
        <v>0.35</v>
      </c>
      <c r="AE257" s="5">
        <f t="shared" si="26"/>
        <v>-0.53947368421052633</v>
      </c>
      <c r="AF257" s="5">
        <f t="shared" si="27"/>
        <v>-1</v>
      </c>
      <c r="AG257" s="5">
        <f t="shared" si="28"/>
        <v>-1</v>
      </c>
      <c r="AH257">
        <f t="shared" si="29"/>
        <v>79.228571428571428</v>
      </c>
      <c r="AI257">
        <f t="shared" si="30"/>
        <v>-1.2621709340064912E-2</v>
      </c>
      <c r="AJ257">
        <f t="shared" si="31"/>
        <v>-6.8090800387192287E-3</v>
      </c>
    </row>
    <row r="258" spans="1:36" hidden="1" x14ac:dyDescent="0.4">
      <c r="A258" t="s">
        <v>256</v>
      </c>
      <c r="B258">
        <v>0.95</v>
      </c>
      <c r="C258">
        <v>0.81</v>
      </c>
      <c r="D258">
        <v>1.1599999999999999</v>
      </c>
      <c r="E258">
        <v>0.4</v>
      </c>
      <c r="F258">
        <v>1.25</v>
      </c>
      <c r="G258">
        <v>0.89</v>
      </c>
      <c r="H258">
        <v>1.0900000000000001</v>
      </c>
      <c r="J258" t="s">
        <v>256</v>
      </c>
      <c r="K258">
        <v>0.28999999999999998</v>
      </c>
      <c r="L258">
        <v>0.2</v>
      </c>
      <c r="M258">
        <v>0.57999999999999996</v>
      </c>
      <c r="N258">
        <v>7.0000000000000007E-2</v>
      </c>
      <c r="O258">
        <v>0.32</v>
      </c>
      <c r="P258">
        <v>0.13</v>
      </c>
      <c r="Q258">
        <v>0.13</v>
      </c>
      <c r="S258" t="s">
        <v>256</v>
      </c>
      <c r="T258">
        <v>0.2</v>
      </c>
      <c r="U258">
        <v>0.17</v>
      </c>
      <c r="V258">
        <v>0.17</v>
      </c>
      <c r="W258">
        <v>-0.15</v>
      </c>
      <c r="X258">
        <v>0.2</v>
      </c>
      <c r="Y258">
        <v>0.12</v>
      </c>
      <c r="Z258">
        <v>0.13</v>
      </c>
      <c r="AB258">
        <f>VLOOKUP(A258,Sheet2!$A$2:$B$4096,2,FALSE)</f>
        <v>32.07</v>
      </c>
      <c r="AC258">
        <f t="shared" si="24"/>
        <v>0.58000000000000007</v>
      </c>
      <c r="AD258">
        <f t="shared" si="25"/>
        <v>0.45</v>
      </c>
      <c r="AE258" s="5">
        <f t="shared" si="26"/>
        <v>0.15384615384615374</v>
      </c>
      <c r="AF258" s="5">
        <f t="shared" si="27"/>
        <v>-1</v>
      </c>
      <c r="AG258" s="5">
        <f t="shared" si="28"/>
        <v>-1</v>
      </c>
      <c r="AH258">
        <f t="shared" si="29"/>
        <v>71.266666666666666</v>
      </c>
      <c r="AI258">
        <f t="shared" si="30"/>
        <v>-1.4031805425631431E-2</v>
      </c>
      <c r="AJ258">
        <f t="shared" si="31"/>
        <v>2.1587392962509879E-3</v>
      </c>
    </row>
    <row r="259" spans="1:36" hidden="1" x14ac:dyDescent="0.4">
      <c r="A259" t="s">
        <v>257</v>
      </c>
      <c r="B259">
        <v>1.1299999999999999</v>
      </c>
      <c r="C259">
        <v>1.04</v>
      </c>
      <c r="D259">
        <v>0.71</v>
      </c>
      <c r="E259">
        <v>0.98</v>
      </c>
      <c r="F259">
        <v>0.83</v>
      </c>
      <c r="G259">
        <v>0.4</v>
      </c>
      <c r="H259">
        <v>0.56999999999999995</v>
      </c>
      <c r="J259" t="s">
        <v>257</v>
      </c>
      <c r="K259">
        <v>0.31</v>
      </c>
      <c r="L259">
        <v>0.27</v>
      </c>
      <c r="M259">
        <v>0.28000000000000003</v>
      </c>
      <c r="N259">
        <v>0.28000000000000003</v>
      </c>
      <c r="O259">
        <v>0.2</v>
      </c>
      <c r="P259">
        <v>0.1</v>
      </c>
      <c r="Q259">
        <v>0.12</v>
      </c>
      <c r="S259" t="s">
        <v>257</v>
      </c>
      <c r="T259">
        <v>0.3</v>
      </c>
      <c r="U259">
        <v>0.2</v>
      </c>
      <c r="V259">
        <v>0.21</v>
      </c>
      <c r="W259">
        <v>0.25</v>
      </c>
      <c r="X259">
        <v>0.2</v>
      </c>
      <c r="Y259">
        <v>0.09</v>
      </c>
      <c r="Z259">
        <v>7.0000000000000007E-2</v>
      </c>
      <c r="AB259">
        <f>VLOOKUP(A259,Sheet2!$A$2:$B$4096,2,FALSE)</f>
        <v>21.93</v>
      </c>
      <c r="AC259">
        <f t="shared" si="24"/>
        <v>0.42000000000000004</v>
      </c>
      <c r="AD259">
        <f t="shared" si="25"/>
        <v>0.36000000000000004</v>
      </c>
      <c r="AE259" s="5">
        <f t="shared" si="26"/>
        <v>-0.625</v>
      </c>
      <c r="AF259" s="5">
        <f t="shared" si="27"/>
        <v>-1</v>
      </c>
      <c r="AG259" s="5">
        <f t="shared" si="28"/>
        <v>-1</v>
      </c>
      <c r="AH259">
        <f t="shared" si="29"/>
        <v>60.916666666666657</v>
      </c>
      <c r="AI259">
        <f t="shared" si="30"/>
        <v>-1.6415868673050619E-2</v>
      </c>
      <c r="AJ259">
        <f t="shared" si="31"/>
        <v>-1.0259917920656636E-2</v>
      </c>
    </row>
    <row r="260" spans="1:36" hidden="1" x14ac:dyDescent="0.4">
      <c r="A260" t="s">
        <v>258</v>
      </c>
      <c r="B260">
        <v>1.67</v>
      </c>
      <c r="C260">
        <v>1.03</v>
      </c>
      <c r="D260">
        <v>1</v>
      </c>
      <c r="E260">
        <v>1.21</v>
      </c>
      <c r="F260">
        <v>1.47</v>
      </c>
      <c r="G260">
        <v>1.47</v>
      </c>
      <c r="H260">
        <v>1.47</v>
      </c>
      <c r="J260" t="s">
        <v>258</v>
      </c>
      <c r="K260">
        <v>0.12</v>
      </c>
      <c r="L260">
        <v>-0.09</v>
      </c>
      <c r="M260">
        <v>-7.0000000000000007E-2</v>
      </c>
      <c r="N260">
        <v>-0.09</v>
      </c>
      <c r="O260">
        <v>0.05</v>
      </c>
      <c r="P260">
        <v>7.0000000000000007E-2</v>
      </c>
      <c r="Q260">
        <v>0.03</v>
      </c>
      <c r="S260" t="s">
        <v>258</v>
      </c>
      <c r="T260">
        <v>0.12</v>
      </c>
      <c r="U260">
        <v>-0.1</v>
      </c>
      <c r="V260">
        <v>-7.0000000000000007E-2</v>
      </c>
      <c r="W260">
        <v>-0.11</v>
      </c>
      <c r="X260">
        <v>0.05</v>
      </c>
      <c r="Y260">
        <v>0</v>
      </c>
      <c r="Z260">
        <v>0.01</v>
      </c>
      <c r="AB260">
        <f>VLOOKUP(A260,Sheet2!$A$2:$B$4096,2,FALSE)</f>
        <v>22.97</v>
      </c>
      <c r="AC260">
        <f t="shared" ref="AC260:AC323" si="32">SUM(O260:R260)</f>
        <v>0.15000000000000002</v>
      </c>
      <c r="AD260">
        <f t="shared" ref="AD260:AD323" si="33">SUM(X260:AA260)</f>
        <v>6.0000000000000005E-2</v>
      </c>
      <c r="AE260" s="5">
        <f t="shared" ref="AE260:AE323" si="34">IF(AD260=0,0,AD260/SUM(T260:W260)-1)</f>
        <v>-1.375</v>
      </c>
      <c r="AF260" s="5">
        <f t="shared" ref="AF260:AF323" si="35">IF(OR(AND(AA260&lt;0,W260&lt;0),AND(AA260&gt;0,W260&lt;0)),(AA260-W260)/ABS(W260),AA260/W260-1)</f>
        <v>-1</v>
      </c>
      <c r="AG260" s="5">
        <f t="shared" ref="AG260:AG323" si="36">IF(OR(AND(R260&lt;0,N260&lt;0),AND(R260&gt;0,N260&lt;0)),(R260-N260)/ABS(N260),R260/N260-1)</f>
        <v>-1</v>
      </c>
      <c r="AH260">
        <f t="shared" ref="AH260:AH323" si="37">IF(SUM(X260:AA260)&lt;0,"NA",AB260/SUM(X260:AA260))</f>
        <v>382.83333333333326</v>
      </c>
      <c r="AI260">
        <f t="shared" ref="AI260:AI323" si="38">IF(AH260="NA","NA",AF260/AH260)</f>
        <v>-2.6121027427078803E-3</v>
      </c>
      <c r="AJ260">
        <f t="shared" ref="AJ260:AJ323" si="39">IF(AH260="NA","NA",AE260/AH260)</f>
        <v>-3.5916412712233355E-3</v>
      </c>
    </row>
    <row r="261" spans="1:36" hidden="1" x14ac:dyDescent="0.4">
      <c r="A261" t="s">
        <v>259</v>
      </c>
      <c r="B261">
        <v>1.65</v>
      </c>
      <c r="C261">
        <v>7.46</v>
      </c>
      <c r="D261">
        <v>1.8</v>
      </c>
      <c r="E261">
        <v>8.52</v>
      </c>
      <c r="F261">
        <v>1.79</v>
      </c>
      <c r="G261">
        <v>8.49</v>
      </c>
      <c r="H261">
        <v>9.6</v>
      </c>
      <c r="J261" t="s">
        <v>259</v>
      </c>
      <c r="K261">
        <v>0.06</v>
      </c>
      <c r="L261">
        <v>0.01</v>
      </c>
      <c r="M261">
        <v>-0.06</v>
      </c>
      <c r="N261">
        <v>7.0000000000000007E-2</v>
      </c>
      <c r="O261">
        <v>-0.13</v>
      </c>
      <c r="P261">
        <v>0.26</v>
      </c>
      <c r="Q261">
        <v>0.03</v>
      </c>
      <c r="S261" t="s">
        <v>259</v>
      </c>
      <c r="T261">
        <v>0.06</v>
      </c>
      <c r="U261">
        <v>0.01</v>
      </c>
      <c r="V261">
        <v>-0.06</v>
      </c>
      <c r="W261">
        <v>0.04</v>
      </c>
      <c r="X261">
        <v>-0.13</v>
      </c>
      <c r="Y261">
        <v>0.24</v>
      </c>
      <c r="Z261">
        <v>0.03</v>
      </c>
      <c r="AB261">
        <f>VLOOKUP(A261,Sheet2!$A$2:$B$4096,2,FALSE)</f>
        <v>99.67</v>
      </c>
      <c r="AC261">
        <f t="shared" si="32"/>
        <v>0.16</v>
      </c>
      <c r="AD261">
        <f t="shared" si="33"/>
        <v>0.13999999999999999</v>
      </c>
      <c r="AE261" s="5">
        <f t="shared" si="34"/>
        <v>1.7999999999999998</v>
      </c>
      <c r="AF261" s="5">
        <f t="shared" si="35"/>
        <v>-1</v>
      </c>
      <c r="AG261" s="5">
        <f t="shared" si="36"/>
        <v>-1</v>
      </c>
      <c r="AH261">
        <f t="shared" si="37"/>
        <v>711.92857142857156</v>
      </c>
      <c r="AI261">
        <f t="shared" si="38"/>
        <v>-1.4046352964783783E-3</v>
      </c>
      <c r="AJ261">
        <f t="shared" si="39"/>
        <v>2.5283435336610808E-3</v>
      </c>
    </row>
    <row r="262" spans="1:36" hidden="1" x14ac:dyDescent="0.4">
      <c r="A262" t="s">
        <v>260</v>
      </c>
      <c r="B262">
        <v>3.51</v>
      </c>
      <c r="C262">
        <v>3.69</v>
      </c>
      <c r="D262">
        <v>1.67</v>
      </c>
      <c r="E262">
        <v>2.04</v>
      </c>
      <c r="F262">
        <v>3.58</v>
      </c>
      <c r="G262">
        <v>3.94</v>
      </c>
      <c r="H262">
        <v>2.2999999999999998</v>
      </c>
      <c r="J262" t="s">
        <v>260</v>
      </c>
      <c r="K262">
        <v>0.23</v>
      </c>
      <c r="L262">
        <v>0.19</v>
      </c>
      <c r="M262">
        <v>-0.08</v>
      </c>
      <c r="N262">
        <v>-0.17</v>
      </c>
      <c r="O262">
        <v>0.21</v>
      </c>
      <c r="P262">
        <v>0.24</v>
      </c>
      <c r="Q262">
        <v>-0.13</v>
      </c>
      <c r="S262" t="s">
        <v>260</v>
      </c>
      <c r="T262">
        <v>0.19</v>
      </c>
      <c r="U262">
        <v>0.35</v>
      </c>
      <c r="V262">
        <v>-0.01</v>
      </c>
      <c r="W262">
        <v>-0.24</v>
      </c>
      <c r="X262">
        <v>0.28000000000000003</v>
      </c>
      <c r="Y262">
        <v>0.25</v>
      </c>
      <c r="Z262">
        <v>-0.17</v>
      </c>
      <c r="AB262">
        <f>VLOOKUP(A262,Sheet2!$A$2:$B$4096,2,FALSE)</f>
        <v>33.74</v>
      </c>
      <c r="AC262">
        <f t="shared" si="32"/>
        <v>0.31999999999999995</v>
      </c>
      <c r="AD262">
        <f t="shared" si="33"/>
        <v>0.36</v>
      </c>
      <c r="AE262" s="5">
        <f t="shared" si="34"/>
        <v>0.2413793103448274</v>
      </c>
      <c r="AF262" s="5">
        <f t="shared" si="35"/>
        <v>-1</v>
      </c>
      <c r="AG262" s="5">
        <f t="shared" si="36"/>
        <v>-1</v>
      </c>
      <c r="AH262">
        <f t="shared" si="37"/>
        <v>93.722222222222229</v>
      </c>
      <c r="AI262">
        <f t="shared" si="38"/>
        <v>-1.0669828097213988E-2</v>
      </c>
      <c r="AJ262">
        <f t="shared" si="39"/>
        <v>2.5754757476033744E-3</v>
      </c>
    </row>
    <row r="263" spans="1:36" hidden="1" x14ac:dyDescent="0.4">
      <c r="A263" t="s">
        <v>261</v>
      </c>
      <c r="B263">
        <v>0.95</v>
      </c>
      <c r="C263">
        <v>0.76</v>
      </c>
      <c r="D263">
        <v>0.83</v>
      </c>
      <c r="E263">
        <v>0.57999999999999996</v>
      </c>
      <c r="F263">
        <v>0.7</v>
      </c>
      <c r="G263">
        <v>0.71</v>
      </c>
      <c r="H263">
        <v>1.1100000000000001</v>
      </c>
      <c r="J263" t="s">
        <v>261</v>
      </c>
      <c r="K263">
        <v>0.19</v>
      </c>
      <c r="L263">
        <v>0.11</v>
      </c>
      <c r="M263">
        <v>0.14000000000000001</v>
      </c>
      <c r="N263">
        <v>-0.11</v>
      </c>
      <c r="O263">
        <v>-0.01</v>
      </c>
      <c r="P263">
        <v>0.02</v>
      </c>
      <c r="Q263">
        <v>0.11</v>
      </c>
      <c r="S263" t="s">
        <v>261</v>
      </c>
      <c r="T263">
        <v>0.18</v>
      </c>
      <c r="U263">
        <v>0.09</v>
      </c>
      <c r="V263">
        <v>0.13</v>
      </c>
      <c r="W263">
        <v>-0.11</v>
      </c>
      <c r="X263">
        <v>-0.02</v>
      </c>
      <c r="Y263">
        <v>0.01</v>
      </c>
      <c r="Z263">
        <v>0.1</v>
      </c>
      <c r="AB263">
        <f>VLOOKUP(A263,Sheet2!$A$2:$B$4096,2,FALSE)</f>
        <v>23.81</v>
      </c>
      <c r="AC263">
        <f t="shared" si="32"/>
        <v>0.12</v>
      </c>
      <c r="AD263">
        <f t="shared" si="33"/>
        <v>9.0000000000000011E-2</v>
      </c>
      <c r="AE263" s="5">
        <f t="shared" si="34"/>
        <v>-0.68965517241379315</v>
      </c>
      <c r="AF263" s="5">
        <f t="shared" si="35"/>
        <v>-1</v>
      </c>
      <c r="AG263" s="5">
        <f t="shared" si="36"/>
        <v>-1</v>
      </c>
      <c r="AH263">
        <f t="shared" si="37"/>
        <v>264.55555555555549</v>
      </c>
      <c r="AI263">
        <f t="shared" si="38"/>
        <v>-3.7799244015119709E-3</v>
      </c>
      <c r="AJ263">
        <f t="shared" si="39"/>
        <v>-2.606844414835842E-3</v>
      </c>
    </row>
    <row r="264" spans="1:36" hidden="1" x14ac:dyDescent="0.4">
      <c r="A264" t="s">
        <v>262</v>
      </c>
      <c r="B264">
        <v>2.02</v>
      </c>
      <c r="C264">
        <v>2.97</v>
      </c>
      <c r="D264">
        <v>3</v>
      </c>
      <c r="E264">
        <v>1.91</v>
      </c>
      <c r="F264">
        <v>2.06</v>
      </c>
      <c r="G264">
        <v>3.22</v>
      </c>
      <c r="H264">
        <v>2.85</v>
      </c>
      <c r="J264" t="s">
        <v>262</v>
      </c>
      <c r="K264">
        <v>0.26</v>
      </c>
      <c r="L264">
        <v>0.74</v>
      </c>
      <c r="M264">
        <v>0.98</v>
      </c>
      <c r="N264">
        <v>-0.63</v>
      </c>
      <c r="O264">
        <v>0.14000000000000001</v>
      </c>
      <c r="P264">
        <v>0.77</v>
      </c>
      <c r="Q264">
        <v>0.39</v>
      </c>
      <c r="S264" t="s">
        <v>262</v>
      </c>
      <c r="T264">
        <v>0.26</v>
      </c>
      <c r="U264">
        <v>0.73</v>
      </c>
      <c r="V264">
        <v>0.99</v>
      </c>
      <c r="W264">
        <v>-0.68</v>
      </c>
      <c r="X264">
        <v>0.14000000000000001</v>
      </c>
      <c r="Y264">
        <v>0.78</v>
      </c>
      <c r="Z264">
        <v>0.38</v>
      </c>
      <c r="AB264">
        <f>VLOOKUP(A264,Sheet2!$A$2:$B$4096,2,FALSE)</f>
        <v>60.57</v>
      </c>
      <c r="AC264">
        <f t="shared" si="32"/>
        <v>1.3</v>
      </c>
      <c r="AD264">
        <f t="shared" si="33"/>
        <v>1.3</v>
      </c>
      <c r="AE264" s="5">
        <f t="shared" si="34"/>
        <v>2.2204460492503131E-16</v>
      </c>
      <c r="AF264" s="5">
        <f t="shared" si="35"/>
        <v>-1</v>
      </c>
      <c r="AG264" s="5">
        <f t="shared" si="36"/>
        <v>-1</v>
      </c>
      <c r="AH264">
        <f t="shared" si="37"/>
        <v>46.592307692307692</v>
      </c>
      <c r="AI264">
        <f t="shared" si="38"/>
        <v>-2.1462770348357273E-2</v>
      </c>
      <c r="AJ264">
        <f t="shared" si="39"/>
        <v>4.7656923625976672E-18</v>
      </c>
    </row>
    <row r="265" spans="1:36" hidden="1" x14ac:dyDescent="0.4">
      <c r="A265" t="s">
        <v>263</v>
      </c>
      <c r="B265">
        <v>1.1299999999999999</v>
      </c>
      <c r="C265">
        <v>1.05</v>
      </c>
      <c r="D265">
        <v>0.74</v>
      </c>
      <c r="E265">
        <v>1.08</v>
      </c>
      <c r="F265">
        <v>0.9</v>
      </c>
      <c r="G265">
        <v>2.63</v>
      </c>
      <c r="H265">
        <v>0.76</v>
      </c>
      <c r="J265" t="s">
        <v>263</v>
      </c>
      <c r="K265">
        <v>0.06</v>
      </c>
      <c r="L265">
        <v>0.09</v>
      </c>
      <c r="M265">
        <v>-0.06</v>
      </c>
      <c r="N265">
        <v>-0.19</v>
      </c>
      <c r="O265">
        <v>-0.03</v>
      </c>
      <c r="P265">
        <v>0.06</v>
      </c>
      <c r="Q265">
        <v>-0.15</v>
      </c>
      <c r="S265" t="s">
        <v>263</v>
      </c>
      <c r="T265">
        <v>0.03</v>
      </c>
      <c r="U265">
        <v>0.02</v>
      </c>
      <c r="V265">
        <v>-0.16</v>
      </c>
      <c r="W265">
        <v>-0.16</v>
      </c>
      <c r="X265">
        <v>-0.08</v>
      </c>
      <c r="Y265">
        <v>0.05</v>
      </c>
      <c r="Z265">
        <v>-0.16</v>
      </c>
      <c r="AB265">
        <f>VLOOKUP(A265,Sheet2!$A$2:$B$4096,2,FALSE)</f>
        <v>25.27</v>
      </c>
      <c r="AC265">
        <f t="shared" si="32"/>
        <v>-0.12</v>
      </c>
      <c r="AD265">
        <f t="shared" si="33"/>
        <v>-0.19</v>
      </c>
      <c r="AE265" s="5">
        <f t="shared" si="34"/>
        <v>-0.29629629629629628</v>
      </c>
      <c r="AF265" s="5">
        <f t="shared" si="35"/>
        <v>-1</v>
      </c>
      <c r="AG265" s="5">
        <f t="shared" si="36"/>
        <v>-1</v>
      </c>
      <c r="AH265" t="str">
        <f t="shared" si="37"/>
        <v>NA</v>
      </c>
      <c r="AI265" t="str">
        <f t="shared" si="38"/>
        <v>NA</v>
      </c>
      <c r="AJ265" t="str">
        <f t="shared" si="39"/>
        <v>NA</v>
      </c>
    </row>
    <row r="266" spans="1:36" hidden="1" x14ac:dyDescent="0.4">
      <c r="A266" t="s">
        <v>264</v>
      </c>
      <c r="B266">
        <v>6.36</v>
      </c>
      <c r="C266">
        <v>8.19</v>
      </c>
      <c r="D266">
        <v>8.7100000000000009</v>
      </c>
      <c r="E266">
        <v>8.0299999999999994</v>
      </c>
      <c r="F266">
        <v>3.4</v>
      </c>
      <c r="G266">
        <v>2.44</v>
      </c>
      <c r="H266">
        <v>2.2400000000000002</v>
      </c>
      <c r="J266" t="s">
        <v>264</v>
      </c>
      <c r="K266">
        <v>1.72</v>
      </c>
      <c r="L266">
        <v>2.36</v>
      </c>
      <c r="M266">
        <v>1.8</v>
      </c>
      <c r="N266">
        <v>0.66</v>
      </c>
      <c r="O266">
        <v>0.22</v>
      </c>
      <c r="P266">
        <v>-1.48</v>
      </c>
      <c r="Q266">
        <v>-0.97</v>
      </c>
      <c r="S266" t="s">
        <v>264</v>
      </c>
      <c r="T266">
        <v>1.61</v>
      </c>
      <c r="U266">
        <v>2.34</v>
      </c>
      <c r="V266">
        <v>1.79</v>
      </c>
      <c r="W266">
        <v>0.67</v>
      </c>
      <c r="X266">
        <v>0.2</v>
      </c>
      <c r="Y266">
        <v>-1.48</v>
      </c>
      <c r="Z266">
        <v>-1.04</v>
      </c>
      <c r="AB266">
        <f>VLOOKUP(A266,Sheet2!$A$2:$B$4096,2,FALSE)</f>
        <v>45.99</v>
      </c>
      <c r="AC266">
        <f t="shared" si="32"/>
        <v>-2.23</v>
      </c>
      <c r="AD266">
        <f t="shared" si="33"/>
        <v>-2.3200000000000003</v>
      </c>
      <c r="AE266" s="5">
        <f t="shared" si="34"/>
        <v>-1.3619344773790951</v>
      </c>
      <c r="AF266" s="5">
        <f t="shared" si="35"/>
        <v>-1</v>
      </c>
      <c r="AG266" s="5">
        <f t="shared" si="36"/>
        <v>-1</v>
      </c>
      <c r="AH266" t="str">
        <f t="shared" si="37"/>
        <v>NA</v>
      </c>
      <c r="AI266" t="str">
        <f t="shared" si="38"/>
        <v>NA</v>
      </c>
      <c r="AJ266" t="str">
        <f t="shared" si="39"/>
        <v>NA</v>
      </c>
    </row>
    <row r="267" spans="1:36" hidden="1" x14ac:dyDescent="0.4">
      <c r="A267" t="s">
        <v>265</v>
      </c>
      <c r="B267">
        <v>0.4</v>
      </c>
      <c r="C267">
        <v>1.25</v>
      </c>
      <c r="D267">
        <v>0.06</v>
      </c>
      <c r="E267">
        <v>1.1599999999999999</v>
      </c>
      <c r="F267">
        <v>0.2</v>
      </c>
      <c r="G267">
        <v>0.52</v>
      </c>
      <c r="H267">
        <v>0.28000000000000003</v>
      </c>
      <c r="J267" t="s">
        <v>265</v>
      </c>
      <c r="K267">
        <v>0.12</v>
      </c>
      <c r="L267">
        <v>0.53</v>
      </c>
      <c r="M267">
        <v>-0.13</v>
      </c>
      <c r="N267">
        <v>0.28000000000000003</v>
      </c>
      <c r="O267">
        <v>-0.15</v>
      </c>
      <c r="P267">
        <v>-0.09</v>
      </c>
      <c r="Q267">
        <v>-0.08</v>
      </c>
      <c r="S267" t="s">
        <v>265</v>
      </c>
      <c r="T267">
        <v>0.08</v>
      </c>
      <c r="U267">
        <v>0.48</v>
      </c>
      <c r="V267">
        <v>-0.1</v>
      </c>
      <c r="W267">
        <v>0.24</v>
      </c>
      <c r="X267">
        <v>-0.16</v>
      </c>
      <c r="Y267">
        <v>-0.18</v>
      </c>
      <c r="Z267">
        <v>-0.08</v>
      </c>
      <c r="AB267">
        <f>VLOOKUP(A267,Sheet2!$A$2:$B$4096,2,FALSE)</f>
        <v>61.56</v>
      </c>
      <c r="AC267">
        <f t="shared" si="32"/>
        <v>-0.32</v>
      </c>
      <c r="AD267">
        <f t="shared" si="33"/>
        <v>-0.42</v>
      </c>
      <c r="AE267" s="5">
        <f t="shared" si="34"/>
        <v>-1.6</v>
      </c>
      <c r="AF267" s="5">
        <f t="shared" si="35"/>
        <v>-1</v>
      </c>
      <c r="AG267" s="5">
        <f t="shared" si="36"/>
        <v>-1</v>
      </c>
      <c r="AH267" t="str">
        <f t="shared" si="37"/>
        <v>NA</v>
      </c>
      <c r="AI267" t="str">
        <f t="shared" si="38"/>
        <v>NA</v>
      </c>
      <c r="AJ267" t="str">
        <f t="shared" si="39"/>
        <v>NA</v>
      </c>
    </row>
    <row r="268" spans="1:36" hidden="1" x14ac:dyDescent="0.4">
      <c r="A268" t="s">
        <v>266</v>
      </c>
      <c r="B268">
        <v>4.07</v>
      </c>
      <c r="C268">
        <v>5.18</v>
      </c>
      <c r="D268">
        <v>4.95</v>
      </c>
      <c r="E268">
        <v>6.52</v>
      </c>
      <c r="F268">
        <v>4.76</v>
      </c>
      <c r="G268">
        <v>5.51</v>
      </c>
      <c r="H268">
        <v>5.4</v>
      </c>
      <c r="J268" t="s">
        <v>266</v>
      </c>
      <c r="K268">
        <v>0.19</v>
      </c>
      <c r="L268">
        <v>0.2</v>
      </c>
      <c r="M268">
        <v>0.26</v>
      </c>
      <c r="N268">
        <v>0.37</v>
      </c>
      <c r="O268">
        <v>0.19</v>
      </c>
      <c r="P268">
        <v>0.17</v>
      </c>
      <c r="Q268">
        <v>0.08</v>
      </c>
      <c r="S268" t="s">
        <v>266</v>
      </c>
      <c r="T268">
        <v>0.16</v>
      </c>
      <c r="U268">
        <v>0.17</v>
      </c>
      <c r="V268">
        <v>0.25</v>
      </c>
      <c r="W268">
        <v>0.28000000000000003</v>
      </c>
      <c r="X268">
        <v>0.15</v>
      </c>
      <c r="Y268">
        <v>0.14000000000000001</v>
      </c>
      <c r="Z268">
        <v>0.08</v>
      </c>
      <c r="AB268">
        <f>VLOOKUP(A268,Sheet2!$A$2:$B$4096,2,FALSE)</f>
        <v>20.84</v>
      </c>
      <c r="AC268">
        <f t="shared" si="32"/>
        <v>0.44</v>
      </c>
      <c r="AD268">
        <f t="shared" si="33"/>
        <v>0.37000000000000005</v>
      </c>
      <c r="AE268" s="5">
        <f t="shared" si="34"/>
        <v>-0.56976744186046513</v>
      </c>
      <c r="AF268" s="5">
        <f t="shared" si="35"/>
        <v>-1</v>
      </c>
      <c r="AG268" s="5">
        <f t="shared" si="36"/>
        <v>-1</v>
      </c>
      <c r="AH268">
        <f t="shared" si="37"/>
        <v>56.324324324324316</v>
      </c>
      <c r="AI268">
        <f t="shared" si="38"/>
        <v>-1.775431861804223E-2</v>
      </c>
      <c r="AJ268">
        <f t="shared" si="39"/>
        <v>-1.011583270097755E-2</v>
      </c>
    </row>
    <row r="269" spans="1:36" hidden="1" x14ac:dyDescent="0.4">
      <c r="A269" t="s">
        <v>267</v>
      </c>
      <c r="B269">
        <v>7.4</v>
      </c>
      <c r="C269">
        <v>9.84</v>
      </c>
      <c r="D269">
        <v>12.82</v>
      </c>
      <c r="E269">
        <v>15.35</v>
      </c>
      <c r="F269">
        <v>9.94</v>
      </c>
      <c r="G269">
        <v>13.22</v>
      </c>
      <c r="H269">
        <v>14.68</v>
      </c>
      <c r="J269" t="s">
        <v>267</v>
      </c>
      <c r="K269">
        <v>0.01</v>
      </c>
      <c r="L269">
        <v>0.24</v>
      </c>
      <c r="M269">
        <v>0.32</v>
      </c>
      <c r="N269">
        <v>-7.0000000000000007E-2</v>
      </c>
      <c r="O269">
        <v>0.03</v>
      </c>
      <c r="P269">
        <v>0.24</v>
      </c>
      <c r="Q269">
        <v>0.51</v>
      </c>
      <c r="S269" t="s">
        <v>267</v>
      </c>
      <c r="T269">
        <v>-0.08</v>
      </c>
      <c r="U269">
        <v>0.66</v>
      </c>
      <c r="V269">
        <v>0.39</v>
      </c>
      <c r="W269">
        <v>-0.12</v>
      </c>
      <c r="X269">
        <v>-0.02</v>
      </c>
      <c r="Y269">
        <v>0.19</v>
      </c>
      <c r="Z269">
        <v>0.44</v>
      </c>
      <c r="AB269">
        <f>VLOOKUP(A269,Sheet2!$A$2:$B$4096,2,FALSE)</f>
        <v>53.79</v>
      </c>
      <c r="AC269">
        <f t="shared" si="32"/>
        <v>0.78</v>
      </c>
      <c r="AD269">
        <f t="shared" si="33"/>
        <v>0.61</v>
      </c>
      <c r="AE269" s="5">
        <f t="shared" si="34"/>
        <v>-0.2823529411764707</v>
      </c>
      <c r="AF269" s="5">
        <f t="shared" si="35"/>
        <v>-1</v>
      </c>
      <c r="AG269" s="5">
        <f t="shared" si="36"/>
        <v>-1</v>
      </c>
      <c r="AH269">
        <f t="shared" si="37"/>
        <v>88.180327868852459</v>
      </c>
      <c r="AI269">
        <f t="shared" si="38"/>
        <v>-1.1340397843465327E-2</v>
      </c>
      <c r="AJ269">
        <f t="shared" si="39"/>
        <v>-3.2019946852137409E-3</v>
      </c>
    </row>
    <row r="270" spans="1:36" hidden="1" x14ac:dyDescent="0.4">
      <c r="A270" t="s">
        <v>268</v>
      </c>
      <c r="B270">
        <v>1.98</v>
      </c>
      <c r="C270">
        <v>2.71</v>
      </c>
      <c r="D270">
        <v>1.73</v>
      </c>
      <c r="E270">
        <v>4.1100000000000003</v>
      </c>
      <c r="F270">
        <v>2.64</v>
      </c>
      <c r="G270">
        <v>3.29</v>
      </c>
      <c r="H270">
        <v>2.75</v>
      </c>
      <c r="J270" t="s">
        <v>268</v>
      </c>
      <c r="K270">
        <v>0.27</v>
      </c>
      <c r="L270">
        <v>0.22</v>
      </c>
      <c r="M270">
        <v>0.21</v>
      </c>
      <c r="N270">
        <v>0.32</v>
      </c>
      <c r="O270">
        <v>0.31</v>
      </c>
      <c r="P270">
        <v>0.3</v>
      </c>
      <c r="Q270">
        <v>0.23</v>
      </c>
      <c r="S270" t="s">
        <v>268</v>
      </c>
      <c r="T270">
        <v>0.24</v>
      </c>
      <c r="U270">
        <v>0.22</v>
      </c>
      <c r="V270">
        <v>0.19</v>
      </c>
      <c r="W270">
        <v>0.32</v>
      </c>
      <c r="X270">
        <v>0.3</v>
      </c>
      <c r="Y270">
        <v>0.28999999999999998</v>
      </c>
      <c r="Z270">
        <v>0.21</v>
      </c>
      <c r="AB270">
        <f>VLOOKUP(A270,Sheet2!$A$2:$B$4096,2,FALSE)</f>
        <v>49.14</v>
      </c>
      <c r="AC270">
        <f t="shared" si="32"/>
        <v>0.84</v>
      </c>
      <c r="AD270">
        <f t="shared" si="33"/>
        <v>0.79999999999999993</v>
      </c>
      <c r="AE270" s="5">
        <f t="shared" si="34"/>
        <v>-0.17525773195876293</v>
      </c>
      <c r="AF270" s="5">
        <f t="shared" si="35"/>
        <v>-1</v>
      </c>
      <c r="AG270" s="5">
        <f t="shared" si="36"/>
        <v>-1</v>
      </c>
      <c r="AH270">
        <f t="shared" si="37"/>
        <v>61.425000000000004</v>
      </c>
      <c r="AI270">
        <f t="shared" si="38"/>
        <v>-1.6280016280016279E-2</v>
      </c>
      <c r="AJ270">
        <f t="shared" si="39"/>
        <v>-2.8531987294873897E-3</v>
      </c>
    </row>
    <row r="271" spans="1:36" hidden="1" x14ac:dyDescent="0.4">
      <c r="A271" t="s">
        <v>269</v>
      </c>
      <c r="B271">
        <v>12.26</v>
      </c>
      <c r="C271">
        <v>15.58</v>
      </c>
      <c r="D271">
        <v>15.95</v>
      </c>
      <c r="E271">
        <v>13.97</v>
      </c>
      <c r="F271">
        <v>15.66</v>
      </c>
      <c r="G271">
        <v>17.78</v>
      </c>
      <c r="H271">
        <v>20.100000000000001</v>
      </c>
      <c r="J271" t="s">
        <v>269</v>
      </c>
      <c r="K271">
        <v>0.04</v>
      </c>
      <c r="L271">
        <v>0.14000000000000001</v>
      </c>
      <c r="M271">
        <v>0.39</v>
      </c>
      <c r="N271">
        <v>-0.01</v>
      </c>
      <c r="O271">
        <v>0.05</v>
      </c>
      <c r="P271">
        <v>0.15</v>
      </c>
      <c r="Q271">
        <v>0.1</v>
      </c>
      <c r="S271" t="s">
        <v>269</v>
      </c>
      <c r="T271">
        <v>0.03</v>
      </c>
      <c r="U271">
        <v>0.13</v>
      </c>
      <c r="V271">
        <v>0.39</v>
      </c>
      <c r="W271">
        <v>-0.04</v>
      </c>
      <c r="X271">
        <v>0.03</v>
      </c>
      <c r="Y271">
        <v>0.13</v>
      </c>
      <c r="Z271">
        <v>0.1</v>
      </c>
      <c r="AB271">
        <f>VLOOKUP(A271,Sheet2!$A$2:$B$4096,2,FALSE)</f>
        <v>50.61</v>
      </c>
      <c r="AC271">
        <f t="shared" si="32"/>
        <v>0.30000000000000004</v>
      </c>
      <c r="AD271">
        <f t="shared" si="33"/>
        <v>0.26</v>
      </c>
      <c r="AE271" s="5">
        <f t="shared" si="34"/>
        <v>-0.49019607843137258</v>
      </c>
      <c r="AF271" s="5">
        <f t="shared" si="35"/>
        <v>-1</v>
      </c>
      <c r="AG271" s="5">
        <f t="shared" si="36"/>
        <v>-1</v>
      </c>
      <c r="AH271">
        <f t="shared" si="37"/>
        <v>194.65384615384613</v>
      </c>
      <c r="AI271">
        <f t="shared" si="38"/>
        <v>-5.137324639399329E-3</v>
      </c>
      <c r="AJ271">
        <f t="shared" si="39"/>
        <v>-2.5182963918624164E-3</v>
      </c>
    </row>
    <row r="272" spans="1:36" hidden="1" x14ac:dyDescent="0.4">
      <c r="A272" t="s">
        <v>270</v>
      </c>
      <c r="B272">
        <v>1.03</v>
      </c>
      <c r="C272">
        <v>0.85</v>
      </c>
      <c r="D272">
        <v>1.02</v>
      </c>
      <c r="E272">
        <v>0.42</v>
      </c>
      <c r="F272">
        <v>1.58</v>
      </c>
      <c r="G272">
        <v>1.1000000000000001</v>
      </c>
      <c r="H272">
        <v>1.32</v>
      </c>
      <c r="J272" t="s">
        <v>270</v>
      </c>
      <c r="K272">
        <v>0.04</v>
      </c>
      <c r="L272">
        <v>0.05</v>
      </c>
      <c r="M272">
        <v>0.03</v>
      </c>
      <c r="N272">
        <v>-0.55000000000000004</v>
      </c>
      <c r="O272">
        <v>0.12</v>
      </c>
      <c r="P272">
        <v>0.06</v>
      </c>
      <c r="Q272">
        <v>0.03</v>
      </c>
      <c r="S272" t="s">
        <v>270</v>
      </c>
      <c r="T272">
        <v>0.01</v>
      </c>
      <c r="U272">
        <v>0.02</v>
      </c>
      <c r="V272">
        <v>0.01</v>
      </c>
      <c r="W272">
        <v>-0.56999999999999995</v>
      </c>
      <c r="X272">
        <v>0.09</v>
      </c>
      <c r="Y272">
        <v>0.03</v>
      </c>
      <c r="Z272">
        <v>0</v>
      </c>
      <c r="AB272">
        <f>VLOOKUP(A272,Sheet2!$A$2:$B$4096,2,FALSE)</f>
        <v>29.4</v>
      </c>
      <c r="AC272">
        <f t="shared" si="32"/>
        <v>0.21</v>
      </c>
      <c r="AD272">
        <f t="shared" si="33"/>
        <v>0.12</v>
      </c>
      <c r="AE272" s="5">
        <f t="shared" si="34"/>
        <v>-1.2264150943396226</v>
      </c>
      <c r="AF272" s="5">
        <f t="shared" si="35"/>
        <v>-1</v>
      </c>
      <c r="AG272" s="5">
        <f t="shared" si="36"/>
        <v>-1</v>
      </c>
      <c r="AH272">
        <f t="shared" si="37"/>
        <v>245</v>
      </c>
      <c r="AI272">
        <f t="shared" si="38"/>
        <v>-4.0816326530612249E-3</v>
      </c>
      <c r="AJ272">
        <f t="shared" si="39"/>
        <v>-5.0057758952637655E-3</v>
      </c>
    </row>
    <row r="273" spans="1:36" hidden="1" x14ac:dyDescent="0.4">
      <c r="A273" t="s">
        <v>271</v>
      </c>
      <c r="B273">
        <v>3.02</v>
      </c>
      <c r="C273">
        <v>2.89</v>
      </c>
      <c r="D273">
        <v>3.85</v>
      </c>
      <c r="E273">
        <v>8</v>
      </c>
      <c r="F273">
        <v>8.11</v>
      </c>
      <c r="G273">
        <v>13.65</v>
      </c>
      <c r="H273">
        <v>14.21</v>
      </c>
      <c r="J273" t="s">
        <v>271</v>
      </c>
      <c r="K273">
        <v>-0.44</v>
      </c>
      <c r="L273">
        <v>-0.35</v>
      </c>
      <c r="M273">
        <v>-0.32</v>
      </c>
      <c r="N273">
        <v>1.36</v>
      </c>
      <c r="O273">
        <v>1.95</v>
      </c>
      <c r="P273">
        <v>1.93</v>
      </c>
      <c r="Q273">
        <v>0.34</v>
      </c>
      <c r="S273" t="s">
        <v>271</v>
      </c>
      <c r="T273">
        <v>-0.46</v>
      </c>
      <c r="U273">
        <v>-0.39</v>
      </c>
      <c r="V273">
        <v>-0.34</v>
      </c>
      <c r="W273">
        <v>1.34</v>
      </c>
      <c r="X273">
        <v>1.93</v>
      </c>
      <c r="Y273">
        <v>1.77</v>
      </c>
      <c r="Z273">
        <v>0.32</v>
      </c>
      <c r="AB273">
        <f>VLOOKUP(A273,Sheet2!$A$2:$B$4096,2,FALSE)</f>
        <v>178.48</v>
      </c>
      <c r="AC273">
        <f t="shared" si="32"/>
        <v>4.22</v>
      </c>
      <c r="AD273">
        <f t="shared" si="33"/>
        <v>4.0200000000000005</v>
      </c>
      <c r="AE273" s="5">
        <f t="shared" si="34"/>
        <v>25.800000000000018</v>
      </c>
      <c r="AF273" s="5">
        <f t="shared" si="35"/>
        <v>-1</v>
      </c>
      <c r="AG273" s="5">
        <f t="shared" si="36"/>
        <v>-1</v>
      </c>
      <c r="AH273">
        <f t="shared" si="37"/>
        <v>44.398009950248749</v>
      </c>
      <c r="AI273">
        <f t="shared" si="38"/>
        <v>-2.252353204840879E-2</v>
      </c>
      <c r="AJ273">
        <f t="shared" si="39"/>
        <v>0.58110712684894716</v>
      </c>
    </row>
    <row r="274" spans="1:36" hidden="1" x14ac:dyDescent="0.4">
      <c r="A274" t="s">
        <v>272</v>
      </c>
      <c r="B274">
        <v>9.57</v>
      </c>
      <c r="C274">
        <v>18.61</v>
      </c>
      <c r="D274">
        <v>25</v>
      </c>
      <c r="E274">
        <v>15.54</v>
      </c>
      <c r="F274">
        <v>8.51</v>
      </c>
      <c r="G274">
        <v>15.12</v>
      </c>
      <c r="H274">
        <v>20.91</v>
      </c>
      <c r="J274" t="s">
        <v>272</v>
      </c>
      <c r="K274">
        <v>-0.49</v>
      </c>
      <c r="L274">
        <v>0.14000000000000001</v>
      </c>
      <c r="M274">
        <v>0.2</v>
      </c>
      <c r="N274">
        <v>0.56000000000000005</v>
      </c>
      <c r="O274">
        <v>-0.56000000000000005</v>
      </c>
      <c r="P274">
        <v>0.08</v>
      </c>
      <c r="Q274">
        <v>-0.19</v>
      </c>
      <c r="S274" t="s">
        <v>272</v>
      </c>
      <c r="T274">
        <v>-0.53</v>
      </c>
      <c r="U274">
        <v>0.11</v>
      </c>
      <c r="V274">
        <v>0.16</v>
      </c>
      <c r="W274">
        <v>0.5</v>
      </c>
      <c r="X274">
        <v>-0.62</v>
      </c>
      <c r="Y274">
        <v>7.0000000000000007E-2</v>
      </c>
      <c r="Z274">
        <v>-0.22</v>
      </c>
      <c r="AB274">
        <f>VLOOKUP(A274,Sheet2!$A$2:$B$4096,2,FALSE)</f>
        <v>60.41</v>
      </c>
      <c r="AC274">
        <f t="shared" si="32"/>
        <v>-0.67</v>
      </c>
      <c r="AD274">
        <f t="shared" si="33"/>
        <v>-0.77</v>
      </c>
      <c r="AE274" s="5">
        <f t="shared" si="34"/>
        <v>-4.2083333333333339</v>
      </c>
      <c r="AF274" s="5">
        <f t="shared" si="35"/>
        <v>-1</v>
      </c>
      <c r="AG274" s="5">
        <f t="shared" si="36"/>
        <v>-1</v>
      </c>
      <c r="AH274" t="str">
        <f t="shared" si="37"/>
        <v>NA</v>
      </c>
      <c r="AI274" t="str">
        <f t="shared" si="38"/>
        <v>NA</v>
      </c>
      <c r="AJ274" t="str">
        <f t="shared" si="39"/>
        <v>NA</v>
      </c>
    </row>
    <row r="275" spans="1:36" hidden="1" x14ac:dyDescent="0.4">
      <c r="A275" t="s">
        <v>273</v>
      </c>
      <c r="B275">
        <v>4.43</v>
      </c>
      <c r="C275">
        <v>7.4</v>
      </c>
      <c r="D275">
        <v>6.89</v>
      </c>
      <c r="E275">
        <v>7.22</v>
      </c>
      <c r="F275">
        <v>4.79</v>
      </c>
      <c r="G275">
        <v>7.95</v>
      </c>
      <c r="H275">
        <v>10.210000000000001</v>
      </c>
      <c r="J275" t="s">
        <v>273</v>
      </c>
      <c r="K275">
        <v>0.26</v>
      </c>
      <c r="L275">
        <v>0.4</v>
      </c>
      <c r="M275">
        <v>0.28999999999999998</v>
      </c>
      <c r="N275">
        <v>0.34</v>
      </c>
      <c r="O275">
        <v>-0.08</v>
      </c>
      <c r="P275">
        <v>0.14000000000000001</v>
      </c>
      <c r="Q275">
        <v>0.15</v>
      </c>
      <c r="S275" t="s">
        <v>273</v>
      </c>
      <c r="T275">
        <v>0.17</v>
      </c>
      <c r="U275">
        <v>0.35</v>
      </c>
      <c r="V275">
        <v>0.25</v>
      </c>
      <c r="W275">
        <v>0.24</v>
      </c>
      <c r="X275">
        <v>-0.13</v>
      </c>
      <c r="Y275">
        <v>0.11</v>
      </c>
      <c r="Z275">
        <v>0.13</v>
      </c>
      <c r="AB275">
        <f>VLOOKUP(A275,Sheet2!$A$2:$B$4096,2,FALSE)</f>
        <v>70.75</v>
      </c>
      <c r="AC275">
        <f t="shared" si="32"/>
        <v>0.21000000000000002</v>
      </c>
      <c r="AD275">
        <f t="shared" si="33"/>
        <v>0.11</v>
      </c>
      <c r="AE275" s="5">
        <f t="shared" si="34"/>
        <v>-0.8910891089108911</v>
      </c>
      <c r="AF275" s="5">
        <f t="shared" si="35"/>
        <v>-1</v>
      </c>
      <c r="AG275" s="5">
        <f t="shared" si="36"/>
        <v>-1</v>
      </c>
      <c r="AH275">
        <f t="shared" si="37"/>
        <v>643.18181818181813</v>
      </c>
      <c r="AI275">
        <f t="shared" si="38"/>
        <v>-1.5547703180212016E-3</v>
      </c>
      <c r="AJ275">
        <f t="shared" si="39"/>
        <v>-1.3854388972466152E-3</v>
      </c>
    </row>
    <row r="276" spans="1:36" hidden="1" x14ac:dyDescent="0.4">
      <c r="A276" t="s">
        <v>274</v>
      </c>
      <c r="B276">
        <v>2.21</v>
      </c>
      <c r="C276">
        <v>2.33</v>
      </c>
      <c r="D276">
        <v>2.4</v>
      </c>
      <c r="E276">
        <v>2.86</v>
      </c>
      <c r="F276">
        <v>2.68</v>
      </c>
      <c r="G276">
        <v>2.56</v>
      </c>
      <c r="H276">
        <v>2.87</v>
      </c>
      <c r="J276" t="s">
        <v>274</v>
      </c>
      <c r="K276">
        <v>0.08</v>
      </c>
      <c r="L276">
        <v>0.05</v>
      </c>
      <c r="M276">
        <v>0.05</v>
      </c>
      <c r="N276">
        <v>0.02</v>
      </c>
      <c r="O276">
        <v>0.06</v>
      </c>
      <c r="P276">
        <v>0.04</v>
      </c>
      <c r="Q276">
        <v>0.02</v>
      </c>
      <c r="S276" t="s">
        <v>274</v>
      </c>
      <c r="T276">
        <v>7.0000000000000007E-2</v>
      </c>
      <c r="U276">
        <v>0.03</v>
      </c>
      <c r="V276">
        <v>0.05</v>
      </c>
      <c r="W276">
        <v>0.01</v>
      </c>
      <c r="X276">
        <v>0.05</v>
      </c>
      <c r="Y276">
        <v>0.02</v>
      </c>
      <c r="Z276">
        <v>0.01</v>
      </c>
      <c r="AB276">
        <f>VLOOKUP(A276,Sheet2!$A$2:$B$4096,2,FALSE)</f>
        <v>23.21</v>
      </c>
      <c r="AC276">
        <f t="shared" si="32"/>
        <v>0.12000000000000001</v>
      </c>
      <c r="AD276">
        <f t="shared" si="33"/>
        <v>0.08</v>
      </c>
      <c r="AE276" s="5">
        <f t="shared" si="34"/>
        <v>-0.50000000000000011</v>
      </c>
      <c r="AF276" s="5">
        <f t="shared" si="35"/>
        <v>-1</v>
      </c>
      <c r="AG276" s="5">
        <f t="shared" si="36"/>
        <v>-1</v>
      </c>
      <c r="AH276">
        <f t="shared" si="37"/>
        <v>290.125</v>
      </c>
      <c r="AI276">
        <f t="shared" si="38"/>
        <v>-3.4467901766479965E-3</v>
      </c>
      <c r="AJ276">
        <f t="shared" si="39"/>
        <v>-1.7233950883239987E-3</v>
      </c>
    </row>
    <row r="277" spans="1:36" hidden="1" x14ac:dyDescent="0.4">
      <c r="A277" t="s">
        <v>275</v>
      </c>
      <c r="B277">
        <v>11.1</v>
      </c>
      <c r="C277">
        <v>23.24</v>
      </c>
      <c r="D277">
        <v>18.46</v>
      </c>
      <c r="E277">
        <v>23.68</v>
      </c>
      <c r="F277">
        <v>11.35</v>
      </c>
      <c r="G277">
        <v>19.53</v>
      </c>
      <c r="H277">
        <v>17.440000000000001</v>
      </c>
      <c r="J277" t="s">
        <v>275</v>
      </c>
      <c r="K277">
        <v>0.03</v>
      </c>
      <c r="L277">
        <v>1.68</v>
      </c>
      <c r="M277">
        <v>1.1599999999999999</v>
      </c>
      <c r="N277">
        <v>1.38</v>
      </c>
      <c r="O277">
        <v>-0.9</v>
      </c>
      <c r="P277">
        <v>1.28</v>
      </c>
      <c r="Q277">
        <v>-0.06</v>
      </c>
      <c r="S277" t="s">
        <v>275</v>
      </c>
      <c r="T277">
        <v>-0.16</v>
      </c>
      <c r="U277">
        <v>1.66</v>
      </c>
      <c r="V277">
        <v>1.1100000000000001</v>
      </c>
      <c r="W277">
        <v>1.31</v>
      </c>
      <c r="X277">
        <v>-1.06</v>
      </c>
      <c r="Y277">
        <v>1.19</v>
      </c>
      <c r="Z277">
        <v>-0.12</v>
      </c>
      <c r="AB277">
        <f>VLOOKUP(A277,Sheet2!$A$2:$B$4096,2,FALSE)</f>
        <v>78.94</v>
      </c>
      <c r="AC277">
        <f t="shared" si="32"/>
        <v>0.32</v>
      </c>
      <c r="AD277">
        <f t="shared" si="33"/>
        <v>9.9999999999998979E-3</v>
      </c>
      <c r="AE277" s="5">
        <f t="shared" si="34"/>
        <v>-0.99744897959183676</v>
      </c>
      <c r="AF277" s="5">
        <f t="shared" si="35"/>
        <v>-1</v>
      </c>
      <c r="AG277" s="5">
        <f t="shared" si="36"/>
        <v>-1</v>
      </c>
      <c r="AH277">
        <f t="shared" si="37"/>
        <v>7894.00000000008</v>
      </c>
      <c r="AI277">
        <f t="shared" si="38"/>
        <v>-1.26678489992398E-4</v>
      </c>
      <c r="AJ277">
        <f t="shared" si="39"/>
        <v>-1.2635533057915208E-4</v>
      </c>
    </row>
    <row r="278" spans="1:36" hidden="1" x14ac:dyDescent="0.4">
      <c r="A278" t="s">
        <v>276</v>
      </c>
      <c r="B278">
        <v>5.24</v>
      </c>
      <c r="C278">
        <v>3.26</v>
      </c>
      <c r="D278">
        <v>4.71</v>
      </c>
      <c r="E278">
        <v>2.87</v>
      </c>
      <c r="F278">
        <v>4.4000000000000004</v>
      </c>
      <c r="G278">
        <v>2</v>
      </c>
      <c r="H278">
        <v>3.2</v>
      </c>
      <c r="J278" t="s">
        <v>276</v>
      </c>
      <c r="K278">
        <v>-1.08</v>
      </c>
      <c r="L278">
        <v>-1.57</v>
      </c>
      <c r="M278">
        <v>0.28999999999999998</v>
      </c>
      <c r="N278">
        <v>-3.17</v>
      </c>
      <c r="O278">
        <v>0.06</v>
      </c>
      <c r="P278">
        <v>-1.45</v>
      </c>
      <c r="Q278">
        <v>-2.15</v>
      </c>
      <c r="S278" t="s">
        <v>276</v>
      </c>
      <c r="T278">
        <v>-1.72</v>
      </c>
      <c r="U278">
        <v>-2.69</v>
      </c>
      <c r="V278">
        <v>0.05</v>
      </c>
      <c r="W278">
        <v>-3.07</v>
      </c>
      <c r="X278">
        <v>-0.14000000000000001</v>
      </c>
      <c r="Y278">
        <v>-1.34</v>
      </c>
      <c r="Z278">
        <v>-2.5099999999999998</v>
      </c>
      <c r="AB278">
        <f>VLOOKUP(A278,Sheet2!$A$2:$B$4096,2,FALSE)</f>
        <v>80.41</v>
      </c>
      <c r="AC278">
        <f t="shared" si="32"/>
        <v>-3.54</v>
      </c>
      <c r="AD278">
        <f t="shared" si="33"/>
        <v>-3.9899999999999998</v>
      </c>
      <c r="AE278" s="5">
        <f t="shared" si="34"/>
        <v>-0.46298788694481829</v>
      </c>
      <c r="AF278" s="5">
        <f t="shared" si="35"/>
        <v>-1</v>
      </c>
      <c r="AG278" s="5">
        <f t="shared" si="36"/>
        <v>-1</v>
      </c>
      <c r="AH278" t="str">
        <f t="shared" si="37"/>
        <v>NA</v>
      </c>
      <c r="AI278" t="str">
        <f t="shared" si="38"/>
        <v>NA</v>
      </c>
      <c r="AJ278" t="str">
        <f t="shared" si="39"/>
        <v>NA</v>
      </c>
    </row>
    <row r="279" spans="1:36" hidden="1" x14ac:dyDescent="0.4">
      <c r="A279" t="s">
        <v>277</v>
      </c>
      <c r="B279">
        <v>9.32</v>
      </c>
      <c r="C279">
        <v>12.5</v>
      </c>
      <c r="D279">
        <v>11.26</v>
      </c>
      <c r="E279">
        <v>14.96</v>
      </c>
      <c r="F279">
        <v>11.96</v>
      </c>
      <c r="G279">
        <v>11.99</v>
      </c>
      <c r="H279">
        <v>13.24</v>
      </c>
      <c r="J279" t="s">
        <v>277</v>
      </c>
      <c r="K279">
        <v>0.04</v>
      </c>
      <c r="L279">
        <v>-0.59</v>
      </c>
      <c r="M279">
        <v>0.02</v>
      </c>
      <c r="N279">
        <v>0.13</v>
      </c>
      <c r="O279">
        <v>0.19</v>
      </c>
      <c r="P279">
        <v>0.01</v>
      </c>
      <c r="Q279">
        <v>0.04</v>
      </c>
      <c r="S279" t="s">
        <v>277</v>
      </c>
      <c r="T279">
        <v>0.01</v>
      </c>
      <c r="U279">
        <v>-0.59</v>
      </c>
      <c r="V279">
        <v>0</v>
      </c>
      <c r="W279">
        <v>0.12</v>
      </c>
      <c r="X279">
        <v>0.18</v>
      </c>
      <c r="Y279">
        <v>0</v>
      </c>
      <c r="Z279">
        <v>-0.01</v>
      </c>
      <c r="AB279">
        <f>VLOOKUP(A279,Sheet2!$A$2:$B$4096,2,FALSE)</f>
        <v>22.26</v>
      </c>
      <c r="AC279">
        <f t="shared" si="32"/>
        <v>0.24000000000000002</v>
      </c>
      <c r="AD279">
        <f t="shared" si="33"/>
        <v>0.16999999999999998</v>
      </c>
      <c r="AE279" s="5">
        <f t="shared" si="34"/>
        <v>-1.3695652173913042</v>
      </c>
      <c r="AF279" s="5">
        <f t="shared" si="35"/>
        <v>-1</v>
      </c>
      <c r="AG279" s="5">
        <f t="shared" si="36"/>
        <v>-1</v>
      </c>
      <c r="AH279">
        <f t="shared" si="37"/>
        <v>130.94117647058826</v>
      </c>
      <c r="AI279">
        <f t="shared" si="38"/>
        <v>-7.6370170709793338E-3</v>
      </c>
      <c r="AJ279">
        <f t="shared" si="39"/>
        <v>-1.0459392945036913E-2</v>
      </c>
    </row>
    <row r="280" spans="1:36" hidden="1" x14ac:dyDescent="0.4">
      <c r="A280" t="s">
        <v>278</v>
      </c>
      <c r="B280">
        <v>3.28</v>
      </c>
      <c r="C280">
        <v>2.2000000000000002</v>
      </c>
      <c r="D280">
        <v>2.36</v>
      </c>
      <c r="E280">
        <v>4.6399999999999997</v>
      </c>
      <c r="F280">
        <v>2.0099999999999998</v>
      </c>
      <c r="G280">
        <v>4.6500000000000004</v>
      </c>
      <c r="H280">
        <v>5.0599999999999996</v>
      </c>
      <c r="J280" t="s">
        <v>278</v>
      </c>
      <c r="K280">
        <v>0.54</v>
      </c>
      <c r="L280">
        <v>0.48</v>
      </c>
      <c r="M280">
        <v>0.27</v>
      </c>
      <c r="N280">
        <v>0.36</v>
      </c>
      <c r="O280">
        <v>0.39</v>
      </c>
      <c r="P280">
        <v>0.86</v>
      </c>
      <c r="Q280">
        <v>0.83</v>
      </c>
      <c r="S280" t="s">
        <v>278</v>
      </c>
      <c r="T280">
        <v>0.42</v>
      </c>
      <c r="U280">
        <v>0.4</v>
      </c>
      <c r="V280">
        <v>0.21</v>
      </c>
      <c r="W280">
        <v>0.34</v>
      </c>
      <c r="X280">
        <v>0.35</v>
      </c>
      <c r="Y280">
        <v>0.85</v>
      </c>
      <c r="Z280">
        <v>0.81</v>
      </c>
      <c r="AB280">
        <f>VLOOKUP(A280,Sheet2!$A$2:$B$4096,2,FALSE)</f>
        <v>36.630000000000003</v>
      </c>
      <c r="AC280">
        <f t="shared" si="32"/>
        <v>2.08</v>
      </c>
      <c r="AD280">
        <f t="shared" si="33"/>
        <v>2.0099999999999998</v>
      </c>
      <c r="AE280" s="5">
        <f t="shared" si="34"/>
        <v>0.4671532846715325</v>
      </c>
      <c r="AF280" s="5">
        <f t="shared" si="35"/>
        <v>-1</v>
      </c>
      <c r="AG280" s="5">
        <f t="shared" si="36"/>
        <v>-1</v>
      </c>
      <c r="AH280">
        <f t="shared" si="37"/>
        <v>18.223880597014929</v>
      </c>
      <c r="AI280">
        <f t="shared" si="38"/>
        <v>-5.4873054873054862E-2</v>
      </c>
      <c r="AJ280">
        <f t="shared" si="39"/>
        <v>2.5634127823908823E-2</v>
      </c>
    </row>
    <row r="281" spans="1:36" hidden="1" x14ac:dyDescent="0.4">
      <c r="A281" t="s">
        <v>279</v>
      </c>
      <c r="B281">
        <v>10.75</v>
      </c>
      <c r="C281">
        <v>14</v>
      </c>
      <c r="D281">
        <v>12.8</v>
      </c>
      <c r="E281">
        <v>10.85</v>
      </c>
      <c r="F281">
        <v>9.2200000000000006</v>
      </c>
      <c r="G281">
        <v>12.46</v>
      </c>
      <c r="H281">
        <v>11.44</v>
      </c>
      <c r="J281" t="s">
        <v>279</v>
      </c>
      <c r="K281">
        <v>0.35</v>
      </c>
      <c r="L281">
        <v>0.28000000000000003</v>
      </c>
      <c r="M281">
        <v>0.62</v>
      </c>
      <c r="N281">
        <v>0.49</v>
      </c>
      <c r="O281">
        <v>0.82</v>
      </c>
      <c r="P281">
        <v>0.86</v>
      </c>
      <c r="Q281">
        <v>0.52</v>
      </c>
      <c r="S281" t="s">
        <v>279</v>
      </c>
      <c r="T281">
        <v>0.18</v>
      </c>
      <c r="U281">
        <v>0.18</v>
      </c>
      <c r="V281">
        <v>0.61</v>
      </c>
      <c r="W281">
        <v>0.36</v>
      </c>
      <c r="X281">
        <v>0.77</v>
      </c>
      <c r="Y281">
        <v>0.79</v>
      </c>
      <c r="Z281">
        <v>0.57999999999999996</v>
      </c>
      <c r="AB281">
        <f>VLOOKUP(A281,Sheet2!$A$2:$B$4096,2,FALSE)</f>
        <v>53.94</v>
      </c>
      <c r="AC281">
        <f t="shared" si="32"/>
        <v>2.2000000000000002</v>
      </c>
      <c r="AD281">
        <f t="shared" si="33"/>
        <v>2.14</v>
      </c>
      <c r="AE281" s="5">
        <f t="shared" si="34"/>
        <v>0.60902255639097747</v>
      </c>
      <c r="AF281" s="5">
        <f t="shared" si="35"/>
        <v>-1</v>
      </c>
      <c r="AG281" s="5">
        <f t="shared" si="36"/>
        <v>-1</v>
      </c>
      <c r="AH281">
        <f t="shared" si="37"/>
        <v>25.20560747663551</v>
      </c>
      <c r="AI281">
        <f t="shared" si="38"/>
        <v>-3.9673711531331111E-2</v>
      </c>
      <c r="AJ281">
        <f t="shared" si="39"/>
        <v>2.4162185218329475E-2</v>
      </c>
    </row>
    <row r="282" spans="1:36" hidden="1" x14ac:dyDescent="0.4">
      <c r="A282" t="s">
        <v>280</v>
      </c>
      <c r="B282">
        <v>7.96</v>
      </c>
      <c r="C282">
        <v>8.39</v>
      </c>
      <c r="D282">
        <v>11.44</v>
      </c>
      <c r="E282">
        <v>8.86</v>
      </c>
      <c r="F282">
        <v>7.14</v>
      </c>
      <c r="G282">
        <v>9.75</v>
      </c>
      <c r="H282">
        <v>10.92</v>
      </c>
      <c r="J282" t="s">
        <v>280</v>
      </c>
      <c r="K282">
        <v>0.36</v>
      </c>
      <c r="L282">
        <v>0.06</v>
      </c>
      <c r="M282">
        <v>-0.11</v>
      </c>
      <c r="N282">
        <v>0.02</v>
      </c>
      <c r="O282">
        <v>0.13</v>
      </c>
      <c r="P282">
        <v>0.43</v>
      </c>
      <c r="Q282">
        <v>0.26</v>
      </c>
      <c r="S282" t="s">
        <v>280</v>
      </c>
      <c r="T282">
        <v>0.34</v>
      </c>
      <c r="U282">
        <v>0.04</v>
      </c>
      <c r="V282">
        <v>-0.11</v>
      </c>
      <c r="W282">
        <v>-0.01</v>
      </c>
      <c r="X282">
        <v>0.08</v>
      </c>
      <c r="Y282">
        <v>0.42</v>
      </c>
      <c r="Z282">
        <v>0.2</v>
      </c>
      <c r="AB282">
        <f>VLOOKUP(A282,Sheet2!$A$2:$B$4096,2,FALSE)</f>
        <v>114.92</v>
      </c>
      <c r="AC282">
        <f t="shared" si="32"/>
        <v>0.82000000000000006</v>
      </c>
      <c r="AD282">
        <f t="shared" si="33"/>
        <v>0.7</v>
      </c>
      <c r="AE282" s="5">
        <f t="shared" si="34"/>
        <v>1.6923076923076921</v>
      </c>
      <c r="AF282" s="5">
        <f t="shared" si="35"/>
        <v>-1</v>
      </c>
      <c r="AG282" s="5">
        <f t="shared" si="36"/>
        <v>-1</v>
      </c>
      <c r="AH282">
        <f t="shared" si="37"/>
        <v>164.17142857142858</v>
      </c>
      <c r="AI282">
        <f t="shared" si="38"/>
        <v>-6.0911938739993034E-3</v>
      </c>
      <c r="AJ282">
        <f t="shared" si="39"/>
        <v>1.0308174248306512E-2</v>
      </c>
    </row>
    <row r="283" spans="1:36" hidden="1" x14ac:dyDescent="0.4">
      <c r="A283" t="s">
        <v>281</v>
      </c>
      <c r="C283">
        <v>-13.45</v>
      </c>
      <c r="D283">
        <v>5.27</v>
      </c>
      <c r="E283">
        <v>5.53</v>
      </c>
      <c r="G283">
        <v>-7.9</v>
      </c>
      <c r="H283">
        <v>6.07</v>
      </c>
      <c r="J283" t="s">
        <v>281</v>
      </c>
      <c r="L283">
        <v>-1.57</v>
      </c>
      <c r="M283">
        <v>0.65</v>
      </c>
      <c r="N283">
        <v>0.53</v>
      </c>
      <c r="P283">
        <v>-1.06</v>
      </c>
      <c r="Q283">
        <v>0.54</v>
      </c>
      <c r="S283" t="s">
        <v>281</v>
      </c>
      <c r="U283">
        <v>-1.39</v>
      </c>
      <c r="V283">
        <v>0.62</v>
      </c>
      <c r="W283">
        <v>0.54</v>
      </c>
      <c r="Y283">
        <v>-1.1100000000000001</v>
      </c>
      <c r="Z283">
        <v>0.53</v>
      </c>
      <c r="AB283" t="e">
        <f>VLOOKUP(A283,Sheet2!$A$2:$B$4096,2,FALSE)</f>
        <v>#N/A</v>
      </c>
      <c r="AC283">
        <f t="shared" si="32"/>
        <v>-0.52</v>
      </c>
      <c r="AD283">
        <f t="shared" si="33"/>
        <v>-0.58000000000000007</v>
      </c>
      <c r="AE283" s="5">
        <f t="shared" si="34"/>
        <v>1.5217391304347845</v>
      </c>
      <c r="AF283" s="5">
        <f t="shared" si="35"/>
        <v>-1</v>
      </c>
      <c r="AG283" s="5">
        <f t="shared" si="36"/>
        <v>-1</v>
      </c>
      <c r="AH283" t="str">
        <f t="shared" si="37"/>
        <v>NA</v>
      </c>
      <c r="AI283" t="str">
        <f t="shared" si="38"/>
        <v>NA</v>
      </c>
      <c r="AJ283" t="str">
        <f t="shared" si="39"/>
        <v>NA</v>
      </c>
    </row>
    <row r="284" spans="1:36" hidden="1" x14ac:dyDescent="0.4">
      <c r="A284" t="s">
        <v>282</v>
      </c>
      <c r="B284">
        <v>3.91</v>
      </c>
      <c r="C284">
        <v>3.63</v>
      </c>
      <c r="D284">
        <v>3.53</v>
      </c>
      <c r="E284">
        <v>3.29</v>
      </c>
      <c r="F284">
        <v>2.41</v>
      </c>
      <c r="G284">
        <v>2.21</v>
      </c>
      <c r="H284">
        <v>2.65</v>
      </c>
      <c r="J284" t="s">
        <v>282</v>
      </c>
      <c r="K284">
        <v>0.19</v>
      </c>
      <c r="L284">
        <v>0.06</v>
      </c>
      <c r="M284">
        <v>0.09</v>
      </c>
      <c r="N284">
        <v>0.15</v>
      </c>
      <c r="O284">
        <v>-0.04</v>
      </c>
      <c r="P284">
        <v>0</v>
      </c>
      <c r="Q284">
        <v>-0.11</v>
      </c>
      <c r="S284" t="s">
        <v>282</v>
      </c>
      <c r="T284">
        <v>0.13</v>
      </c>
      <c r="U284">
        <v>7.0000000000000007E-2</v>
      </c>
      <c r="V284">
        <v>0.05</v>
      </c>
      <c r="W284">
        <v>0.09</v>
      </c>
      <c r="X284">
        <v>-0.04</v>
      </c>
      <c r="Y284">
        <v>-0.02</v>
      </c>
      <c r="Z284">
        <v>-0.11</v>
      </c>
      <c r="AB284">
        <f>VLOOKUP(A284,Sheet2!$A$2:$B$4096,2,FALSE)</f>
        <v>17.739999999999998</v>
      </c>
      <c r="AC284">
        <f t="shared" si="32"/>
        <v>-0.15</v>
      </c>
      <c r="AD284">
        <f t="shared" si="33"/>
        <v>-0.16999999999999998</v>
      </c>
      <c r="AE284" s="5">
        <f t="shared" si="34"/>
        <v>-1.5</v>
      </c>
      <c r="AF284" s="5">
        <f t="shared" si="35"/>
        <v>-1</v>
      </c>
      <c r="AG284" s="5">
        <f t="shared" si="36"/>
        <v>-1</v>
      </c>
      <c r="AH284" t="str">
        <f t="shared" si="37"/>
        <v>NA</v>
      </c>
      <c r="AI284" t="str">
        <f t="shared" si="38"/>
        <v>NA</v>
      </c>
      <c r="AJ284" t="str">
        <f t="shared" si="39"/>
        <v>NA</v>
      </c>
    </row>
    <row r="285" spans="1:36" hidden="1" x14ac:dyDescent="0.4">
      <c r="A285" t="s">
        <v>283</v>
      </c>
      <c r="B285">
        <v>1.45</v>
      </c>
      <c r="C285">
        <v>1.93</v>
      </c>
      <c r="D285">
        <v>2.0099999999999998</v>
      </c>
      <c r="E285">
        <v>1.75</v>
      </c>
      <c r="F285">
        <v>1.7</v>
      </c>
      <c r="G285">
        <v>1.67</v>
      </c>
      <c r="H285">
        <v>1.68</v>
      </c>
      <c r="J285" t="s">
        <v>283</v>
      </c>
      <c r="K285">
        <v>0.1</v>
      </c>
      <c r="L285">
        <v>0.15</v>
      </c>
      <c r="M285">
        <v>7.0000000000000007E-2</v>
      </c>
      <c r="N285">
        <v>0.03</v>
      </c>
      <c r="O285">
        <v>0.04</v>
      </c>
      <c r="P285">
        <v>0.04</v>
      </c>
      <c r="Q285">
        <v>0.03</v>
      </c>
      <c r="S285" t="s">
        <v>283</v>
      </c>
      <c r="T285">
        <v>0.08</v>
      </c>
      <c r="U285">
        <v>0.15</v>
      </c>
      <c r="V285">
        <v>7.0000000000000007E-2</v>
      </c>
      <c r="W285">
        <v>0.04</v>
      </c>
      <c r="X285">
        <v>0.04</v>
      </c>
      <c r="Y285">
        <v>0.04</v>
      </c>
      <c r="Z285">
        <v>0.03</v>
      </c>
      <c r="AB285">
        <f>VLOOKUP(A285,Sheet2!$A$2:$B$4096,2,FALSE)</f>
        <v>20.05</v>
      </c>
      <c r="AC285">
        <f t="shared" si="32"/>
        <v>0.11</v>
      </c>
      <c r="AD285">
        <f t="shared" si="33"/>
        <v>0.11</v>
      </c>
      <c r="AE285" s="5">
        <f t="shared" si="34"/>
        <v>-0.67647058823529416</v>
      </c>
      <c r="AF285" s="5">
        <f t="shared" si="35"/>
        <v>-1</v>
      </c>
      <c r="AG285" s="5">
        <f t="shared" si="36"/>
        <v>-1</v>
      </c>
      <c r="AH285">
        <f t="shared" si="37"/>
        <v>182.27272727272728</v>
      </c>
      <c r="AI285">
        <f t="shared" si="38"/>
        <v>-5.4862842892768075E-3</v>
      </c>
      <c r="AJ285">
        <f t="shared" si="39"/>
        <v>-3.7113099603931347E-3</v>
      </c>
    </row>
    <row r="286" spans="1:36" hidden="1" x14ac:dyDescent="0.4">
      <c r="A286" t="s">
        <v>284</v>
      </c>
      <c r="B286">
        <v>2.93</v>
      </c>
      <c r="C286">
        <v>2.69</v>
      </c>
      <c r="D286">
        <v>2.2200000000000002</v>
      </c>
      <c r="E286">
        <v>2.98</v>
      </c>
      <c r="F286">
        <v>2.87</v>
      </c>
      <c r="G286">
        <v>2.87</v>
      </c>
      <c r="H286">
        <v>2.4300000000000002</v>
      </c>
      <c r="J286" t="s">
        <v>284</v>
      </c>
      <c r="K286">
        <v>0.27</v>
      </c>
      <c r="L286">
        <v>0.4</v>
      </c>
      <c r="M286">
        <v>0.34</v>
      </c>
      <c r="N286">
        <v>0.3</v>
      </c>
      <c r="O286">
        <v>0.5</v>
      </c>
      <c r="P286">
        <v>0.56999999999999995</v>
      </c>
      <c r="Q286">
        <v>0.42</v>
      </c>
      <c r="S286" t="s">
        <v>284</v>
      </c>
      <c r="T286">
        <v>0.26</v>
      </c>
      <c r="U286">
        <v>0.38</v>
      </c>
      <c r="V286">
        <v>0.31</v>
      </c>
      <c r="W286">
        <v>0.28000000000000003</v>
      </c>
      <c r="X286">
        <v>0.45</v>
      </c>
      <c r="Y286">
        <v>0.54</v>
      </c>
      <c r="Z286">
        <v>0.37</v>
      </c>
      <c r="AB286">
        <f>VLOOKUP(A286,Sheet2!$A$2:$B$4096,2,FALSE)</f>
        <v>62.64</v>
      </c>
      <c r="AC286">
        <f t="shared" si="32"/>
        <v>1.4899999999999998</v>
      </c>
      <c r="AD286">
        <f t="shared" si="33"/>
        <v>1.3599999999999999</v>
      </c>
      <c r="AE286" s="5">
        <f t="shared" si="34"/>
        <v>0.10569105691056913</v>
      </c>
      <c r="AF286" s="5">
        <f t="shared" si="35"/>
        <v>-1</v>
      </c>
      <c r="AG286" s="5">
        <f t="shared" si="36"/>
        <v>-1</v>
      </c>
      <c r="AH286">
        <f t="shared" si="37"/>
        <v>46.058823529411768</v>
      </c>
      <c r="AI286">
        <f t="shared" si="38"/>
        <v>-2.1711366538952743E-2</v>
      </c>
      <c r="AJ286">
        <f t="shared" si="39"/>
        <v>2.2946972764746809E-3</v>
      </c>
    </row>
    <row r="287" spans="1:36" hidden="1" x14ac:dyDescent="0.4">
      <c r="A287" t="s">
        <v>285</v>
      </c>
      <c r="B287">
        <v>5.25</v>
      </c>
      <c r="C287">
        <v>6.47</v>
      </c>
      <c r="D287">
        <v>7.89</v>
      </c>
      <c r="E287">
        <v>7.17</v>
      </c>
      <c r="F287">
        <v>7.84</v>
      </c>
      <c r="G287">
        <v>9.2200000000000006</v>
      </c>
      <c r="H287">
        <v>9.75</v>
      </c>
      <c r="J287" t="s">
        <v>285</v>
      </c>
      <c r="K287">
        <v>0.62</v>
      </c>
      <c r="L287">
        <v>0.96</v>
      </c>
      <c r="M287">
        <v>1.32</v>
      </c>
      <c r="N287">
        <v>1.25</v>
      </c>
      <c r="O287">
        <v>1.45</v>
      </c>
      <c r="P287">
        <v>1.74</v>
      </c>
      <c r="Q287">
        <v>1.73</v>
      </c>
      <c r="S287" t="s">
        <v>285</v>
      </c>
      <c r="T287">
        <v>0.63</v>
      </c>
      <c r="U287">
        <v>1.24</v>
      </c>
      <c r="V287">
        <v>1.3</v>
      </c>
      <c r="W287">
        <v>1.18</v>
      </c>
      <c r="X287">
        <v>1.5</v>
      </c>
      <c r="Y287">
        <v>1.73</v>
      </c>
      <c r="Z287">
        <v>1.57</v>
      </c>
      <c r="AB287">
        <f>VLOOKUP(A287,Sheet2!$A$2:$B$4096,2,FALSE)</f>
        <v>235.94</v>
      </c>
      <c r="AC287">
        <f t="shared" si="32"/>
        <v>4.92</v>
      </c>
      <c r="AD287">
        <f t="shared" si="33"/>
        <v>4.8</v>
      </c>
      <c r="AE287" s="5">
        <f t="shared" si="34"/>
        <v>0.10344827586206895</v>
      </c>
      <c r="AF287" s="5">
        <f t="shared" si="35"/>
        <v>-1</v>
      </c>
      <c r="AG287" s="5">
        <f t="shared" si="36"/>
        <v>-1</v>
      </c>
      <c r="AH287">
        <f t="shared" si="37"/>
        <v>49.154166666666669</v>
      </c>
      <c r="AI287">
        <f t="shared" si="38"/>
        <v>-2.0344155293718743E-2</v>
      </c>
      <c r="AJ287">
        <f t="shared" si="39"/>
        <v>2.1045677890053865E-3</v>
      </c>
    </row>
    <row r="288" spans="1:36" hidden="1" x14ac:dyDescent="0.4">
      <c r="A288" t="s">
        <v>286</v>
      </c>
      <c r="D288">
        <v>-132.51</v>
      </c>
      <c r="E288">
        <v>50.94</v>
      </c>
      <c r="G288">
        <v>-59.5</v>
      </c>
      <c r="H288">
        <v>52.6</v>
      </c>
      <c r="J288" t="s">
        <v>286</v>
      </c>
      <c r="M288">
        <v>-24.62</v>
      </c>
      <c r="N288">
        <v>5.07</v>
      </c>
      <c r="P288">
        <v>-4.87</v>
      </c>
      <c r="Q288">
        <v>4.3899999999999997</v>
      </c>
      <c r="S288" t="s">
        <v>286</v>
      </c>
      <c r="V288">
        <v>-24.59</v>
      </c>
      <c r="W288">
        <v>4.96</v>
      </c>
      <c r="Y288">
        <v>-4.24</v>
      </c>
      <c r="Z288">
        <v>4.37</v>
      </c>
      <c r="AB288">
        <f>VLOOKUP(A288,Sheet2!$A$2:$B$4096,2,FALSE)</f>
        <v>858.28</v>
      </c>
      <c r="AC288">
        <f t="shared" si="32"/>
        <v>-0.48000000000000043</v>
      </c>
      <c r="AD288">
        <f t="shared" si="33"/>
        <v>0.12999999999999989</v>
      </c>
      <c r="AE288" s="5">
        <f t="shared" si="34"/>
        <v>-1.0066225165562914</v>
      </c>
      <c r="AF288" s="5">
        <f t="shared" si="35"/>
        <v>-1</v>
      </c>
      <c r="AG288" s="5">
        <f t="shared" si="36"/>
        <v>-1</v>
      </c>
      <c r="AH288">
        <f t="shared" si="37"/>
        <v>6602.1538461538512</v>
      </c>
      <c r="AI288">
        <f t="shared" si="38"/>
        <v>-1.5146572214195823E-4</v>
      </c>
      <c r="AJ288">
        <f t="shared" si="39"/>
        <v>-1.5246880639455397E-4</v>
      </c>
    </row>
    <row r="289" spans="1:36" hidden="1" x14ac:dyDescent="0.4">
      <c r="A289" t="s">
        <v>287</v>
      </c>
      <c r="D289">
        <v>-0.5</v>
      </c>
      <c r="E289">
        <v>2.17</v>
      </c>
      <c r="G289">
        <v>-2.0499999999999998</v>
      </c>
      <c r="H289">
        <v>1.76</v>
      </c>
      <c r="J289" t="s">
        <v>287</v>
      </c>
      <c r="M289">
        <v>-0.22</v>
      </c>
      <c r="N289">
        <v>0.38</v>
      </c>
      <c r="P289">
        <v>-0.21</v>
      </c>
      <c r="Q289">
        <v>0.44</v>
      </c>
      <c r="S289" t="s">
        <v>287</v>
      </c>
      <c r="V289">
        <v>-0.18</v>
      </c>
      <c r="W289">
        <v>0.36</v>
      </c>
      <c r="Y289">
        <v>-0.16</v>
      </c>
      <c r="Z289">
        <v>0.41</v>
      </c>
      <c r="AB289" t="e">
        <f>VLOOKUP(A289,Sheet2!$A$2:$B$4096,2,FALSE)</f>
        <v>#N/A</v>
      </c>
      <c r="AC289">
        <f t="shared" si="32"/>
        <v>0.23</v>
      </c>
      <c r="AD289">
        <f t="shared" si="33"/>
        <v>0.24999999999999997</v>
      </c>
      <c r="AE289" s="5">
        <f t="shared" si="34"/>
        <v>0.38888888888888884</v>
      </c>
      <c r="AF289" s="5">
        <f t="shared" si="35"/>
        <v>-1</v>
      </c>
      <c r="AG289" s="5">
        <f t="shared" si="36"/>
        <v>-1</v>
      </c>
      <c r="AH289" t="e">
        <f t="shared" si="37"/>
        <v>#N/A</v>
      </c>
      <c r="AI289" t="e">
        <f t="shared" si="38"/>
        <v>#N/A</v>
      </c>
      <c r="AJ289" t="e">
        <f t="shared" si="39"/>
        <v>#N/A</v>
      </c>
    </row>
    <row r="290" spans="1:36" hidden="1" x14ac:dyDescent="0.4">
      <c r="A290" t="s">
        <v>288</v>
      </c>
      <c r="B290">
        <v>31.02</v>
      </c>
      <c r="C290">
        <v>23</v>
      </c>
      <c r="D290">
        <v>33.799999999999997</v>
      </c>
      <c r="E290">
        <v>32.020000000000003</v>
      </c>
      <c r="F290">
        <v>34.33</v>
      </c>
      <c r="G290">
        <v>27.04</v>
      </c>
      <c r="H290">
        <v>32.520000000000003</v>
      </c>
      <c r="J290" t="s">
        <v>288</v>
      </c>
      <c r="K290">
        <v>-4.1900000000000004</v>
      </c>
      <c r="L290">
        <v>-1.64</v>
      </c>
      <c r="M290">
        <v>0.06</v>
      </c>
      <c r="N290">
        <v>0.23</v>
      </c>
      <c r="O290">
        <v>0.06</v>
      </c>
      <c r="P290">
        <v>-0.49</v>
      </c>
      <c r="Q290">
        <v>-0.46</v>
      </c>
      <c r="S290" t="s">
        <v>288</v>
      </c>
      <c r="T290">
        <v>-4.4000000000000004</v>
      </c>
      <c r="U290">
        <v>-2.0699999999999998</v>
      </c>
      <c r="V290">
        <v>-0.02</v>
      </c>
      <c r="W290">
        <v>-0.17</v>
      </c>
      <c r="X290">
        <v>0.02</v>
      </c>
      <c r="Y290">
        <v>-0.64</v>
      </c>
      <c r="Z290">
        <v>-0.57999999999999996</v>
      </c>
      <c r="AB290">
        <f>VLOOKUP(A290,Sheet2!$A$2:$B$4096,2,FALSE)</f>
        <v>61.34</v>
      </c>
      <c r="AC290">
        <f t="shared" si="32"/>
        <v>-0.89</v>
      </c>
      <c r="AD290">
        <f t="shared" si="33"/>
        <v>-1.2</v>
      </c>
      <c r="AE290" s="5">
        <f t="shared" si="34"/>
        <v>-0.81981981981981988</v>
      </c>
      <c r="AF290" s="5">
        <f t="shared" si="35"/>
        <v>-1</v>
      </c>
      <c r="AG290" s="5">
        <f t="shared" si="36"/>
        <v>-1</v>
      </c>
      <c r="AH290" t="str">
        <f t="shared" si="37"/>
        <v>NA</v>
      </c>
      <c r="AI290" t="str">
        <f t="shared" si="38"/>
        <v>NA</v>
      </c>
      <c r="AJ290" t="str">
        <f t="shared" si="39"/>
        <v>NA</v>
      </c>
    </row>
    <row r="291" spans="1:36" hidden="1" x14ac:dyDescent="0.4">
      <c r="A291" t="s">
        <v>289</v>
      </c>
      <c r="B291">
        <v>36.119999999999997</v>
      </c>
      <c r="C291">
        <v>38.07</v>
      </c>
      <c r="D291">
        <v>35.93</v>
      </c>
      <c r="E291">
        <v>41.05</v>
      </c>
      <c r="F291">
        <v>44.99</v>
      </c>
      <c r="G291">
        <v>53.46</v>
      </c>
      <c r="H291">
        <v>59.37</v>
      </c>
      <c r="J291" t="s">
        <v>289</v>
      </c>
      <c r="K291">
        <v>6.43</v>
      </c>
      <c r="L291">
        <v>8.4</v>
      </c>
      <c r="M291">
        <v>6.18</v>
      </c>
      <c r="N291">
        <v>6.03</v>
      </c>
      <c r="O291">
        <v>8.6999999999999993</v>
      </c>
      <c r="P291">
        <v>13.34</v>
      </c>
      <c r="Q291">
        <v>17.86</v>
      </c>
      <c r="S291" t="s">
        <v>289</v>
      </c>
      <c r="T291">
        <v>5.86</v>
      </c>
      <c r="U291">
        <v>7.89</v>
      </c>
      <c r="V291">
        <v>5.76</v>
      </c>
      <c r="W291">
        <v>6.63</v>
      </c>
      <c r="X291">
        <v>8.57</v>
      </c>
      <c r="Y291">
        <v>13</v>
      </c>
      <c r="Z291">
        <v>17.25</v>
      </c>
      <c r="AB291">
        <f>VLOOKUP(A291,Sheet2!$A$2:$B$4096,2,FALSE)</f>
        <v>675.23</v>
      </c>
      <c r="AC291">
        <f t="shared" si="32"/>
        <v>39.9</v>
      </c>
      <c r="AD291">
        <f t="shared" si="33"/>
        <v>38.82</v>
      </c>
      <c r="AE291" s="5">
        <f t="shared" si="34"/>
        <v>0.48508033664881434</v>
      </c>
      <c r="AF291" s="5">
        <f t="shared" si="35"/>
        <v>-1</v>
      </c>
      <c r="AG291" s="5">
        <f t="shared" si="36"/>
        <v>-1</v>
      </c>
      <c r="AH291">
        <f t="shared" si="37"/>
        <v>17.393869139618754</v>
      </c>
      <c r="AI291">
        <f t="shared" si="38"/>
        <v>-5.7491521407520396E-2</v>
      </c>
      <c r="AJ291">
        <f t="shared" si="39"/>
        <v>2.788800655881251E-2</v>
      </c>
    </row>
    <row r="292" spans="1:36" hidden="1" x14ac:dyDescent="0.4">
      <c r="A292" t="s">
        <v>290</v>
      </c>
      <c r="B292">
        <v>29.76</v>
      </c>
      <c r="C292">
        <v>28.93</v>
      </c>
      <c r="D292">
        <v>29.84</v>
      </c>
      <c r="E292">
        <v>27.42</v>
      </c>
      <c r="F292">
        <v>29.15</v>
      </c>
      <c r="G292">
        <v>30.07</v>
      </c>
      <c r="H292">
        <v>29.88</v>
      </c>
      <c r="J292" t="s">
        <v>290</v>
      </c>
      <c r="K292">
        <v>1.77</v>
      </c>
      <c r="L292">
        <v>2.1</v>
      </c>
      <c r="M292">
        <v>1.18</v>
      </c>
      <c r="N292">
        <v>-2.0299999999999998</v>
      </c>
      <c r="O292">
        <v>1.56</v>
      </c>
      <c r="P292">
        <v>1.58</v>
      </c>
      <c r="Q292">
        <v>1.38</v>
      </c>
      <c r="S292" t="s">
        <v>290</v>
      </c>
      <c r="T292">
        <v>1.69</v>
      </c>
      <c r="U292">
        <v>2.08</v>
      </c>
      <c r="V292">
        <v>1.07</v>
      </c>
      <c r="W292">
        <v>-2.41</v>
      </c>
      <c r="X292">
        <v>1.49</v>
      </c>
      <c r="Y292">
        <v>1.47</v>
      </c>
      <c r="Z292">
        <v>1.4</v>
      </c>
      <c r="AB292">
        <f>VLOOKUP(A292,Sheet2!$A$2:$B$4096,2,FALSE)</f>
        <v>78.209999999999994</v>
      </c>
      <c r="AC292">
        <f t="shared" si="32"/>
        <v>4.5199999999999996</v>
      </c>
      <c r="AD292">
        <f t="shared" si="33"/>
        <v>4.3599999999999994</v>
      </c>
      <c r="AE292" s="5">
        <f t="shared" si="34"/>
        <v>0.79423868312757206</v>
      </c>
      <c r="AF292" s="5">
        <f t="shared" si="35"/>
        <v>-1</v>
      </c>
      <c r="AG292" s="5">
        <f t="shared" si="36"/>
        <v>-1</v>
      </c>
      <c r="AH292">
        <f t="shared" si="37"/>
        <v>17.938073394495415</v>
      </c>
      <c r="AI292">
        <f t="shared" si="38"/>
        <v>-5.5747346886587383E-2</v>
      </c>
      <c r="AJ292">
        <f t="shared" si="39"/>
        <v>4.427669937905912E-2</v>
      </c>
    </row>
    <row r="293" spans="1:36" hidden="1" x14ac:dyDescent="0.4">
      <c r="A293" t="s">
        <v>291</v>
      </c>
      <c r="B293">
        <v>1.77</v>
      </c>
      <c r="C293">
        <v>2.04</v>
      </c>
      <c r="D293">
        <v>2.1</v>
      </c>
      <c r="E293">
        <v>1.96</v>
      </c>
      <c r="F293">
        <v>1.53</v>
      </c>
      <c r="G293">
        <v>1.82</v>
      </c>
      <c r="H293">
        <v>2.11</v>
      </c>
      <c r="J293" t="s">
        <v>291</v>
      </c>
      <c r="K293">
        <v>-0.42</v>
      </c>
      <c r="L293">
        <v>-0.91</v>
      </c>
      <c r="M293">
        <v>-0.71</v>
      </c>
      <c r="N293">
        <v>-0.25</v>
      </c>
      <c r="O293">
        <v>-0.16</v>
      </c>
      <c r="P293">
        <v>-0.24</v>
      </c>
      <c r="Q293">
        <v>-0.11</v>
      </c>
      <c r="S293" t="s">
        <v>291</v>
      </c>
      <c r="T293">
        <v>-0.42</v>
      </c>
      <c r="U293">
        <v>-0.92</v>
      </c>
      <c r="V293">
        <v>-0.66</v>
      </c>
      <c r="W293">
        <v>-1.07</v>
      </c>
      <c r="X293">
        <v>-0.17</v>
      </c>
      <c r="Y293">
        <v>-0.28999999999999998</v>
      </c>
      <c r="Z293">
        <v>-0.14000000000000001</v>
      </c>
      <c r="AB293">
        <f>VLOOKUP(A293,Sheet2!$A$2:$B$4096,2,FALSE)</f>
        <v>32.6</v>
      </c>
      <c r="AC293">
        <f t="shared" si="32"/>
        <v>-0.51</v>
      </c>
      <c r="AD293">
        <f t="shared" si="33"/>
        <v>-0.6</v>
      </c>
      <c r="AE293" s="5">
        <f t="shared" si="34"/>
        <v>-0.80456026058631924</v>
      </c>
      <c r="AF293" s="5">
        <f t="shared" si="35"/>
        <v>-1</v>
      </c>
      <c r="AG293" s="5">
        <f t="shared" si="36"/>
        <v>-1</v>
      </c>
      <c r="AH293" t="str">
        <f t="shared" si="37"/>
        <v>NA</v>
      </c>
      <c r="AI293" t="str">
        <f t="shared" si="38"/>
        <v>NA</v>
      </c>
      <c r="AJ293" t="str">
        <f t="shared" si="39"/>
        <v>NA</v>
      </c>
    </row>
    <row r="294" spans="1:36" hidden="1" x14ac:dyDescent="0.4">
      <c r="A294" t="s">
        <v>292</v>
      </c>
      <c r="B294">
        <v>24.25</v>
      </c>
      <c r="C294">
        <v>36.619999999999997</v>
      </c>
      <c r="D294">
        <v>33</v>
      </c>
      <c r="E294">
        <v>47.04</v>
      </c>
      <c r="F294">
        <v>26.56</v>
      </c>
      <c r="G294">
        <v>36.99</v>
      </c>
      <c r="H294">
        <v>37.74</v>
      </c>
      <c r="J294" t="s">
        <v>292</v>
      </c>
      <c r="K294">
        <v>1.42</v>
      </c>
      <c r="L294">
        <v>2.88</v>
      </c>
      <c r="M294">
        <v>2.06</v>
      </c>
      <c r="N294">
        <v>1.84</v>
      </c>
      <c r="O294">
        <v>9.89</v>
      </c>
      <c r="P294">
        <v>2.36</v>
      </c>
      <c r="Q294">
        <v>2.0099999999999998</v>
      </c>
      <c r="S294" t="s">
        <v>292</v>
      </c>
      <c r="T294">
        <v>-0.43</v>
      </c>
      <c r="U294">
        <v>2.34</v>
      </c>
      <c r="V294">
        <v>1.79</v>
      </c>
      <c r="W294">
        <v>0.95</v>
      </c>
      <c r="X294">
        <v>-0.06</v>
      </c>
      <c r="Y294">
        <v>2.2599999999999998</v>
      </c>
      <c r="Z294">
        <v>1.55</v>
      </c>
      <c r="AB294">
        <f>VLOOKUP(A294,Sheet2!$A$2:$B$4096,2,FALSE)</f>
        <v>287.88</v>
      </c>
      <c r="AC294">
        <f t="shared" si="32"/>
        <v>14.26</v>
      </c>
      <c r="AD294">
        <f t="shared" si="33"/>
        <v>3.75</v>
      </c>
      <c r="AE294" s="5">
        <f t="shared" si="34"/>
        <v>-0.19354838709677424</v>
      </c>
      <c r="AF294" s="5">
        <f t="shared" si="35"/>
        <v>-1</v>
      </c>
      <c r="AG294" s="5">
        <f t="shared" si="36"/>
        <v>-1</v>
      </c>
      <c r="AH294">
        <f t="shared" si="37"/>
        <v>76.768000000000001</v>
      </c>
      <c r="AI294">
        <f t="shared" si="38"/>
        <v>-1.3026260942059191E-2</v>
      </c>
      <c r="AJ294">
        <f t="shared" si="39"/>
        <v>-2.5212117952372634E-3</v>
      </c>
    </row>
    <row r="295" spans="1:36" hidden="1" x14ac:dyDescent="0.4">
      <c r="A295" t="s">
        <v>293</v>
      </c>
      <c r="B295">
        <v>7.49</v>
      </c>
      <c r="C295">
        <v>9.94</v>
      </c>
      <c r="D295">
        <v>10.1</v>
      </c>
      <c r="E295">
        <v>8.6300000000000008</v>
      </c>
      <c r="F295">
        <v>6.5</v>
      </c>
      <c r="G295">
        <v>6.61</v>
      </c>
      <c r="H295">
        <v>7.76</v>
      </c>
      <c r="J295" t="s">
        <v>293</v>
      </c>
      <c r="K295">
        <v>-2.99</v>
      </c>
      <c r="L295">
        <v>-0.47</v>
      </c>
      <c r="M295">
        <v>0.02</v>
      </c>
      <c r="N295">
        <v>-0.71</v>
      </c>
      <c r="O295">
        <v>0.02</v>
      </c>
      <c r="P295">
        <v>-0.81</v>
      </c>
      <c r="Q295">
        <v>0.21</v>
      </c>
      <c r="S295" t="s">
        <v>293</v>
      </c>
      <c r="T295">
        <v>-2.97</v>
      </c>
      <c r="U295">
        <v>-0.45</v>
      </c>
      <c r="V295">
        <v>-0.2</v>
      </c>
      <c r="W295">
        <v>-1.36</v>
      </c>
      <c r="X295">
        <v>0.01</v>
      </c>
      <c r="Y295">
        <v>-0.82</v>
      </c>
      <c r="Z295">
        <v>-0.28999999999999998</v>
      </c>
      <c r="AB295">
        <f>VLOOKUP(A295,Sheet2!$A$2:$B$4096,2,FALSE)</f>
        <v>62.39</v>
      </c>
      <c r="AC295">
        <f t="shared" si="32"/>
        <v>-0.58000000000000007</v>
      </c>
      <c r="AD295">
        <f t="shared" si="33"/>
        <v>-1.0999999999999999</v>
      </c>
      <c r="AE295" s="5">
        <f t="shared" si="34"/>
        <v>-0.77911646586345384</v>
      </c>
      <c r="AF295" s="5">
        <f t="shared" si="35"/>
        <v>-1</v>
      </c>
      <c r="AG295" s="5">
        <f t="shared" si="36"/>
        <v>-1</v>
      </c>
      <c r="AH295" t="str">
        <f t="shared" si="37"/>
        <v>NA</v>
      </c>
      <c r="AI295" t="str">
        <f t="shared" si="38"/>
        <v>NA</v>
      </c>
      <c r="AJ295" t="str">
        <f t="shared" si="39"/>
        <v>NA</v>
      </c>
    </row>
    <row r="296" spans="1:36" hidden="1" x14ac:dyDescent="0.4">
      <c r="A296" t="s">
        <v>294</v>
      </c>
      <c r="B296">
        <v>82.26</v>
      </c>
      <c r="C296">
        <v>86.36</v>
      </c>
      <c r="D296">
        <v>89.01</v>
      </c>
      <c r="E296">
        <v>78.739999999999995</v>
      </c>
      <c r="F296">
        <v>64.010000000000005</v>
      </c>
      <c r="G296">
        <v>65.31</v>
      </c>
      <c r="H296">
        <v>64.53</v>
      </c>
      <c r="J296" t="s">
        <v>294</v>
      </c>
      <c r="K296">
        <v>1.76</v>
      </c>
      <c r="L296">
        <v>2.0699999999999998</v>
      </c>
      <c r="M296">
        <v>1.19</v>
      </c>
      <c r="N296">
        <v>0.89</v>
      </c>
      <c r="O296">
        <v>1.7</v>
      </c>
      <c r="P296">
        <v>1.19</v>
      </c>
      <c r="Q296">
        <v>-0.52</v>
      </c>
      <c r="S296" t="s">
        <v>294</v>
      </c>
      <c r="T296">
        <v>1.54</v>
      </c>
      <c r="U296">
        <v>1.91</v>
      </c>
      <c r="V296">
        <v>1.32</v>
      </c>
      <c r="W296">
        <v>-1.89</v>
      </c>
      <c r="X296">
        <v>1.56</v>
      </c>
      <c r="Y296">
        <v>0.93</v>
      </c>
      <c r="Z296">
        <v>0.86</v>
      </c>
      <c r="AB296">
        <f>VLOOKUP(A296,Sheet2!$A$2:$B$4096,2,FALSE)</f>
        <v>143.86000000000001</v>
      </c>
      <c r="AC296">
        <f t="shared" si="32"/>
        <v>2.3699999999999997</v>
      </c>
      <c r="AD296">
        <f t="shared" si="33"/>
        <v>3.35</v>
      </c>
      <c r="AE296" s="5">
        <f t="shared" si="34"/>
        <v>0.1631944444444442</v>
      </c>
      <c r="AF296" s="5">
        <f t="shared" si="35"/>
        <v>-1</v>
      </c>
      <c r="AG296" s="5">
        <f t="shared" si="36"/>
        <v>-1</v>
      </c>
      <c r="AH296">
        <f t="shared" si="37"/>
        <v>42.943283582089556</v>
      </c>
      <c r="AI296">
        <f t="shared" si="38"/>
        <v>-2.3286528569442511E-2</v>
      </c>
      <c r="AJ296">
        <f t="shared" si="39"/>
        <v>3.8002320929298485E-3</v>
      </c>
    </row>
    <row r="297" spans="1:36" hidden="1" x14ac:dyDescent="0.4">
      <c r="A297" t="s">
        <v>295</v>
      </c>
      <c r="B297">
        <v>2.85</v>
      </c>
      <c r="C297">
        <v>2.0699999999999998</v>
      </c>
      <c r="D297">
        <v>1.77</v>
      </c>
      <c r="E297">
        <v>1.57</v>
      </c>
      <c r="F297">
        <v>1.4</v>
      </c>
      <c r="G297">
        <v>1.35</v>
      </c>
      <c r="H297">
        <v>1.52</v>
      </c>
      <c r="J297" t="s">
        <v>295</v>
      </c>
      <c r="K297">
        <v>0.49</v>
      </c>
      <c r="L297">
        <v>0.12</v>
      </c>
      <c r="M297">
        <v>0.05</v>
      </c>
      <c r="N297">
        <v>-0.19</v>
      </c>
      <c r="O297">
        <v>0.06</v>
      </c>
      <c r="P297">
        <v>0.08</v>
      </c>
      <c r="Q297">
        <v>0.04</v>
      </c>
      <c r="S297" t="s">
        <v>295</v>
      </c>
      <c r="T297">
        <v>-0.13</v>
      </c>
      <c r="U297">
        <v>-0.08</v>
      </c>
      <c r="V297">
        <v>0.06</v>
      </c>
      <c r="W297">
        <v>0.08</v>
      </c>
      <c r="X297">
        <v>0.05</v>
      </c>
      <c r="Y297">
        <v>0.04</v>
      </c>
      <c r="Z297">
        <v>0.02</v>
      </c>
      <c r="AB297">
        <f>VLOOKUP(A297,Sheet2!$A$2:$B$4096,2,FALSE)</f>
        <v>22.21</v>
      </c>
      <c r="AC297">
        <f t="shared" si="32"/>
        <v>0.18000000000000002</v>
      </c>
      <c r="AD297">
        <f t="shared" si="33"/>
        <v>0.11</v>
      </c>
      <c r="AE297" s="5">
        <f t="shared" si="34"/>
        <v>-2.5714285714285712</v>
      </c>
      <c r="AF297" s="5">
        <f t="shared" si="35"/>
        <v>-1</v>
      </c>
      <c r="AG297" s="5">
        <f t="shared" si="36"/>
        <v>-1</v>
      </c>
      <c r="AH297">
        <f t="shared" si="37"/>
        <v>201.90909090909091</v>
      </c>
      <c r="AI297">
        <f t="shared" si="38"/>
        <v>-4.9527239981990096E-3</v>
      </c>
      <c r="AJ297">
        <f t="shared" si="39"/>
        <v>-1.273557599536888E-2</v>
      </c>
    </row>
    <row r="298" spans="1:36" hidden="1" x14ac:dyDescent="0.4">
      <c r="A298" t="s">
        <v>296</v>
      </c>
      <c r="B298">
        <v>3</v>
      </c>
      <c r="C298">
        <v>2.98</v>
      </c>
      <c r="D298">
        <v>6.37</v>
      </c>
      <c r="E298">
        <v>3.13</v>
      </c>
      <c r="F298">
        <v>2.54</v>
      </c>
      <c r="G298">
        <v>2.9</v>
      </c>
      <c r="H298">
        <v>1.77</v>
      </c>
      <c r="J298" t="s">
        <v>296</v>
      </c>
      <c r="K298">
        <v>0.61</v>
      </c>
      <c r="L298">
        <v>0.49</v>
      </c>
      <c r="M298">
        <v>1.34</v>
      </c>
      <c r="N298">
        <v>-0.41</v>
      </c>
      <c r="O298">
        <v>0.12</v>
      </c>
      <c r="P298">
        <v>0.15</v>
      </c>
      <c r="Q298">
        <v>-0.03</v>
      </c>
      <c r="S298" t="s">
        <v>296</v>
      </c>
      <c r="T298">
        <v>0.6</v>
      </c>
      <c r="U298">
        <v>0.48</v>
      </c>
      <c r="V298">
        <v>1.32</v>
      </c>
      <c r="W298">
        <v>-0.43</v>
      </c>
      <c r="X298">
        <v>0.12</v>
      </c>
      <c r="Y298">
        <v>0.15</v>
      </c>
      <c r="Z298">
        <v>-0.04</v>
      </c>
      <c r="AB298">
        <f>VLOOKUP(A298,Sheet2!$A$2:$B$4096,2,FALSE)</f>
        <v>58.82</v>
      </c>
      <c r="AC298">
        <f t="shared" si="32"/>
        <v>0.24000000000000002</v>
      </c>
      <c r="AD298">
        <f t="shared" si="33"/>
        <v>0.23</v>
      </c>
      <c r="AE298" s="5">
        <f t="shared" si="34"/>
        <v>-0.88324873096446699</v>
      </c>
      <c r="AF298" s="5">
        <f t="shared" si="35"/>
        <v>-1</v>
      </c>
      <c r="AG298" s="5">
        <f t="shared" si="36"/>
        <v>-1</v>
      </c>
      <c r="AH298">
        <f t="shared" si="37"/>
        <v>255.7391304347826</v>
      </c>
      <c r="AI298">
        <f t="shared" si="38"/>
        <v>-3.9102346140768452E-3</v>
      </c>
      <c r="AJ298">
        <f t="shared" si="39"/>
        <v>-3.4537097606567057E-3</v>
      </c>
    </row>
    <row r="299" spans="1:36" hidden="1" x14ac:dyDescent="0.4">
      <c r="A299" t="s">
        <v>297</v>
      </c>
      <c r="B299">
        <v>9.39</v>
      </c>
      <c r="C299">
        <v>10.050000000000001</v>
      </c>
      <c r="D299">
        <v>9.86</v>
      </c>
      <c r="E299">
        <v>11.38</v>
      </c>
      <c r="F299">
        <v>13.26</v>
      </c>
      <c r="G299">
        <v>13.06</v>
      </c>
      <c r="H299">
        <v>12.26</v>
      </c>
      <c r="J299" t="s">
        <v>297</v>
      </c>
      <c r="K299">
        <v>0.65</v>
      </c>
      <c r="L299">
        <v>0.44</v>
      </c>
      <c r="M299">
        <v>0.38</v>
      </c>
      <c r="N299">
        <v>-6.98</v>
      </c>
      <c r="O299">
        <v>1.46</v>
      </c>
      <c r="P299">
        <v>1.07</v>
      </c>
      <c r="Q299">
        <v>1.1299999999999999</v>
      </c>
      <c r="S299" t="s">
        <v>297</v>
      </c>
      <c r="T299">
        <v>0.6</v>
      </c>
      <c r="U299">
        <v>0.34</v>
      </c>
      <c r="V299">
        <v>0.19</v>
      </c>
      <c r="W299">
        <v>-6.46</v>
      </c>
      <c r="X299">
        <v>1.1000000000000001</v>
      </c>
      <c r="Y299">
        <v>0.69</v>
      </c>
      <c r="Z299">
        <v>0.73</v>
      </c>
      <c r="AB299">
        <f>VLOOKUP(A299,Sheet2!$A$2:$B$4096,2,FALSE)</f>
        <v>132.71</v>
      </c>
      <c r="AC299">
        <f t="shared" si="32"/>
        <v>3.66</v>
      </c>
      <c r="AD299">
        <f t="shared" si="33"/>
        <v>2.52</v>
      </c>
      <c r="AE299" s="5">
        <f t="shared" si="34"/>
        <v>-1.4727954971857411</v>
      </c>
      <c r="AF299" s="5">
        <f t="shared" si="35"/>
        <v>-1</v>
      </c>
      <c r="AG299" s="5">
        <f t="shared" si="36"/>
        <v>-1</v>
      </c>
      <c r="AH299">
        <f t="shared" si="37"/>
        <v>52.662698412698418</v>
      </c>
      <c r="AI299">
        <f t="shared" si="38"/>
        <v>-1.8988772511491218E-2</v>
      </c>
      <c r="AJ299">
        <f t="shared" si="39"/>
        <v>-2.7966578652008644E-2</v>
      </c>
    </row>
    <row r="300" spans="1:36" hidden="1" x14ac:dyDescent="0.4">
      <c r="A300" t="s">
        <v>298</v>
      </c>
      <c r="B300">
        <v>2.0499999999999998</v>
      </c>
      <c r="C300">
        <v>1.77</v>
      </c>
      <c r="D300">
        <v>1.77</v>
      </c>
      <c r="E300">
        <v>1.59</v>
      </c>
      <c r="F300">
        <v>2.5299999999999998</v>
      </c>
      <c r="G300">
        <v>2.0499999999999998</v>
      </c>
      <c r="H300">
        <v>2.23</v>
      </c>
      <c r="J300" t="s">
        <v>298</v>
      </c>
      <c r="K300">
        <v>0.01</v>
      </c>
      <c r="L300">
        <v>-0.04</v>
      </c>
      <c r="M300">
        <v>-7.0000000000000007E-2</v>
      </c>
      <c r="N300">
        <v>6.05</v>
      </c>
      <c r="O300">
        <v>0.1</v>
      </c>
      <c r="P300">
        <v>0.08</v>
      </c>
      <c r="Q300">
        <v>0.01</v>
      </c>
      <c r="S300" t="s">
        <v>298</v>
      </c>
      <c r="T300">
        <v>0.01</v>
      </c>
      <c r="U300">
        <v>-0.03</v>
      </c>
      <c r="V300">
        <v>-0.09</v>
      </c>
      <c r="W300">
        <v>-0.21</v>
      </c>
      <c r="X300">
        <v>0.09</v>
      </c>
      <c r="Y300">
        <v>0.04</v>
      </c>
      <c r="Z300">
        <v>0</v>
      </c>
      <c r="AB300">
        <f>VLOOKUP(A300,Sheet2!$A$2:$B$4096,2,FALSE)</f>
        <v>30.26</v>
      </c>
      <c r="AC300">
        <f t="shared" si="32"/>
        <v>0.19</v>
      </c>
      <c r="AD300">
        <f t="shared" si="33"/>
        <v>0.13</v>
      </c>
      <c r="AE300" s="5">
        <f t="shared" si="34"/>
        <v>-1.40625</v>
      </c>
      <c r="AF300" s="5">
        <f t="shared" si="35"/>
        <v>-1</v>
      </c>
      <c r="AG300" s="5">
        <f t="shared" si="36"/>
        <v>-1</v>
      </c>
      <c r="AH300">
        <f t="shared" si="37"/>
        <v>232.76923076923077</v>
      </c>
      <c r="AI300">
        <f t="shared" si="38"/>
        <v>-4.2961004626569732E-3</v>
      </c>
      <c r="AJ300">
        <f t="shared" si="39"/>
        <v>-6.0413912756113681E-3</v>
      </c>
    </row>
    <row r="301" spans="1:36" hidden="1" x14ac:dyDescent="0.4">
      <c r="A301" t="s">
        <v>299</v>
      </c>
      <c r="B301">
        <v>8.33</v>
      </c>
      <c r="C301">
        <v>5.63</v>
      </c>
      <c r="D301">
        <v>5.08</v>
      </c>
      <c r="E301">
        <v>5.24</v>
      </c>
      <c r="F301">
        <v>4.43</v>
      </c>
      <c r="G301">
        <v>4.66</v>
      </c>
      <c r="H301">
        <v>4.41</v>
      </c>
      <c r="J301" t="s">
        <v>299</v>
      </c>
      <c r="K301">
        <v>0.55000000000000004</v>
      </c>
      <c r="L301">
        <v>-0.34</v>
      </c>
      <c r="M301">
        <v>-0.41</v>
      </c>
      <c r="N301">
        <v>-2.14</v>
      </c>
      <c r="O301">
        <v>-0.28999999999999998</v>
      </c>
      <c r="P301">
        <v>-0.23</v>
      </c>
      <c r="Q301">
        <v>-0.7</v>
      </c>
      <c r="S301" t="s">
        <v>299</v>
      </c>
      <c r="T301">
        <v>0.48</v>
      </c>
      <c r="U301">
        <v>-0.41</v>
      </c>
      <c r="V301">
        <v>-0.45</v>
      </c>
      <c r="W301">
        <v>-2.42</v>
      </c>
      <c r="X301">
        <v>-0.39</v>
      </c>
      <c r="Y301">
        <v>-0.36</v>
      </c>
      <c r="Z301">
        <v>-0.7</v>
      </c>
      <c r="AB301">
        <f>VLOOKUP(A301,Sheet2!$A$2:$B$4096,2,FALSE)</f>
        <v>31.68</v>
      </c>
      <c r="AC301">
        <f t="shared" si="32"/>
        <v>-1.22</v>
      </c>
      <c r="AD301">
        <f t="shared" si="33"/>
        <v>-1.45</v>
      </c>
      <c r="AE301" s="5">
        <f t="shared" si="34"/>
        <v>-0.4821428571428571</v>
      </c>
      <c r="AF301" s="5">
        <f t="shared" si="35"/>
        <v>-1</v>
      </c>
      <c r="AG301" s="5">
        <f t="shared" si="36"/>
        <v>-1</v>
      </c>
      <c r="AH301" t="str">
        <f t="shared" si="37"/>
        <v>NA</v>
      </c>
      <c r="AI301" t="str">
        <f t="shared" si="38"/>
        <v>NA</v>
      </c>
      <c r="AJ301" t="str">
        <f t="shared" si="39"/>
        <v>NA</v>
      </c>
    </row>
    <row r="302" spans="1:36" hidden="1" x14ac:dyDescent="0.4">
      <c r="A302" t="s">
        <v>300</v>
      </c>
      <c r="B302">
        <v>2.29</v>
      </c>
      <c r="C302">
        <v>2.73</v>
      </c>
      <c r="D302">
        <v>2.29</v>
      </c>
      <c r="E302">
        <v>3.22</v>
      </c>
      <c r="F302">
        <v>2.67</v>
      </c>
      <c r="G302">
        <v>3.51</v>
      </c>
      <c r="H302">
        <v>2.93</v>
      </c>
      <c r="J302" t="s">
        <v>300</v>
      </c>
      <c r="K302">
        <v>0.13</v>
      </c>
      <c r="L302">
        <v>0.16</v>
      </c>
      <c r="M302">
        <v>0.04</v>
      </c>
      <c r="N302">
        <v>0.14000000000000001</v>
      </c>
      <c r="O302">
        <v>0.26</v>
      </c>
      <c r="P302">
        <v>0.21</v>
      </c>
      <c r="Q302">
        <v>0.15</v>
      </c>
      <c r="S302" t="s">
        <v>300</v>
      </c>
      <c r="T302">
        <v>0.1</v>
      </c>
      <c r="U302">
        <v>0.02</v>
      </c>
      <c r="V302">
        <v>-0.06</v>
      </c>
      <c r="W302">
        <v>0.04</v>
      </c>
      <c r="X302">
        <v>0.15</v>
      </c>
      <c r="Y302">
        <v>0.22</v>
      </c>
      <c r="Z302">
        <v>0.05</v>
      </c>
      <c r="AB302">
        <f>VLOOKUP(A302,Sheet2!$A$2:$B$4096,2,FALSE)</f>
        <v>77.489999999999995</v>
      </c>
      <c r="AC302">
        <f t="shared" si="32"/>
        <v>0.62</v>
      </c>
      <c r="AD302">
        <f t="shared" si="33"/>
        <v>0.42</v>
      </c>
      <c r="AE302" s="5">
        <f t="shared" si="34"/>
        <v>3.1999999999999993</v>
      </c>
      <c r="AF302" s="5">
        <f t="shared" si="35"/>
        <v>-1</v>
      </c>
      <c r="AG302" s="5">
        <f t="shared" si="36"/>
        <v>-1</v>
      </c>
      <c r="AH302">
        <f t="shared" si="37"/>
        <v>184.5</v>
      </c>
      <c r="AI302">
        <f t="shared" si="38"/>
        <v>-5.4200542005420054E-3</v>
      </c>
      <c r="AJ302">
        <f t="shared" si="39"/>
        <v>1.7344173441734414E-2</v>
      </c>
    </row>
    <row r="303" spans="1:36" hidden="1" x14ac:dyDescent="0.4">
      <c r="A303" t="s">
        <v>301</v>
      </c>
      <c r="B303">
        <v>158.59</v>
      </c>
      <c r="C303">
        <v>181.82</v>
      </c>
      <c r="D303">
        <v>146.16</v>
      </c>
      <c r="E303">
        <v>139.69999999999999</v>
      </c>
      <c r="F303">
        <v>125.8</v>
      </c>
      <c r="G303">
        <v>132.03</v>
      </c>
      <c r="H303">
        <v>122.39</v>
      </c>
      <c r="J303" t="s">
        <v>301</v>
      </c>
      <c r="K303">
        <v>-1.01</v>
      </c>
      <c r="L303">
        <v>-18.29</v>
      </c>
      <c r="M303">
        <v>-6.77</v>
      </c>
      <c r="N303">
        <v>-14.83</v>
      </c>
      <c r="O303">
        <v>-0.97</v>
      </c>
      <c r="P303">
        <v>1.1200000000000001</v>
      </c>
      <c r="Q303">
        <v>5.84</v>
      </c>
      <c r="S303" t="s">
        <v>301</v>
      </c>
      <c r="T303">
        <v>-4.88</v>
      </c>
      <c r="U303">
        <v>-14.81</v>
      </c>
      <c r="V303">
        <v>-11.1</v>
      </c>
      <c r="W303">
        <v>-20.95</v>
      </c>
      <c r="X303">
        <v>-3.29</v>
      </c>
      <c r="Y303">
        <v>-2.0099999999999998</v>
      </c>
      <c r="Z303">
        <v>-3.09</v>
      </c>
      <c r="AB303">
        <f>VLOOKUP(A303,Sheet2!$A$2:$B$4096,2,FALSE)</f>
        <v>185.3</v>
      </c>
      <c r="AC303">
        <f t="shared" si="32"/>
        <v>5.99</v>
      </c>
      <c r="AD303">
        <f t="shared" si="33"/>
        <v>-8.39</v>
      </c>
      <c r="AE303" s="5">
        <f t="shared" si="34"/>
        <v>-0.83784306146115184</v>
      </c>
      <c r="AF303" s="5">
        <f t="shared" si="35"/>
        <v>-1</v>
      </c>
      <c r="AG303" s="5">
        <f t="shared" si="36"/>
        <v>-1</v>
      </c>
      <c r="AH303" t="str">
        <f t="shared" si="37"/>
        <v>NA</v>
      </c>
      <c r="AI303" t="str">
        <f t="shared" si="38"/>
        <v>NA</v>
      </c>
      <c r="AJ303" t="str">
        <f t="shared" si="39"/>
        <v>NA</v>
      </c>
    </row>
    <row r="304" spans="1:36" hidden="1" x14ac:dyDescent="0.4">
      <c r="A304" t="s">
        <v>302</v>
      </c>
      <c r="B304">
        <v>17.829999999999998</v>
      </c>
      <c r="C304">
        <v>18.37</v>
      </c>
      <c r="D304">
        <v>15.83</v>
      </c>
      <c r="E304">
        <v>10.07</v>
      </c>
      <c r="F304">
        <v>16.14</v>
      </c>
      <c r="G304">
        <v>13.07</v>
      </c>
      <c r="H304">
        <v>10.74</v>
      </c>
      <c r="J304" t="s">
        <v>302</v>
      </c>
      <c r="K304">
        <v>2.2000000000000002</v>
      </c>
      <c r="L304">
        <v>2.08</v>
      </c>
      <c r="M304">
        <v>1.67</v>
      </c>
      <c r="N304">
        <v>1.55</v>
      </c>
      <c r="O304">
        <v>2.2599999999999998</v>
      </c>
      <c r="P304">
        <v>1.59</v>
      </c>
      <c r="Q304">
        <v>0.27</v>
      </c>
      <c r="S304" t="s">
        <v>302</v>
      </c>
      <c r="T304">
        <v>2.14</v>
      </c>
      <c r="U304">
        <v>1.99</v>
      </c>
      <c r="V304">
        <v>1.63</v>
      </c>
      <c r="W304">
        <v>1.1599999999999999</v>
      </c>
      <c r="X304">
        <v>2.08</v>
      </c>
      <c r="Y304">
        <v>1.51</v>
      </c>
      <c r="Z304">
        <v>0.19</v>
      </c>
      <c r="AB304">
        <f>VLOOKUP(A304,Sheet2!$A$2:$B$4096,2,FALSE)</f>
        <v>200.93</v>
      </c>
      <c r="AC304">
        <f t="shared" si="32"/>
        <v>4.1199999999999992</v>
      </c>
      <c r="AD304">
        <f t="shared" si="33"/>
        <v>3.78</v>
      </c>
      <c r="AE304" s="5">
        <f t="shared" si="34"/>
        <v>-0.45375722543352603</v>
      </c>
      <c r="AF304" s="5">
        <f t="shared" si="35"/>
        <v>-1</v>
      </c>
      <c r="AG304" s="5">
        <f t="shared" si="36"/>
        <v>-1</v>
      </c>
      <c r="AH304">
        <f t="shared" si="37"/>
        <v>53.156084656084658</v>
      </c>
      <c r="AI304">
        <f t="shared" si="38"/>
        <v>-1.8812521773752051E-2</v>
      </c>
      <c r="AJ304">
        <f t="shared" si="39"/>
        <v>-8.5363176834655271E-3</v>
      </c>
    </row>
    <row r="305" spans="1:36" hidden="1" x14ac:dyDescent="0.4">
      <c r="A305" t="s">
        <v>303</v>
      </c>
      <c r="B305">
        <v>4.5199999999999996</v>
      </c>
      <c r="C305">
        <v>6.26</v>
      </c>
      <c r="D305">
        <v>6.1</v>
      </c>
      <c r="E305">
        <v>6.79</v>
      </c>
      <c r="F305">
        <v>4.8899999999999997</v>
      </c>
      <c r="G305">
        <v>5.91</v>
      </c>
      <c r="H305">
        <v>5.35</v>
      </c>
      <c r="J305" t="s">
        <v>303</v>
      </c>
      <c r="K305">
        <v>0.16</v>
      </c>
      <c r="L305">
        <v>0.56000000000000005</v>
      </c>
      <c r="M305">
        <v>0.32</v>
      </c>
      <c r="N305">
        <v>0.62</v>
      </c>
      <c r="O305">
        <v>0.59</v>
      </c>
      <c r="P305">
        <v>0.85</v>
      </c>
      <c r="Q305">
        <v>0.55000000000000004</v>
      </c>
      <c r="S305" t="s">
        <v>303</v>
      </c>
      <c r="T305">
        <v>0.06</v>
      </c>
      <c r="U305">
        <v>0.64</v>
      </c>
      <c r="V305">
        <v>0.35</v>
      </c>
      <c r="W305">
        <v>0.33</v>
      </c>
      <c r="X305">
        <v>0.5</v>
      </c>
      <c r="Y305">
        <v>0.77</v>
      </c>
      <c r="Z305">
        <v>0.46</v>
      </c>
      <c r="AB305">
        <f>VLOOKUP(A305,Sheet2!$A$2:$B$4096,2,FALSE)</f>
        <v>45.86</v>
      </c>
      <c r="AC305">
        <f t="shared" si="32"/>
        <v>1.99</v>
      </c>
      <c r="AD305">
        <f t="shared" si="33"/>
        <v>1.73</v>
      </c>
      <c r="AE305" s="5">
        <f t="shared" si="34"/>
        <v>0.25362318840579712</v>
      </c>
      <c r="AF305" s="5">
        <f t="shared" si="35"/>
        <v>-1</v>
      </c>
      <c r="AG305" s="5">
        <f t="shared" si="36"/>
        <v>-1</v>
      </c>
      <c r="AH305">
        <f t="shared" si="37"/>
        <v>26.508670520231213</v>
      </c>
      <c r="AI305">
        <f t="shared" si="38"/>
        <v>-3.7723506323593545E-2</v>
      </c>
      <c r="AJ305">
        <f t="shared" si="39"/>
        <v>9.5675559516360444E-3</v>
      </c>
    </row>
    <row r="306" spans="1:36" hidden="1" x14ac:dyDescent="0.4">
      <c r="A306" t="s">
        <v>4107</v>
      </c>
      <c r="J306" t="s">
        <v>4107</v>
      </c>
      <c r="S306" t="s">
        <v>4107</v>
      </c>
      <c r="AA306">
        <v>0</v>
      </c>
      <c r="AB306" t="e">
        <f>VLOOKUP(A306,Sheet2!$A$2:$B$4096,2,FALSE)</f>
        <v>#N/A</v>
      </c>
      <c r="AC306">
        <f t="shared" si="32"/>
        <v>0</v>
      </c>
      <c r="AD306">
        <f t="shared" si="33"/>
        <v>0</v>
      </c>
      <c r="AE306" s="5">
        <f t="shared" si="34"/>
        <v>0</v>
      </c>
      <c r="AF306" s="5" t="e">
        <f t="shared" si="35"/>
        <v>#DIV/0!</v>
      </c>
      <c r="AG306" s="5" t="e">
        <f t="shared" si="36"/>
        <v>#DIV/0!</v>
      </c>
      <c r="AH306" t="e">
        <f t="shared" si="37"/>
        <v>#N/A</v>
      </c>
      <c r="AI306" t="e">
        <f t="shared" si="38"/>
        <v>#N/A</v>
      </c>
      <c r="AJ306" t="e">
        <f t="shared" si="39"/>
        <v>#N/A</v>
      </c>
    </row>
    <row r="307" spans="1:36" hidden="1" x14ac:dyDescent="0.4">
      <c r="A307" t="s">
        <v>304</v>
      </c>
      <c r="B307">
        <v>21.72</v>
      </c>
      <c r="C307">
        <v>31.31</v>
      </c>
      <c r="D307">
        <v>32.78</v>
      </c>
      <c r="E307">
        <v>38.79</v>
      </c>
      <c r="F307">
        <v>26.58</v>
      </c>
      <c r="G307">
        <v>35.08</v>
      </c>
      <c r="H307">
        <v>42.41</v>
      </c>
      <c r="J307" t="s">
        <v>304</v>
      </c>
      <c r="K307">
        <v>2.1800000000000002</v>
      </c>
      <c r="L307">
        <v>4.83</v>
      </c>
      <c r="M307">
        <v>4.47</v>
      </c>
      <c r="N307">
        <v>4.1100000000000003</v>
      </c>
      <c r="O307">
        <v>3.63</v>
      </c>
      <c r="P307">
        <v>5.24</v>
      </c>
      <c r="Q307">
        <v>6.04</v>
      </c>
      <c r="S307" t="s">
        <v>304</v>
      </c>
      <c r="T307">
        <v>1.82</v>
      </c>
      <c r="U307">
        <v>4.99</v>
      </c>
      <c r="V307">
        <v>4.3</v>
      </c>
      <c r="W307">
        <v>3.1</v>
      </c>
      <c r="X307">
        <v>3.41</v>
      </c>
      <c r="Y307">
        <v>5</v>
      </c>
      <c r="Z307">
        <v>5.64</v>
      </c>
      <c r="AB307">
        <f>VLOOKUP(A307,Sheet2!$A$2:$B$4096,2,FALSE)</f>
        <v>602.41</v>
      </c>
      <c r="AC307">
        <f t="shared" si="32"/>
        <v>14.91</v>
      </c>
      <c r="AD307">
        <f t="shared" si="33"/>
        <v>14.05</v>
      </c>
      <c r="AE307" s="5">
        <f t="shared" si="34"/>
        <v>-1.1259676284306686E-2</v>
      </c>
      <c r="AF307" s="5">
        <f t="shared" si="35"/>
        <v>-1</v>
      </c>
      <c r="AG307" s="5">
        <f t="shared" si="36"/>
        <v>-1</v>
      </c>
      <c r="AH307">
        <f t="shared" si="37"/>
        <v>42.876156583629886</v>
      </c>
      <c r="AI307">
        <f t="shared" si="38"/>
        <v>-2.3322986006208399E-2</v>
      </c>
      <c r="AJ307">
        <f t="shared" si="39"/>
        <v>-2.6260927241332141E-4</v>
      </c>
    </row>
    <row r="308" spans="1:36" hidden="1" x14ac:dyDescent="0.4">
      <c r="A308" t="s">
        <v>305</v>
      </c>
      <c r="B308">
        <v>3.41</v>
      </c>
      <c r="C308">
        <v>1.95</v>
      </c>
      <c r="D308">
        <v>3.06</v>
      </c>
      <c r="E308">
        <v>3.39</v>
      </c>
      <c r="F308">
        <v>1.98</v>
      </c>
      <c r="G308">
        <v>2.02</v>
      </c>
      <c r="H308">
        <v>1.91</v>
      </c>
      <c r="J308" t="s">
        <v>305</v>
      </c>
      <c r="K308">
        <v>0.37</v>
      </c>
      <c r="L308">
        <v>3.66</v>
      </c>
      <c r="M308">
        <v>-0.5</v>
      </c>
      <c r="N308">
        <v>-2.48</v>
      </c>
      <c r="O308">
        <v>-3.63</v>
      </c>
      <c r="P308">
        <v>-0.36</v>
      </c>
      <c r="Q308">
        <v>-1.04</v>
      </c>
      <c r="S308" t="s">
        <v>305</v>
      </c>
      <c r="T308">
        <v>0.08</v>
      </c>
      <c r="U308">
        <v>-0.44</v>
      </c>
      <c r="V308">
        <v>-0.38</v>
      </c>
      <c r="W308">
        <v>-2.9</v>
      </c>
      <c r="X308">
        <v>-0.7</v>
      </c>
      <c r="Y308">
        <v>-1.0900000000000001</v>
      </c>
      <c r="Z308">
        <v>-2.54</v>
      </c>
      <c r="AB308">
        <f>VLOOKUP(A308,Sheet2!$A$2:$B$4096,2,FALSE)</f>
        <v>88.98</v>
      </c>
      <c r="AC308">
        <f t="shared" si="32"/>
        <v>-5.0299999999999994</v>
      </c>
      <c r="AD308">
        <f t="shared" si="33"/>
        <v>-4.33</v>
      </c>
      <c r="AE308" s="5">
        <f t="shared" si="34"/>
        <v>0.18956043956043978</v>
      </c>
      <c r="AF308" s="5">
        <f t="shared" si="35"/>
        <v>-1</v>
      </c>
      <c r="AG308" s="5">
        <f t="shared" si="36"/>
        <v>-1</v>
      </c>
      <c r="AH308" t="str">
        <f t="shared" si="37"/>
        <v>NA</v>
      </c>
      <c r="AI308" t="str">
        <f t="shared" si="38"/>
        <v>NA</v>
      </c>
      <c r="AJ308" t="str">
        <f t="shared" si="39"/>
        <v>NA</v>
      </c>
    </row>
    <row r="309" spans="1:36" hidden="1" x14ac:dyDescent="0.4">
      <c r="A309" t="s">
        <v>306</v>
      </c>
      <c r="B309">
        <v>2.06</v>
      </c>
      <c r="C309">
        <v>1.85</v>
      </c>
      <c r="D309">
        <v>1.48</v>
      </c>
      <c r="E309">
        <v>2.64</v>
      </c>
      <c r="F309">
        <v>1.59</v>
      </c>
      <c r="G309">
        <v>3.88</v>
      </c>
      <c r="H309">
        <v>3.41</v>
      </c>
      <c r="J309" t="s">
        <v>306</v>
      </c>
      <c r="K309">
        <v>0.06</v>
      </c>
      <c r="L309">
        <v>0.03</v>
      </c>
      <c r="M309">
        <v>-0.22</v>
      </c>
      <c r="N309">
        <v>-0.18</v>
      </c>
      <c r="O309">
        <v>-0.14000000000000001</v>
      </c>
      <c r="P309">
        <v>0.2</v>
      </c>
      <c r="Q309">
        <v>0</v>
      </c>
      <c r="S309" t="s">
        <v>306</v>
      </c>
      <c r="T309">
        <v>-7.0000000000000007E-2</v>
      </c>
      <c r="U309">
        <v>-0.08</v>
      </c>
      <c r="V309">
        <v>-0.32</v>
      </c>
      <c r="W309">
        <v>-0.27</v>
      </c>
      <c r="X309">
        <v>-0.17</v>
      </c>
      <c r="Y309">
        <v>0.18</v>
      </c>
      <c r="Z309">
        <v>-0.03</v>
      </c>
      <c r="AB309">
        <f>VLOOKUP(A309,Sheet2!$A$2:$B$4096,2,FALSE)</f>
        <v>185.63</v>
      </c>
      <c r="AC309">
        <f t="shared" si="32"/>
        <v>0.06</v>
      </c>
      <c r="AD309">
        <f t="shared" si="33"/>
        <v>-2.0000000000000018E-2</v>
      </c>
      <c r="AE309" s="5">
        <f t="shared" si="34"/>
        <v>-0.97297297297297292</v>
      </c>
      <c r="AF309" s="5">
        <f t="shared" si="35"/>
        <v>-1</v>
      </c>
      <c r="AG309" s="5">
        <f t="shared" si="36"/>
        <v>-1</v>
      </c>
      <c r="AH309" t="str">
        <f t="shared" si="37"/>
        <v>NA</v>
      </c>
      <c r="AI309" t="str">
        <f t="shared" si="38"/>
        <v>NA</v>
      </c>
      <c r="AJ309" t="str">
        <f t="shared" si="39"/>
        <v>NA</v>
      </c>
    </row>
    <row r="310" spans="1:36" hidden="1" x14ac:dyDescent="0.4">
      <c r="A310" t="s">
        <v>307</v>
      </c>
      <c r="B310">
        <v>49.63</v>
      </c>
      <c r="C310">
        <v>50.2</v>
      </c>
      <c r="D310">
        <v>53.84</v>
      </c>
      <c r="E310">
        <v>59.37</v>
      </c>
      <c r="F310">
        <v>53.78</v>
      </c>
      <c r="G310">
        <v>55.87</v>
      </c>
      <c r="H310">
        <v>55.47</v>
      </c>
      <c r="J310" t="s">
        <v>307</v>
      </c>
      <c r="K310">
        <v>4.38</v>
      </c>
      <c r="L310">
        <v>4.43</v>
      </c>
      <c r="M310">
        <v>4.8099999999999996</v>
      </c>
      <c r="N310">
        <v>8.18</v>
      </c>
      <c r="O310">
        <v>4.7</v>
      </c>
      <c r="P310">
        <v>4.71</v>
      </c>
      <c r="Q310">
        <v>4.92</v>
      </c>
      <c r="S310" t="s">
        <v>307</v>
      </c>
      <c r="T310">
        <v>4.26</v>
      </c>
      <c r="U310">
        <v>4.3099999999999996</v>
      </c>
      <c r="V310">
        <v>4.7699999999999996</v>
      </c>
      <c r="W310">
        <v>6.6</v>
      </c>
      <c r="X310">
        <v>4.6100000000000003</v>
      </c>
      <c r="Y310">
        <v>4.62</v>
      </c>
      <c r="Z310">
        <v>4.82</v>
      </c>
      <c r="AB310">
        <f>VLOOKUP(A310,Sheet2!$A$2:$B$4096,2,FALSE)</f>
        <v>416.63</v>
      </c>
      <c r="AC310">
        <f t="shared" si="32"/>
        <v>14.33</v>
      </c>
      <c r="AD310">
        <f t="shared" si="33"/>
        <v>14.05</v>
      </c>
      <c r="AE310" s="5">
        <f t="shared" si="34"/>
        <v>-0.29538615847542615</v>
      </c>
      <c r="AF310" s="5">
        <f t="shared" si="35"/>
        <v>-1</v>
      </c>
      <c r="AG310" s="5">
        <f t="shared" si="36"/>
        <v>-1</v>
      </c>
      <c r="AH310">
        <f t="shared" si="37"/>
        <v>29.653380782918148</v>
      </c>
      <c r="AI310">
        <f t="shared" si="38"/>
        <v>-3.3722967621150665E-2</v>
      </c>
      <c r="AJ310">
        <f t="shared" si="39"/>
        <v>-9.9612978580028745E-3</v>
      </c>
    </row>
    <row r="311" spans="1:36" hidden="1" x14ac:dyDescent="0.4">
      <c r="A311" t="s">
        <v>308</v>
      </c>
      <c r="B311">
        <v>19.579999999999998</v>
      </c>
      <c r="C311">
        <v>22.42</v>
      </c>
      <c r="D311">
        <v>28.9</v>
      </c>
      <c r="E311">
        <v>27.58</v>
      </c>
      <c r="F311">
        <v>24.65</v>
      </c>
      <c r="G311">
        <v>24.71</v>
      </c>
      <c r="H311">
        <v>28.07</v>
      </c>
      <c r="J311" t="s">
        <v>308</v>
      </c>
      <c r="K311">
        <v>-1.77</v>
      </c>
      <c r="L311">
        <v>-1.02</v>
      </c>
      <c r="M311">
        <v>-0.49</v>
      </c>
      <c r="N311">
        <v>-6.64</v>
      </c>
      <c r="O311">
        <v>-0.69</v>
      </c>
      <c r="P311">
        <v>0.04</v>
      </c>
      <c r="Q311">
        <v>0.19</v>
      </c>
      <c r="S311" t="s">
        <v>308</v>
      </c>
      <c r="T311">
        <v>-1.86</v>
      </c>
      <c r="U311">
        <v>-1.1499999999999999</v>
      </c>
      <c r="V311">
        <v>-0.71</v>
      </c>
      <c r="W311">
        <v>-6.43</v>
      </c>
      <c r="X311">
        <v>-0.88</v>
      </c>
      <c r="Y311">
        <v>-0.12</v>
      </c>
      <c r="Z311">
        <v>0.04</v>
      </c>
      <c r="AB311">
        <f>VLOOKUP(A311,Sheet2!$A$2:$B$4096,2,FALSE)</f>
        <v>138.57</v>
      </c>
      <c r="AC311">
        <f t="shared" si="32"/>
        <v>-0.45999999999999991</v>
      </c>
      <c r="AD311">
        <f t="shared" si="33"/>
        <v>-0.96</v>
      </c>
      <c r="AE311" s="5">
        <f t="shared" si="34"/>
        <v>-0.9054187192118226</v>
      </c>
      <c r="AF311" s="5">
        <f t="shared" si="35"/>
        <v>-1</v>
      </c>
      <c r="AG311" s="5">
        <f t="shared" si="36"/>
        <v>-1</v>
      </c>
      <c r="AH311" t="str">
        <f t="shared" si="37"/>
        <v>NA</v>
      </c>
      <c r="AI311" t="str">
        <f t="shared" si="38"/>
        <v>NA</v>
      </c>
      <c r="AJ311" t="str">
        <f t="shared" si="39"/>
        <v>NA</v>
      </c>
    </row>
    <row r="312" spans="1:36" hidden="1" x14ac:dyDescent="0.4">
      <c r="A312" t="s">
        <v>309</v>
      </c>
      <c r="B312">
        <v>11.75</v>
      </c>
      <c r="C312">
        <v>21.45</v>
      </c>
      <c r="D312">
        <v>16.670000000000002</v>
      </c>
      <c r="E312">
        <v>17.899999999999999</v>
      </c>
      <c r="F312">
        <v>9.8699999999999992</v>
      </c>
      <c r="G312">
        <v>15.79</v>
      </c>
      <c r="H312">
        <v>16.52</v>
      </c>
      <c r="J312" t="s">
        <v>309</v>
      </c>
      <c r="K312">
        <v>-0.37</v>
      </c>
      <c r="L312">
        <v>1.1000000000000001</v>
      </c>
      <c r="M312">
        <v>0.02</v>
      </c>
      <c r="N312">
        <v>-7.37</v>
      </c>
      <c r="O312">
        <v>-0.66</v>
      </c>
      <c r="P312">
        <v>0.14000000000000001</v>
      </c>
      <c r="Q312">
        <v>-0.06</v>
      </c>
      <c r="S312" t="s">
        <v>309</v>
      </c>
      <c r="T312">
        <v>-0.37</v>
      </c>
      <c r="U312">
        <v>1.0900000000000001</v>
      </c>
      <c r="V312">
        <v>0.01</v>
      </c>
      <c r="W312">
        <v>-7.4</v>
      </c>
      <c r="X312">
        <v>-0.72</v>
      </c>
      <c r="Y312">
        <v>0.06</v>
      </c>
      <c r="Z312">
        <v>-0.1</v>
      </c>
      <c r="AB312">
        <f>VLOOKUP(A312,Sheet2!$A$2:$B$4096,2,FALSE)</f>
        <v>36.78</v>
      </c>
      <c r="AC312">
        <f t="shared" si="32"/>
        <v>-0.58000000000000007</v>
      </c>
      <c r="AD312">
        <f t="shared" si="33"/>
        <v>-0.7599999999999999</v>
      </c>
      <c r="AE312" s="5">
        <f t="shared" si="34"/>
        <v>-0.8860569715142429</v>
      </c>
      <c r="AF312" s="5">
        <f t="shared" si="35"/>
        <v>-1</v>
      </c>
      <c r="AG312" s="5">
        <f t="shared" si="36"/>
        <v>-1</v>
      </c>
      <c r="AH312" t="str">
        <f t="shared" si="37"/>
        <v>NA</v>
      </c>
      <c r="AI312" t="str">
        <f t="shared" si="38"/>
        <v>NA</v>
      </c>
      <c r="AJ312" t="str">
        <f t="shared" si="39"/>
        <v>NA</v>
      </c>
    </row>
    <row r="313" spans="1:36" hidden="1" x14ac:dyDescent="0.4">
      <c r="A313" t="s">
        <v>310</v>
      </c>
      <c r="B313">
        <v>2.97</v>
      </c>
      <c r="C313">
        <v>2.87</v>
      </c>
      <c r="D313">
        <v>1.93</v>
      </c>
      <c r="E313">
        <v>2.41</v>
      </c>
      <c r="F313">
        <v>2.4500000000000002</v>
      </c>
      <c r="G313">
        <v>1.47</v>
      </c>
      <c r="H313">
        <v>1.49</v>
      </c>
      <c r="J313" t="s">
        <v>310</v>
      </c>
      <c r="K313">
        <v>2.02</v>
      </c>
      <c r="L313">
        <v>1.1499999999999999</v>
      </c>
      <c r="M313">
        <v>0.01</v>
      </c>
      <c r="N313">
        <v>0.99</v>
      </c>
      <c r="O313">
        <v>0.7</v>
      </c>
      <c r="P313">
        <v>-0.4</v>
      </c>
      <c r="Q313">
        <v>-0.47</v>
      </c>
      <c r="S313" t="s">
        <v>310</v>
      </c>
      <c r="T313">
        <v>0.95</v>
      </c>
      <c r="U313">
        <v>0.99</v>
      </c>
      <c r="V313">
        <v>0.08</v>
      </c>
      <c r="W313">
        <v>0.32</v>
      </c>
      <c r="X313">
        <v>1.02</v>
      </c>
      <c r="Y313">
        <v>0.19</v>
      </c>
      <c r="Z313">
        <v>-0.43</v>
      </c>
      <c r="AB313">
        <f>VLOOKUP(A313,Sheet2!$A$2:$B$4096,2,FALSE)</f>
        <v>72.94</v>
      </c>
      <c r="AC313">
        <f t="shared" si="32"/>
        <v>-0.17000000000000004</v>
      </c>
      <c r="AD313">
        <f t="shared" si="33"/>
        <v>0.78</v>
      </c>
      <c r="AE313" s="5">
        <f t="shared" si="34"/>
        <v>-0.66666666666666663</v>
      </c>
      <c r="AF313" s="5">
        <f t="shared" si="35"/>
        <v>-1</v>
      </c>
      <c r="AG313" s="5">
        <f t="shared" si="36"/>
        <v>-1</v>
      </c>
      <c r="AH313">
        <f t="shared" si="37"/>
        <v>93.512820512820511</v>
      </c>
      <c r="AI313">
        <f t="shared" si="38"/>
        <v>-1.0693720866465589E-2</v>
      </c>
      <c r="AJ313">
        <f t="shared" si="39"/>
        <v>-7.129147244310392E-3</v>
      </c>
    </row>
    <row r="314" spans="1:36" hidden="1" x14ac:dyDescent="0.4">
      <c r="A314" t="s">
        <v>311</v>
      </c>
      <c r="B314">
        <v>2.63</v>
      </c>
      <c r="C314">
        <v>2.2000000000000002</v>
      </c>
      <c r="D314">
        <v>1.71</v>
      </c>
      <c r="E314">
        <v>8.98</v>
      </c>
      <c r="F314">
        <v>2.3199999999999998</v>
      </c>
      <c r="G314">
        <v>1.76</v>
      </c>
      <c r="H314">
        <v>1.7</v>
      </c>
      <c r="J314" t="s">
        <v>311</v>
      </c>
      <c r="K314">
        <v>0.45</v>
      </c>
      <c r="L314">
        <v>0.3</v>
      </c>
      <c r="M314">
        <v>0.2</v>
      </c>
      <c r="N314">
        <v>1.61</v>
      </c>
      <c r="O314">
        <v>0.3</v>
      </c>
      <c r="P314">
        <v>0.23</v>
      </c>
      <c r="Q314">
        <v>0.06</v>
      </c>
      <c r="S314" t="s">
        <v>311</v>
      </c>
      <c r="T314">
        <v>0.31</v>
      </c>
      <c r="U314">
        <v>0.08</v>
      </c>
      <c r="V314">
        <v>0.06</v>
      </c>
      <c r="W314">
        <v>1.32</v>
      </c>
      <c r="X314">
        <v>0.14000000000000001</v>
      </c>
      <c r="Y314">
        <v>-0.03</v>
      </c>
      <c r="Z314">
        <v>-0.13</v>
      </c>
      <c r="AB314">
        <f>VLOOKUP(A314,Sheet2!$A$2:$B$4096,2,FALSE)</f>
        <v>94.86</v>
      </c>
      <c r="AC314">
        <f t="shared" si="32"/>
        <v>0.59000000000000008</v>
      </c>
      <c r="AD314">
        <f t="shared" si="33"/>
        <v>-1.999999999999999E-2</v>
      </c>
      <c r="AE314" s="5">
        <f t="shared" si="34"/>
        <v>-1.0112994350282485</v>
      </c>
      <c r="AF314" s="5">
        <f t="shared" si="35"/>
        <v>-1</v>
      </c>
      <c r="AG314" s="5">
        <f t="shared" si="36"/>
        <v>-1</v>
      </c>
      <c r="AH314" t="str">
        <f t="shared" si="37"/>
        <v>NA</v>
      </c>
      <c r="AI314" t="str">
        <f t="shared" si="38"/>
        <v>NA</v>
      </c>
      <c r="AJ314" t="str">
        <f t="shared" si="39"/>
        <v>NA</v>
      </c>
    </row>
    <row r="315" spans="1:36" hidden="1" x14ac:dyDescent="0.4">
      <c r="A315" t="s">
        <v>312</v>
      </c>
      <c r="B315">
        <v>45.33</v>
      </c>
      <c r="C315">
        <v>32.200000000000003</v>
      </c>
      <c r="D315">
        <v>33</v>
      </c>
      <c r="E315">
        <v>26.1</v>
      </c>
      <c r="F315">
        <v>39.24</v>
      </c>
      <c r="G315">
        <v>25.99</v>
      </c>
      <c r="H315">
        <v>28.04</v>
      </c>
      <c r="J315" t="s">
        <v>312</v>
      </c>
      <c r="K315">
        <v>0.52</v>
      </c>
      <c r="L315">
        <v>0.28999999999999998</v>
      </c>
      <c r="M315">
        <v>0.04</v>
      </c>
      <c r="N315">
        <v>-0.18</v>
      </c>
      <c r="O315">
        <v>0.13</v>
      </c>
      <c r="P315">
        <v>0.32</v>
      </c>
      <c r="Q315">
        <v>0.03</v>
      </c>
      <c r="S315" t="s">
        <v>312</v>
      </c>
      <c r="T315">
        <v>0.5</v>
      </c>
      <c r="U315">
        <v>0.15</v>
      </c>
      <c r="V315">
        <v>-0.43</v>
      </c>
      <c r="W315">
        <v>-2.72</v>
      </c>
      <c r="X315">
        <v>0.09</v>
      </c>
      <c r="Y315">
        <v>-0.18</v>
      </c>
      <c r="Z315">
        <v>-0.52</v>
      </c>
      <c r="AB315">
        <f>VLOOKUP(A315,Sheet2!$A$2:$B$4096,2,FALSE)</f>
        <v>89.12</v>
      </c>
      <c r="AC315">
        <f t="shared" si="32"/>
        <v>0.48</v>
      </c>
      <c r="AD315">
        <f t="shared" si="33"/>
        <v>-0.61</v>
      </c>
      <c r="AE315" s="5">
        <f t="shared" si="34"/>
        <v>-0.75600000000000001</v>
      </c>
      <c r="AF315" s="5">
        <f t="shared" si="35"/>
        <v>-1</v>
      </c>
      <c r="AG315" s="5">
        <f t="shared" si="36"/>
        <v>-1</v>
      </c>
      <c r="AH315" t="str">
        <f t="shared" si="37"/>
        <v>NA</v>
      </c>
      <c r="AI315" t="str">
        <f t="shared" si="38"/>
        <v>NA</v>
      </c>
      <c r="AJ315" t="str">
        <f t="shared" si="39"/>
        <v>NA</v>
      </c>
    </row>
    <row r="316" spans="1:36" hidden="1" x14ac:dyDescent="0.4">
      <c r="A316" t="s">
        <v>313</v>
      </c>
      <c r="B316">
        <v>6.7</v>
      </c>
      <c r="C316">
        <v>9.7200000000000006</v>
      </c>
      <c r="D316">
        <v>7.78</v>
      </c>
      <c r="E316">
        <v>16.91</v>
      </c>
      <c r="F316">
        <v>7.76</v>
      </c>
      <c r="G316">
        <v>4.3899999999999997</v>
      </c>
      <c r="H316">
        <v>2.91</v>
      </c>
      <c r="J316" t="s">
        <v>313</v>
      </c>
      <c r="K316">
        <v>-0.86</v>
      </c>
      <c r="L316">
        <v>-1.34</v>
      </c>
      <c r="M316">
        <v>-0.62</v>
      </c>
      <c r="N316">
        <v>-6.89</v>
      </c>
      <c r="O316">
        <v>-0.73</v>
      </c>
      <c r="P316">
        <v>-1.51</v>
      </c>
      <c r="Q316">
        <v>-2.09</v>
      </c>
      <c r="S316" t="s">
        <v>313</v>
      </c>
      <c r="T316">
        <v>-0.87</v>
      </c>
      <c r="U316">
        <v>-1.33</v>
      </c>
      <c r="V316">
        <v>-0.65</v>
      </c>
      <c r="W316">
        <v>-6.83</v>
      </c>
      <c r="X316">
        <v>-0.73</v>
      </c>
      <c r="Y316">
        <v>-1.48</v>
      </c>
      <c r="Z316">
        <v>-1.44</v>
      </c>
      <c r="AB316">
        <f>VLOOKUP(A316,Sheet2!$A$2:$B$4096,2,FALSE)</f>
        <v>41.09</v>
      </c>
      <c r="AC316">
        <f t="shared" si="32"/>
        <v>-4.33</v>
      </c>
      <c r="AD316">
        <f t="shared" si="33"/>
        <v>-3.65</v>
      </c>
      <c r="AE316" s="5">
        <f t="shared" si="34"/>
        <v>-0.62293388429752072</v>
      </c>
      <c r="AF316" s="5">
        <f t="shared" si="35"/>
        <v>-1</v>
      </c>
      <c r="AG316" s="5">
        <f t="shared" si="36"/>
        <v>-1</v>
      </c>
      <c r="AH316" t="str">
        <f t="shared" si="37"/>
        <v>NA</v>
      </c>
      <c r="AI316" t="str">
        <f t="shared" si="38"/>
        <v>NA</v>
      </c>
      <c r="AJ316" t="str">
        <f t="shared" si="39"/>
        <v>NA</v>
      </c>
    </row>
    <row r="317" spans="1:36" hidden="1" x14ac:dyDescent="0.4">
      <c r="A317" t="s">
        <v>4108</v>
      </c>
      <c r="J317" t="s">
        <v>4108</v>
      </c>
      <c r="S317" t="s">
        <v>4108</v>
      </c>
      <c r="AA317">
        <v>0</v>
      </c>
      <c r="AB317" t="e">
        <f>VLOOKUP(A317,Sheet2!$A$2:$B$4096,2,FALSE)</f>
        <v>#N/A</v>
      </c>
      <c r="AC317">
        <f t="shared" si="32"/>
        <v>0</v>
      </c>
      <c r="AD317">
        <f t="shared" si="33"/>
        <v>0</v>
      </c>
      <c r="AE317" s="5">
        <f t="shared" si="34"/>
        <v>0</v>
      </c>
      <c r="AF317" s="5" t="e">
        <f t="shared" si="35"/>
        <v>#DIV/0!</v>
      </c>
      <c r="AG317" s="5" t="e">
        <f t="shared" si="36"/>
        <v>#DIV/0!</v>
      </c>
      <c r="AH317" t="e">
        <f t="shared" si="37"/>
        <v>#N/A</v>
      </c>
      <c r="AI317" t="e">
        <f t="shared" si="38"/>
        <v>#N/A</v>
      </c>
      <c r="AJ317" t="e">
        <f t="shared" si="39"/>
        <v>#N/A</v>
      </c>
    </row>
    <row r="318" spans="1:36" hidden="1" x14ac:dyDescent="0.4">
      <c r="A318" t="s">
        <v>314</v>
      </c>
      <c r="B318">
        <v>15.45</v>
      </c>
      <c r="C318">
        <v>21.95</v>
      </c>
      <c r="D318">
        <v>19.11</v>
      </c>
      <c r="E318">
        <v>19.14</v>
      </c>
      <c r="F318">
        <v>11.41</v>
      </c>
      <c r="G318">
        <v>17.32</v>
      </c>
      <c r="H318">
        <v>13.9</v>
      </c>
      <c r="J318" t="s">
        <v>314</v>
      </c>
      <c r="K318">
        <v>5.83</v>
      </c>
      <c r="L318">
        <v>8.1</v>
      </c>
      <c r="M318">
        <v>6.38</v>
      </c>
      <c r="N318">
        <v>5</v>
      </c>
      <c r="O318">
        <v>3.07</v>
      </c>
      <c r="P318">
        <v>4.3099999999999996</v>
      </c>
      <c r="Q318">
        <v>2.72</v>
      </c>
      <c r="S318" t="s">
        <v>314</v>
      </c>
      <c r="T318">
        <v>5.44</v>
      </c>
      <c r="U318">
        <v>7.82</v>
      </c>
      <c r="V318">
        <v>5.99</v>
      </c>
      <c r="W318">
        <v>4.66</v>
      </c>
      <c r="X318">
        <v>2.27</v>
      </c>
      <c r="Y318">
        <v>3.99</v>
      </c>
      <c r="Z318">
        <v>2.52</v>
      </c>
      <c r="AB318">
        <f>VLOOKUP(A318,Sheet2!$A$2:$B$4096,2,FALSE)</f>
        <v>549.79</v>
      </c>
      <c r="AC318">
        <f t="shared" si="32"/>
        <v>10.1</v>
      </c>
      <c r="AD318">
        <f t="shared" si="33"/>
        <v>8.7799999999999994</v>
      </c>
      <c r="AE318" s="5">
        <f t="shared" si="34"/>
        <v>-0.63278962777080716</v>
      </c>
      <c r="AF318" s="5">
        <f t="shared" si="35"/>
        <v>-1</v>
      </c>
      <c r="AG318" s="5">
        <f t="shared" si="36"/>
        <v>-1</v>
      </c>
      <c r="AH318">
        <f t="shared" si="37"/>
        <v>62.618451025056949</v>
      </c>
      <c r="AI318">
        <f t="shared" si="38"/>
        <v>-1.5969733898397568E-2</v>
      </c>
      <c r="AJ318">
        <f t="shared" si="39"/>
        <v>-1.0105481969165839E-2</v>
      </c>
    </row>
    <row r="319" spans="1:36" hidden="1" x14ac:dyDescent="0.4">
      <c r="A319" t="s">
        <v>4109</v>
      </c>
      <c r="J319" t="s">
        <v>4109</v>
      </c>
      <c r="S319" t="s">
        <v>4109</v>
      </c>
      <c r="AA319">
        <v>0</v>
      </c>
      <c r="AB319" t="e">
        <f>VLOOKUP(A319,Sheet2!$A$2:$B$4096,2,FALSE)</f>
        <v>#N/A</v>
      </c>
      <c r="AC319">
        <f t="shared" si="32"/>
        <v>0</v>
      </c>
      <c r="AD319">
        <f t="shared" si="33"/>
        <v>0</v>
      </c>
      <c r="AE319" s="5">
        <f t="shared" si="34"/>
        <v>0</v>
      </c>
      <c r="AF319" s="5" t="e">
        <f t="shared" si="35"/>
        <v>#DIV/0!</v>
      </c>
      <c r="AG319" s="5" t="e">
        <f t="shared" si="36"/>
        <v>#DIV/0!</v>
      </c>
      <c r="AH319" t="e">
        <f t="shared" si="37"/>
        <v>#N/A</v>
      </c>
      <c r="AI319" t="e">
        <f t="shared" si="38"/>
        <v>#N/A</v>
      </c>
      <c r="AJ319" t="e">
        <f t="shared" si="39"/>
        <v>#N/A</v>
      </c>
    </row>
    <row r="320" spans="1:36" hidden="1" x14ac:dyDescent="0.4">
      <c r="A320" t="s">
        <v>315</v>
      </c>
      <c r="B320">
        <v>27.89</v>
      </c>
      <c r="C320">
        <v>23.79</v>
      </c>
      <c r="D320">
        <v>34.11</v>
      </c>
      <c r="E320">
        <v>37.86</v>
      </c>
      <c r="F320">
        <v>23.63</v>
      </c>
      <c r="G320">
        <v>31.37</v>
      </c>
      <c r="H320">
        <v>31.1</v>
      </c>
      <c r="J320" t="s">
        <v>315</v>
      </c>
      <c r="K320">
        <v>1.1599999999999999</v>
      </c>
      <c r="L320">
        <v>1.55</v>
      </c>
      <c r="M320">
        <v>0.78</v>
      </c>
      <c r="N320">
        <v>0.12</v>
      </c>
      <c r="O320">
        <v>1.17</v>
      </c>
      <c r="P320">
        <v>1.55</v>
      </c>
      <c r="Q320">
        <v>0.51</v>
      </c>
      <c r="S320" t="s">
        <v>315</v>
      </c>
      <c r="T320">
        <v>1.05</v>
      </c>
      <c r="U320">
        <v>2.42</v>
      </c>
      <c r="V320">
        <v>1.1499999999999999</v>
      </c>
      <c r="W320">
        <v>-0.21</v>
      </c>
      <c r="X320">
        <v>1.37</v>
      </c>
      <c r="Y320">
        <v>0.55000000000000004</v>
      </c>
      <c r="Z320">
        <v>0.42</v>
      </c>
      <c r="AB320">
        <f>VLOOKUP(A320,Sheet2!$A$2:$B$4096,2,FALSE)</f>
        <v>100.97</v>
      </c>
      <c r="AC320">
        <f t="shared" si="32"/>
        <v>3.2299999999999995</v>
      </c>
      <c r="AD320">
        <f t="shared" si="33"/>
        <v>2.3400000000000003</v>
      </c>
      <c r="AE320" s="5">
        <f t="shared" si="34"/>
        <v>-0.46938775510204067</v>
      </c>
      <c r="AF320" s="5">
        <f t="shared" si="35"/>
        <v>-1</v>
      </c>
      <c r="AG320" s="5">
        <f t="shared" si="36"/>
        <v>-1</v>
      </c>
      <c r="AH320">
        <f t="shared" si="37"/>
        <v>43.14957264957264</v>
      </c>
      <c r="AI320">
        <f t="shared" si="38"/>
        <v>-2.317520055462019E-2</v>
      </c>
      <c r="AJ320">
        <f t="shared" si="39"/>
        <v>-1.0878155362372738E-2</v>
      </c>
    </row>
    <row r="321" spans="1:36" hidden="1" x14ac:dyDescent="0.4">
      <c r="A321" t="s">
        <v>316</v>
      </c>
      <c r="B321">
        <v>0.95</v>
      </c>
      <c r="C321">
        <v>0.57999999999999996</v>
      </c>
      <c r="D321">
        <v>0.52</v>
      </c>
      <c r="E321">
        <v>0.3</v>
      </c>
      <c r="F321">
        <v>0.41</v>
      </c>
      <c r="G321">
        <v>0.35</v>
      </c>
      <c r="H321">
        <v>1.61</v>
      </c>
      <c r="J321" t="s">
        <v>316</v>
      </c>
      <c r="K321">
        <v>-0.04</v>
      </c>
      <c r="L321">
        <v>-0.28999999999999998</v>
      </c>
      <c r="M321">
        <v>-0.09</v>
      </c>
      <c r="N321">
        <v>-0.33</v>
      </c>
      <c r="O321">
        <v>-0.04</v>
      </c>
      <c r="P321">
        <v>-0.32</v>
      </c>
      <c r="Q321">
        <v>0.22</v>
      </c>
      <c r="S321" t="s">
        <v>316</v>
      </c>
      <c r="T321">
        <v>-0.09</v>
      </c>
      <c r="U321">
        <v>-0.12</v>
      </c>
      <c r="V321">
        <v>-0.21</v>
      </c>
      <c r="W321">
        <v>-0.42</v>
      </c>
      <c r="X321">
        <v>-0.15</v>
      </c>
      <c r="Y321">
        <v>-0.28000000000000003</v>
      </c>
      <c r="Z321">
        <v>0.39</v>
      </c>
      <c r="AB321">
        <f>VLOOKUP(A321,Sheet2!$A$2:$B$4096,2,FALSE)</f>
        <v>37.299999999999997</v>
      </c>
      <c r="AC321">
        <f t="shared" si="32"/>
        <v>-0.13999999999999999</v>
      </c>
      <c r="AD321">
        <f t="shared" si="33"/>
        <v>-4.0000000000000036E-2</v>
      </c>
      <c r="AE321" s="5">
        <f t="shared" si="34"/>
        <v>-0.95238095238095233</v>
      </c>
      <c r="AF321" s="5">
        <f t="shared" si="35"/>
        <v>-1</v>
      </c>
      <c r="AG321" s="5">
        <f t="shared" si="36"/>
        <v>-1</v>
      </c>
      <c r="AH321" t="str">
        <f t="shared" si="37"/>
        <v>NA</v>
      </c>
      <c r="AI321" t="str">
        <f t="shared" si="38"/>
        <v>NA</v>
      </c>
      <c r="AJ321" t="str">
        <f t="shared" si="39"/>
        <v>NA</v>
      </c>
    </row>
    <row r="322" spans="1:36" hidden="1" x14ac:dyDescent="0.4">
      <c r="A322" t="s">
        <v>317</v>
      </c>
      <c r="B322">
        <v>6.73</v>
      </c>
      <c r="C322">
        <v>6.62</v>
      </c>
      <c r="D322">
        <v>6.26</v>
      </c>
      <c r="E322">
        <v>9.43</v>
      </c>
      <c r="F322">
        <v>9.75</v>
      </c>
      <c r="G322">
        <v>8.7799999999999994</v>
      </c>
      <c r="H322">
        <v>7.29</v>
      </c>
      <c r="J322" t="s">
        <v>317</v>
      </c>
      <c r="K322">
        <v>1.83</v>
      </c>
      <c r="L322">
        <v>1.27</v>
      </c>
      <c r="M322">
        <v>0.21</v>
      </c>
      <c r="N322">
        <v>1.51</v>
      </c>
      <c r="O322">
        <v>3.57</v>
      </c>
      <c r="P322">
        <v>2.11</v>
      </c>
      <c r="Q322">
        <v>0.01</v>
      </c>
      <c r="S322" t="s">
        <v>317</v>
      </c>
      <c r="T322">
        <v>1.66</v>
      </c>
      <c r="U322">
        <v>1.1399999999999999</v>
      </c>
      <c r="V322">
        <v>0.21</v>
      </c>
      <c r="W322">
        <v>1.44</v>
      </c>
      <c r="X322">
        <v>3.45</v>
      </c>
      <c r="Y322">
        <v>2.08</v>
      </c>
      <c r="Z322">
        <v>-0.02</v>
      </c>
      <c r="AB322">
        <f>VLOOKUP(A322,Sheet2!$A$2:$B$4096,2,FALSE)</f>
        <v>105.33</v>
      </c>
      <c r="AC322">
        <f t="shared" si="32"/>
        <v>5.6899999999999995</v>
      </c>
      <c r="AD322">
        <f t="shared" si="33"/>
        <v>5.5100000000000007</v>
      </c>
      <c r="AE322" s="5">
        <f t="shared" si="34"/>
        <v>0.23820224719101168</v>
      </c>
      <c r="AF322" s="5">
        <f t="shared" si="35"/>
        <v>-1</v>
      </c>
      <c r="AG322" s="5">
        <f t="shared" si="36"/>
        <v>-1</v>
      </c>
      <c r="AH322">
        <f t="shared" si="37"/>
        <v>19.116152450090741</v>
      </c>
      <c r="AI322">
        <f t="shared" si="38"/>
        <v>-5.231178201841831E-2</v>
      </c>
      <c r="AJ322">
        <f t="shared" si="39"/>
        <v>1.2460784031353599E-2</v>
      </c>
    </row>
    <row r="323" spans="1:36" hidden="1" x14ac:dyDescent="0.4">
      <c r="A323" t="s">
        <v>4110</v>
      </c>
      <c r="J323" t="s">
        <v>4110</v>
      </c>
      <c r="R323">
        <v>0.03</v>
      </c>
      <c r="S323" t="s">
        <v>4110</v>
      </c>
      <c r="AA323">
        <v>0</v>
      </c>
      <c r="AB323" t="e">
        <f>VLOOKUP(A323,Sheet2!$A$2:$B$4096,2,FALSE)</f>
        <v>#N/A</v>
      </c>
      <c r="AC323">
        <f t="shared" si="32"/>
        <v>0.03</v>
      </c>
      <c r="AD323">
        <f t="shared" si="33"/>
        <v>0</v>
      </c>
      <c r="AE323" s="5">
        <f t="shared" si="34"/>
        <v>0</v>
      </c>
      <c r="AF323" s="5" t="e">
        <f t="shared" si="35"/>
        <v>#DIV/0!</v>
      </c>
      <c r="AG323" s="5" t="e">
        <f t="shared" si="36"/>
        <v>#DIV/0!</v>
      </c>
      <c r="AH323" t="e">
        <f t="shared" si="37"/>
        <v>#N/A</v>
      </c>
      <c r="AI323" t="e">
        <f t="shared" si="38"/>
        <v>#N/A</v>
      </c>
      <c r="AJ323" t="e">
        <f t="shared" si="39"/>
        <v>#N/A</v>
      </c>
    </row>
    <row r="324" spans="1:36" hidden="1" x14ac:dyDescent="0.4">
      <c r="A324" t="s">
        <v>318</v>
      </c>
      <c r="B324">
        <v>7.14</v>
      </c>
      <c r="C324">
        <v>8.1</v>
      </c>
      <c r="D324">
        <v>8.25</v>
      </c>
      <c r="E324">
        <v>7.28</v>
      </c>
      <c r="F324">
        <v>6.8</v>
      </c>
      <c r="G324">
        <v>8.1199999999999992</v>
      </c>
      <c r="H324">
        <v>7.83</v>
      </c>
      <c r="J324" t="s">
        <v>318</v>
      </c>
      <c r="K324">
        <v>-0.05</v>
      </c>
      <c r="L324">
        <v>0.26</v>
      </c>
      <c r="M324">
        <v>0.15</v>
      </c>
      <c r="N324">
        <v>-0.06</v>
      </c>
      <c r="O324">
        <v>0.18</v>
      </c>
      <c r="P324">
        <v>0.23</v>
      </c>
      <c r="Q324">
        <v>0.12</v>
      </c>
      <c r="S324" t="s">
        <v>318</v>
      </c>
      <c r="T324">
        <v>-0.06</v>
      </c>
      <c r="U324">
        <v>0.25</v>
      </c>
      <c r="V324">
        <v>0.16</v>
      </c>
      <c r="W324">
        <v>-0.06</v>
      </c>
      <c r="X324">
        <v>0.17</v>
      </c>
      <c r="Y324">
        <v>0.22</v>
      </c>
      <c r="Z324">
        <v>0.11</v>
      </c>
      <c r="AB324">
        <f>VLOOKUP(A324,Sheet2!$A$2:$B$4096,2,FALSE)</f>
        <v>30.28</v>
      </c>
      <c r="AC324">
        <f t="shared" ref="AC324:AC387" si="40">SUM(O324:R324)</f>
        <v>0.53</v>
      </c>
      <c r="AD324">
        <f t="shared" ref="AD324:AD387" si="41">SUM(X324:AA324)</f>
        <v>0.5</v>
      </c>
      <c r="AE324" s="5">
        <f t="shared" ref="AE324:AE387" si="42">IF(AD324=0,0,AD324/SUM(T324:W324)-1)</f>
        <v>0.72413793103448287</v>
      </c>
      <c r="AF324" s="5">
        <f t="shared" ref="AF324:AF387" si="43">IF(OR(AND(AA324&lt;0,W324&lt;0),AND(AA324&gt;0,W324&lt;0)),(AA324-W324)/ABS(W324),AA324/W324-1)</f>
        <v>-1</v>
      </c>
      <c r="AG324" s="5">
        <f t="shared" ref="AG324:AG387" si="44">IF(OR(AND(R324&lt;0,N324&lt;0),AND(R324&gt;0,N324&lt;0)),(R324-N324)/ABS(N324),R324/N324-1)</f>
        <v>-1</v>
      </c>
      <c r="AH324">
        <f t="shared" ref="AH324:AH387" si="45">IF(SUM(X324:AA324)&lt;0,"NA",AB324/SUM(X324:AA324))</f>
        <v>60.56</v>
      </c>
      <c r="AI324">
        <f t="shared" ref="AI324:AI387" si="46">IF(AH324="NA","NA",AF324/AH324)</f>
        <v>-1.6512549537648611E-2</v>
      </c>
      <c r="AJ324">
        <f t="shared" ref="AJ324:AJ387" si="47">IF(AH324="NA","NA",AE324/AH324)</f>
        <v>1.1957363458297272E-2</v>
      </c>
    </row>
    <row r="325" spans="1:36" hidden="1" x14ac:dyDescent="0.4">
      <c r="A325" t="s">
        <v>319</v>
      </c>
      <c r="B325">
        <v>18.059999999999999</v>
      </c>
      <c r="C325">
        <v>15.63</v>
      </c>
      <c r="D325">
        <v>16.68</v>
      </c>
      <c r="E325">
        <v>9.5</v>
      </c>
      <c r="F325">
        <v>13</v>
      </c>
      <c r="G325">
        <v>13.79</v>
      </c>
      <c r="H325">
        <v>11.96</v>
      </c>
      <c r="J325" t="s">
        <v>319</v>
      </c>
      <c r="K325">
        <v>-0.39</v>
      </c>
      <c r="L325">
        <v>0.46</v>
      </c>
      <c r="M325">
        <v>0.01</v>
      </c>
      <c r="N325">
        <v>-2.11</v>
      </c>
      <c r="O325">
        <v>-0.27</v>
      </c>
      <c r="P325">
        <v>-0.68</v>
      </c>
      <c r="Q325">
        <v>-0.31</v>
      </c>
      <c r="S325" t="s">
        <v>319</v>
      </c>
      <c r="T325">
        <v>-0.62</v>
      </c>
      <c r="U325">
        <v>0.48</v>
      </c>
      <c r="V325">
        <v>-0.08</v>
      </c>
      <c r="W325">
        <v>-2.1</v>
      </c>
      <c r="X325">
        <v>-0.34</v>
      </c>
      <c r="Y325">
        <v>-0.81</v>
      </c>
      <c r="Z325">
        <v>-0.35</v>
      </c>
      <c r="AB325">
        <f>VLOOKUP(A325,Sheet2!$A$2:$B$4096,2,FALSE)</f>
        <v>37.6</v>
      </c>
      <c r="AC325">
        <f t="shared" si="40"/>
        <v>-1.26</v>
      </c>
      <c r="AD325">
        <f t="shared" si="41"/>
        <v>-1.5</v>
      </c>
      <c r="AE325" s="5">
        <f t="shared" si="42"/>
        <v>-0.35344827586206906</v>
      </c>
      <c r="AF325" s="5">
        <f t="shared" si="43"/>
        <v>-1</v>
      </c>
      <c r="AG325" s="5">
        <f t="shared" si="44"/>
        <v>-1</v>
      </c>
      <c r="AH325" t="str">
        <f t="shared" si="45"/>
        <v>NA</v>
      </c>
      <c r="AI325" t="str">
        <f t="shared" si="46"/>
        <v>NA</v>
      </c>
      <c r="AJ325" t="str">
        <f t="shared" si="47"/>
        <v>NA</v>
      </c>
    </row>
    <row r="326" spans="1:36" hidden="1" x14ac:dyDescent="0.4">
      <c r="A326" t="s">
        <v>320</v>
      </c>
      <c r="B326">
        <v>0.25</v>
      </c>
      <c r="C326">
        <v>0.42</v>
      </c>
      <c r="D326">
        <v>0.34</v>
      </c>
      <c r="E326">
        <v>0.56000000000000005</v>
      </c>
      <c r="F326">
        <v>0.33</v>
      </c>
      <c r="G326">
        <v>0.36</v>
      </c>
      <c r="H326">
        <v>0.48</v>
      </c>
      <c r="J326" t="s">
        <v>320</v>
      </c>
      <c r="K326">
        <v>-0.06</v>
      </c>
      <c r="L326">
        <v>-0.01</v>
      </c>
      <c r="M326">
        <v>-0.03</v>
      </c>
      <c r="N326">
        <v>-7.0000000000000007E-2</v>
      </c>
      <c r="O326">
        <v>-0.05</v>
      </c>
      <c r="P326">
        <v>-0.03</v>
      </c>
      <c r="Q326">
        <v>-0.02</v>
      </c>
      <c r="S326" t="s">
        <v>320</v>
      </c>
      <c r="T326">
        <v>-0.06</v>
      </c>
      <c r="U326">
        <v>-0.02</v>
      </c>
      <c r="V326">
        <v>-0.03</v>
      </c>
      <c r="W326">
        <v>-0.09</v>
      </c>
      <c r="X326">
        <v>-0.05</v>
      </c>
      <c r="Y326">
        <v>-0.04</v>
      </c>
      <c r="Z326">
        <v>-0.03</v>
      </c>
      <c r="AB326">
        <f>VLOOKUP(A326,Sheet2!$A$2:$B$4096,2,FALSE)</f>
        <v>13.37</v>
      </c>
      <c r="AC326">
        <f t="shared" si="40"/>
        <v>-0.1</v>
      </c>
      <c r="AD326">
        <f t="shared" si="41"/>
        <v>-0.12</v>
      </c>
      <c r="AE326" s="5">
        <f t="shared" si="42"/>
        <v>-0.4</v>
      </c>
      <c r="AF326" s="5">
        <f t="shared" si="43"/>
        <v>-1</v>
      </c>
      <c r="AG326" s="5">
        <f t="shared" si="44"/>
        <v>-1</v>
      </c>
      <c r="AH326" t="str">
        <f t="shared" si="45"/>
        <v>NA</v>
      </c>
      <c r="AI326" t="str">
        <f t="shared" si="46"/>
        <v>NA</v>
      </c>
      <c r="AJ326" t="str">
        <f t="shared" si="47"/>
        <v>NA</v>
      </c>
    </row>
    <row r="327" spans="1:36" hidden="1" x14ac:dyDescent="0.4">
      <c r="A327" t="s">
        <v>321</v>
      </c>
      <c r="B327">
        <v>1.05</v>
      </c>
      <c r="C327">
        <v>1.38</v>
      </c>
      <c r="D327">
        <v>1.27</v>
      </c>
      <c r="E327">
        <v>3.49</v>
      </c>
      <c r="F327">
        <v>1.26</v>
      </c>
      <c r="G327">
        <v>1.75</v>
      </c>
      <c r="H327">
        <v>1.47</v>
      </c>
      <c r="J327" t="s">
        <v>321</v>
      </c>
      <c r="K327">
        <v>-0.21</v>
      </c>
      <c r="L327">
        <v>-0.42</v>
      </c>
      <c r="M327">
        <v>-0.45</v>
      </c>
      <c r="N327">
        <v>-3.19</v>
      </c>
      <c r="O327">
        <v>-0.32</v>
      </c>
      <c r="P327">
        <v>-0.14000000000000001</v>
      </c>
      <c r="Q327">
        <v>1.82</v>
      </c>
      <c r="S327" t="s">
        <v>321</v>
      </c>
      <c r="T327">
        <v>-0.22</v>
      </c>
      <c r="U327">
        <v>-0.46</v>
      </c>
      <c r="V327">
        <v>-0.45</v>
      </c>
      <c r="W327">
        <v>-2.9</v>
      </c>
      <c r="X327">
        <v>-0.32</v>
      </c>
      <c r="Y327">
        <v>-0.18</v>
      </c>
      <c r="Z327">
        <v>-1.1200000000000001</v>
      </c>
      <c r="AB327">
        <f>VLOOKUP(A327,Sheet2!$A$2:$B$4096,2,FALSE)</f>
        <v>54.47</v>
      </c>
      <c r="AC327">
        <f t="shared" si="40"/>
        <v>1.36</v>
      </c>
      <c r="AD327">
        <f t="shared" si="41"/>
        <v>-1.62</v>
      </c>
      <c r="AE327" s="5">
        <f t="shared" si="42"/>
        <v>-0.59801488833746896</v>
      </c>
      <c r="AF327" s="5">
        <f t="shared" si="43"/>
        <v>-1</v>
      </c>
      <c r="AG327" s="5">
        <f t="shared" si="44"/>
        <v>-1</v>
      </c>
      <c r="AH327" t="str">
        <f t="shared" si="45"/>
        <v>NA</v>
      </c>
      <c r="AI327" t="str">
        <f t="shared" si="46"/>
        <v>NA</v>
      </c>
      <c r="AJ327" t="str">
        <f t="shared" si="47"/>
        <v>NA</v>
      </c>
    </row>
    <row r="328" spans="1:36" hidden="1" x14ac:dyDescent="0.4">
      <c r="A328" t="s">
        <v>4111</v>
      </c>
      <c r="J328" t="s">
        <v>4111</v>
      </c>
      <c r="S328" t="s">
        <v>4111</v>
      </c>
      <c r="AA328">
        <v>0</v>
      </c>
      <c r="AB328" t="e">
        <f>VLOOKUP(A328,Sheet2!$A$2:$B$4096,2,FALSE)</f>
        <v>#N/A</v>
      </c>
      <c r="AC328">
        <f t="shared" si="40"/>
        <v>0</v>
      </c>
      <c r="AD328">
        <f t="shared" si="41"/>
        <v>0</v>
      </c>
      <c r="AE328" s="5">
        <f t="shared" si="42"/>
        <v>0</v>
      </c>
      <c r="AF328" s="5" t="e">
        <f t="shared" si="43"/>
        <v>#DIV/0!</v>
      </c>
      <c r="AG328" s="5" t="e">
        <f t="shared" si="44"/>
        <v>#DIV/0!</v>
      </c>
      <c r="AH328" t="e">
        <f t="shared" si="45"/>
        <v>#N/A</v>
      </c>
      <c r="AI328" t="e">
        <f t="shared" si="46"/>
        <v>#N/A</v>
      </c>
      <c r="AJ328" t="e">
        <f t="shared" si="47"/>
        <v>#N/A</v>
      </c>
    </row>
    <row r="329" spans="1:36" hidden="1" x14ac:dyDescent="0.4">
      <c r="A329" t="s">
        <v>322</v>
      </c>
      <c r="B329">
        <v>10.67</v>
      </c>
      <c r="C329">
        <v>11.69</v>
      </c>
      <c r="D329">
        <v>11.13</v>
      </c>
      <c r="E329">
        <v>12.8</v>
      </c>
      <c r="F329">
        <v>11.36</v>
      </c>
      <c r="G329">
        <v>11.06</v>
      </c>
      <c r="H329">
        <v>11.06</v>
      </c>
      <c r="J329" t="s">
        <v>322</v>
      </c>
      <c r="K329">
        <v>0.22</v>
      </c>
      <c r="L329">
        <v>0.1</v>
      </c>
      <c r="M329">
        <v>0.16</v>
      </c>
      <c r="N329">
        <v>0.25</v>
      </c>
      <c r="O329">
        <v>0.22</v>
      </c>
      <c r="P329">
        <v>0.15</v>
      </c>
      <c r="Q329">
        <v>0.04</v>
      </c>
      <c r="S329" t="s">
        <v>322</v>
      </c>
      <c r="T329">
        <v>0.14000000000000001</v>
      </c>
      <c r="U329">
        <v>7.0000000000000007E-2</v>
      </c>
      <c r="V329">
        <v>0.09</v>
      </c>
      <c r="W329">
        <v>0.19</v>
      </c>
      <c r="X329">
        <v>0.22</v>
      </c>
      <c r="Y329">
        <v>0.11</v>
      </c>
      <c r="Z329">
        <v>-0.01</v>
      </c>
      <c r="AB329">
        <f>VLOOKUP(A329,Sheet2!$A$2:$B$4096,2,FALSE)</f>
        <v>25.43</v>
      </c>
      <c r="AC329">
        <f t="shared" si="40"/>
        <v>0.41</v>
      </c>
      <c r="AD329">
        <f t="shared" si="41"/>
        <v>0.32</v>
      </c>
      <c r="AE329" s="5">
        <f t="shared" si="42"/>
        <v>-0.34693877551020413</v>
      </c>
      <c r="AF329" s="5">
        <f t="shared" si="43"/>
        <v>-1</v>
      </c>
      <c r="AG329" s="5">
        <f t="shared" si="44"/>
        <v>-1</v>
      </c>
      <c r="AH329">
        <f t="shared" si="45"/>
        <v>79.46875</v>
      </c>
      <c r="AI329">
        <f t="shared" si="46"/>
        <v>-1.2583562721195438E-2</v>
      </c>
      <c r="AJ329">
        <f t="shared" si="47"/>
        <v>-4.3657258420473979E-3</v>
      </c>
    </row>
    <row r="330" spans="1:36" hidden="1" x14ac:dyDescent="0.4">
      <c r="A330" t="s">
        <v>323</v>
      </c>
      <c r="B330">
        <v>22.06</v>
      </c>
      <c r="C330">
        <v>22.17</v>
      </c>
      <c r="D330">
        <v>23.7</v>
      </c>
      <c r="E330">
        <v>26.58</v>
      </c>
      <c r="F330">
        <v>23.85</v>
      </c>
      <c r="G330">
        <v>25.28</v>
      </c>
      <c r="H330">
        <v>23.87</v>
      </c>
      <c r="J330" t="s">
        <v>323</v>
      </c>
      <c r="K330">
        <v>-1.04</v>
      </c>
      <c r="L330">
        <v>-1.32</v>
      </c>
      <c r="M330">
        <v>-0.27</v>
      </c>
      <c r="N330">
        <v>0.2</v>
      </c>
      <c r="O330">
        <v>0.04</v>
      </c>
      <c r="P330">
        <v>-0.57999999999999996</v>
      </c>
      <c r="Q330">
        <v>-0.01</v>
      </c>
      <c r="S330" t="s">
        <v>323</v>
      </c>
      <c r="T330">
        <v>-1.06</v>
      </c>
      <c r="U330">
        <v>-1.34</v>
      </c>
      <c r="V330">
        <v>-0.32</v>
      </c>
      <c r="W330">
        <v>0.08</v>
      </c>
      <c r="X330">
        <v>-0.03</v>
      </c>
      <c r="Y330">
        <v>-0.68</v>
      </c>
      <c r="Z330">
        <v>-0.17</v>
      </c>
      <c r="AB330">
        <f>VLOOKUP(A330,Sheet2!$A$2:$B$4096,2,FALSE)</f>
        <v>82.36</v>
      </c>
      <c r="AC330">
        <f t="shared" si="40"/>
        <v>-0.54999999999999993</v>
      </c>
      <c r="AD330">
        <f t="shared" si="41"/>
        <v>-0.88000000000000012</v>
      </c>
      <c r="AE330" s="5">
        <f t="shared" si="42"/>
        <v>-0.66666666666666663</v>
      </c>
      <c r="AF330" s="5">
        <f t="shared" si="43"/>
        <v>-1</v>
      </c>
      <c r="AG330" s="5">
        <f t="shared" si="44"/>
        <v>-1</v>
      </c>
      <c r="AH330" t="str">
        <f t="shared" si="45"/>
        <v>NA</v>
      </c>
      <c r="AI330" t="str">
        <f t="shared" si="46"/>
        <v>NA</v>
      </c>
      <c r="AJ330" t="str">
        <f t="shared" si="47"/>
        <v>NA</v>
      </c>
    </row>
    <row r="331" spans="1:36" hidden="1" x14ac:dyDescent="0.4">
      <c r="A331" t="s">
        <v>324</v>
      </c>
      <c r="B331">
        <v>3.79</v>
      </c>
      <c r="C331">
        <v>4.63</v>
      </c>
      <c r="D331">
        <v>4.3899999999999997</v>
      </c>
      <c r="E331">
        <v>3.96</v>
      </c>
      <c r="F331">
        <v>3.69</v>
      </c>
      <c r="G331">
        <v>4.09</v>
      </c>
      <c r="H331">
        <v>3.88</v>
      </c>
      <c r="J331" t="s">
        <v>324</v>
      </c>
      <c r="K331">
        <v>-0.05</v>
      </c>
      <c r="L331">
        <v>0.09</v>
      </c>
      <c r="M331">
        <v>0.21</v>
      </c>
      <c r="N331">
        <v>-0.16</v>
      </c>
      <c r="O331">
        <v>-7.0000000000000007E-2</v>
      </c>
      <c r="P331">
        <v>-0.15</v>
      </c>
      <c r="Q331">
        <v>-0.03</v>
      </c>
      <c r="S331" t="s">
        <v>324</v>
      </c>
      <c r="T331">
        <v>-0.08</v>
      </c>
      <c r="U331">
        <v>0.14000000000000001</v>
      </c>
      <c r="V331">
        <v>0.13</v>
      </c>
      <c r="W331">
        <v>-0.15</v>
      </c>
      <c r="X331">
        <v>-0.09</v>
      </c>
      <c r="Y331">
        <v>-0.17</v>
      </c>
      <c r="Z331">
        <v>-0.04</v>
      </c>
      <c r="AB331">
        <f>VLOOKUP(A331,Sheet2!$A$2:$B$4096,2,FALSE)</f>
        <v>25.88</v>
      </c>
      <c r="AC331">
        <f t="shared" si="40"/>
        <v>-0.25</v>
      </c>
      <c r="AD331">
        <f t="shared" si="41"/>
        <v>-0.3</v>
      </c>
      <c r="AE331" s="5">
        <f t="shared" si="42"/>
        <v>-8.4999999999999982</v>
      </c>
      <c r="AF331" s="5">
        <f t="shared" si="43"/>
        <v>-1</v>
      </c>
      <c r="AG331" s="5">
        <f t="shared" si="44"/>
        <v>-1</v>
      </c>
      <c r="AH331" t="str">
        <f t="shared" si="45"/>
        <v>NA</v>
      </c>
      <c r="AI331" t="str">
        <f t="shared" si="46"/>
        <v>NA</v>
      </c>
      <c r="AJ331" t="str">
        <f t="shared" si="47"/>
        <v>NA</v>
      </c>
    </row>
    <row r="332" spans="1:36" hidden="1" x14ac:dyDescent="0.4">
      <c r="A332" t="s">
        <v>325</v>
      </c>
      <c r="B332">
        <v>0.72</v>
      </c>
      <c r="C332">
        <v>0.75</v>
      </c>
      <c r="D332">
        <v>0.68</v>
      </c>
      <c r="E332">
        <v>1.21</v>
      </c>
      <c r="F332">
        <v>1.42</v>
      </c>
      <c r="G332">
        <v>1.86</v>
      </c>
      <c r="H332">
        <v>1.74</v>
      </c>
      <c r="J332" t="s">
        <v>325</v>
      </c>
      <c r="K332">
        <v>-0.01</v>
      </c>
      <c r="L332">
        <v>0</v>
      </c>
      <c r="M332">
        <v>0</v>
      </c>
      <c r="N332">
        <v>0.02</v>
      </c>
      <c r="O332">
        <v>0.01</v>
      </c>
      <c r="P332">
        <v>0.04</v>
      </c>
      <c r="Q332">
        <v>-0.08</v>
      </c>
      <c r="S332" t="s">
        <v>325</v>
      </c>
      <c r="T332">
        <v>-0.01</v>
      </c>
      <c r="U332">
        <v>-0.01</v>
      </c>
      <c r="V332">
        <v>0</v>
      </c>
      <c r="W332">
        <v>0.03</v>
      </c>
      <c r="X332">
        <v>0.01</v>
      </c>
      <c r="Y332">
        <v>0.03</v>
      </c>
      <c r="Z332">
        <v>-7.0000000000000007E-2</v>
      </c>
      <c r="AB332">
        <f>VLOOKUP(A332,Sheet2!$A$2:$B$4096,2,FALSE)</f>
        <v>17.39</v>
      </c>
      <c r="AC332">
        <f t="shared" si="40"/>
        <v>-0.03</v>
      </c>
      <c r="AD332">
        <f t="shared" si="41"/>
        <v>-3.0000000000000006E-2</v>
      </c>
      <c r="AE332" s="5">
        <f t="shared" si="42"/>
        <v>-4.0000000000000009</v>
      </c>
      <c r="AF332" s="5">
        <f t="shared" si="43"/>
        <v>-1</v>
      </c>
      <c r="AG332" s="5">
        <f t="shared" si="44"/>
        <v>-1</v>
      </c>
      <c r="AH332" t="str">
        <f t="shared" si="45"/>
        <v>NA</v>
      </c>
      <c r="AI332" t="str">
        <f t="shared" si="46"/>
        <v>NA</v>
      </c>
      <c r="AJ332" t="str">
        <f t="shared" si="47"/>
        <v>NA</v>
      </c>
    </row>
    <row r="333" spans="1:36" hidden="1" x14ac:dyDescent="0.4">
      <c r="A333" t="s">
        <v>326</v>
      </c>
      <c r="B333">
        <v>11.94</v>
      </c>
      <c r="C333">
        <v>12.47</v>
      </c>
      <c r="D333">
        <v>12.36</v>
      </c>
      <c r="E333">
        <v>19.71</v>
      </c>
      <c r="F333">
        <v>14.64</v>
      </c>
      <c r="G333">
        <v>17.61</v>
      </c>
      <c r="H333">
        <v>16.54</v>
      </c>
      <c r="J333" t="s">
        <v>326</v>
      </c>
      <c r="K333">
        <v>0.19</v>
      </c>
      <c r="L333">
        <v>0.76</v>
      </c>
      <c r="M333">
        <v>1.1499999999999999</v>
      </c>
      <c r="N333">
        <v>1.23</v>
      </c>
      <c r="O333">
        <v>0.68</v>
      </c>
      <c r="P333">
        <v>1.24</v>
      </c>
      <c r="Q333">
        <v>1.51</v>
      </c>
      <c r="S333" t="s">
        <v>326</v>
      </c>
      <c r="T333">
        <v>0.11</v>
      </c>
      <c r="U333">
        <v>0.5</v>
      </c>
      <c r="V333">
        <v>1.07</v>
      </c>
      <c r="W333">
        <v>0.95</v>
      </c>
      <c r="X333">
        <v>0.56000000000000005</v>
      </c>
      <c r="Y333">
        <v>1.1000000000000001</v>
      </c>
      <c r="Z333">
        <v>1.4</v>
      </c>
      <c r="AB333">
        <f>VLOOKUP(A333,Sheet2!$A$2:$B$4096,2,FALSE)</f>
        <v>87.37</v>
      </c>
      <c r="AC333">
        <f t="shared" si="40"/>
        <v>3.4299999999999997</v>
      </c>
      <c r="AD333">
        <f t="shared" si="41"/>
        <v>3.06</v>
      </c>
      <c r="AE333" s="5">
        <f t="shared" si="42"/>
        <v>0.16349809885931577</v>
      </c>
      <c r="AF333" s="5">
        <f t="shared" si="43"/>
        <v>-1</v>
      </c>
      <c r="AG333" s="5">
        <f t="shared" si="44"/>
        <v>-1</v>
      </c>
      <c r="AH333">
        <f t="shared" si="45"/>
        <v>28.552287581699346</v>
      </c>
      <c r="AI333">
        <f t="shared" si="46"/>
        <v>-3.5023463431383774E-2</v>
      </c>
      <c r="AJ333">
        <f t="shared" si="47"/>
        <v>5.7262696865000139E-3</v>
      </c>
    </row>
    <row r="334" spans="1:36" hidden="1" x14ac:dyDescent="0.4">
      <c r="A334" t="s">
        <v>327</v>
      </c>
      <c r="B334">
        <v>0.3</v>
      </c>
      <c r="C334">
        <v>0.28999999999999998</v>
      </c>
      <c r="D334">
        <v>0.45</v>
      </c>
      <c r="E334">
        <v>0.47</v>
      </c>
      <c r="F334">
        <v>0.3</v>
      </c>
      <c r="G334">
        <v>0.4</v>
      </c>
      <c r="H334">
        <v>0.54</v>
      </c>
      <c r="J334" t="s">
        <v>327</v>
      </c>
      <c r="K334">
        <v>0</v>
      </c>
      <c r="L334">
        <v>-0.04</v>
      </c>
      <c r="M334">
        <v>-0.03</v>
      </c>
      <c r="N334">
        <v>-0.06</v>
      </c>
      <c r="O334">
        <v>0.01</v>
      </c>
      <c r="P334">
        <v>0</v>
      </c>
      <c r="Q334">
        <v>-0.03</v>
      </c>
      <c r="S334" t="s">
        <v>327</v>
      </c>
      <c r="T334">
        <v>-0.01</v>
      </c>
      <c r="U334">
        <v>-0.08</v>
      </c>
      <c r="V334">
        <v>-0.05</v>
      </c>
      <c r="W334">
        <v>-0.08</v>
      </c>
      <c r="X334">
        <v>-0.03</v>
      </c>
      <c r="Y334">
        <v>-0.02</v>
      </c>
      <c r="Z334">
        <v>-0.03</v>
      </c>
      <c r="AB334">
        <f>VLOOKUP(A334,Sheet2!$A$2:$B$4096,2,FALSE)</f>
        <v>39.26</v>
      </c>
      <c r="AC334">
        <f t="shared" si="40"/>
        <v>-1.9999999999999997E-2</v>
      </c>
      <c r="AD334">
        <f t="shared" si="41"/>
        <v>-0.08</v>
      </c>
      <c r="AE334" s="5">
        <f t="shared" si="42"/>
        <v>-0.63636363636363646</v>
      </c>
      <c r="AF334" s="5">
        <f t="shared" si="43"/>
        <v>-1</v>
      </c>
      <c r="AG334" s="5">
        <f t="shared" si="44"/>
        <v>-1</v>
      </c>
      <c r="AH334" t="str">
        <f t="shared" si="45"/>
        <v>NA</v>
      </c>
      <c r="AI334" t="str">
        <f t="shared" si="46"/>
        <v>NA</v>
      </c>
      <c r="AJ334" t="str">
        <f t="shared" si="47"/>
        <v>NA</v>
      </c>
    </row>
    <row r="335" spans="1:36" hidden="1" x14ac:dyDescent="0.4">
      <c r="A335" t="s">
        <v>328</v>
      </c>
      <c r="B335">
        <v>1.22</v>
      </c>
      <c r="C335">
        <v>0.87</v>
      </c>
      <c r="D335">
        <v>1.26</v>
      </c>
      <c r="E335">
        <v>1.36</v>
      </c>
      <c r="F335">
        <v>0.74</v>
      </c>
      <c r="G335">
        <v>0.72</v>
      </c>
      <c r="H335">
        <v>0.94</v>
      </c>
      <c r="J335" t="s">
        <v>328</v>
      </c>
      <c r="K335">
        <v>0.77</v>
      </c>
      <c r="L335">
        <v>0.21</v>
      </c>
      <c r="M335">
        <v>0.17</v>
      </c>
      <c r="N335">
        <v>-0.27</v>
      </c>
      <c r="O335">
        <v>0.15</v>
      </c>
      <c r="P335">
        <v>0.16</v>
      </c>
      <c r="Q335">
        <v>0.09</v>
      </c>
      <c r="S335" t="s">
        <v>328</v>
      </c>
      <c r="T335">
        <v>0.14000000000000001</v>
      </c>
      <c r="U335">
        <v>7.0000000000000007E-2</v>
      </c>
      <c r="V335">
        <v>0.08</v>
      </c>
      <c r="W335">
        <v>-0.19</v>
      </c>
      <c r="X335">
        <v>0.18</v>
      </c>
      <c r="Y335">
        <v>0.13</v>
      </c>
      <c r="Z335">
        <v>0.05</v>
      </c>
      <c r="AB335">
        <f>VLOOKUP(A335,Sheet2!$A$2:$B$4096,2,FALSE)</f>
        <v>85.66</v>
      </c>
      <c r="AC335">
        <f t="shared" si="40"/>
        <v>0.4</v>
      </c>
      <c r="AD335">
        <f t="shared" si="41"/>
        <v>0.36</v>
      </c>
      <c r="AE335" s="5">
        <f t="shared" si="42"/>
        <v>2.5999999999999988</v>
      </c>
      <c r="AF335" s="5">
        <f t="shared" si="43"/>
        <v>-1</v>
      </c>
      <c r="AG335" s="5">
        <f t="shared" si="44"/>
        <v>-1</v>
      </c>
      <c r="AH335">
        <f t="shared" si="45"/>
        <v>237.94444444444446</v>
      </c>
      <c r="AI335">
        <f t="shared" si="46"/>
        <v>-4.2026616857342982E-3</v>
      </c>
      <c r="AJ335">
        <f t="shared" si="47"/>
        <v>1.0926920382909169E-2</v>
      </c>
    </row>
    <row r="336" spans="1:36" hidden="1" x14ac:dyDescent="0.4">
      <c r="A336" t="s">
        <v>329</v>
      </c>
      <c r="B336">
        <v>7.31</v>
      </c>
      <c r="C336">
        <v>9.83</v>
      </c>
      <c r="D336">
        <v>11.04</v>
      </c>
      <c r="E336">
        <v>12.69</v>
      </c>
      <c r="F336">
        <v>11.4</v>
      </c>
      <c r="G336">
        <v>16.32</v>
      </c>
      <c r="H336">
        <v>16.13</v>
      </c>
      <c r="J336" t="s">
        <v>329</v>
      </c>
      <c r="K336">
        <v>0.23</v>
      </c>
      <c r="L336">
        <v>0.32</v>
      </c>
      <c r="M336">
        <v>0.28000000000000003</v>
      </c>
      <c r="N336">
        <v>0.7</v>
      </c>
      <c r="O336">
        <v>7.0000000000000007E-2</v>
      </c>
      <c r="P336">
        <v>0.04</v>
      </c>
      <c r="Q336">
        <v>0.28999999999999998</v>
      </c>
      <c r="S336" t="s">
        <v>329</v>
      </c>
      <c r="T336">
        <v>0.19</v>
      </c>
      <c r="U336">
        <v>0.4</v>
      </c>
      <c r="V336">
        <v>0.42</v>
      </c>
      <c r="W336">
        <v>0.37</v>
      </c>
      <c r="X336">
        <v>0.27</v>
      </c>
      <c r="Y336">
        <v>0.04</v>
      </c>
      <c r="Z336">
        <v>-0.13</v>
      </c>
      <c r="AB336">
        <f>VLOOKUP(A336,Sheet2!$A$2:$B$4096,2,FALSE)</f>
        <v>83.75</v>
      </c>
      <c r="AC336">
        <f t="shared" si="40"/>
        <v>0.4</v>
      </c>
      <c r="AD336">
        <f t="shared" si="41"/>
        <v>0.18</v>
      </c>
      <c r="AE336" s="5">
        <f t="shared" si="42"/>
        <v>-0.86956521739130432</v>
      </c>
      <c r="AF336" s="5">
        <f t="shared" si="43"/>
        <v>-1</v>
      </c>
      <c r="AG336" s="5">
        <f t="shared" si="44"/>
        <v>-1</v>
      </c>
      <c r="AH336">
        <f t="shared" si="45"/>
        <v>465.27777777777777</v>
      </c>
      <c r="AI336">
        <f t="shared" si="46"/>
        <v>-2.1492537313432835E-3</v>
      </c>
      <c r="AJ336">
        <f t="shared" si="47"/>
        <v>-1.8689162881245945E-3</v>
      </c>
    </row>
    <row r="337" spans="1:36" hidden="1" x14ac:dyDescent="0.4">
      <c r="A337" t="s">
        <v>330</v>
      </c>
      <c r="B337">
        <v>50.43</v>
      </c>
      <c r="C337">
        <v>73.37</v>
      </c>
      <c r="D337">
        <v>59.32</v>
      </c>
      <c r="E337">
        <v>75.77</v>
      </c>
      <c r="F337">
        <v>44.3</v>
      </c>
      <c r="G337">
        <v>61.1</v>
      </c>
      <c r="H337">
        <v>62.71</v>
      </c>
      <c r="J337" t="s">
        <v>330</v>
      </c>
      <c r="K337">
        <v>4.13</v>
      </c>
      <c r="L337">
        <v>9.7799999999999994</v>
      </c>
      <c r="M337">
        <v>3.16</v>
      </c>
      <c r="N337">
        <v>5.17</v>
      </c>
      <c r="O337">
        <v>2.16</v>
      </c>
      <c r="P337">
        <v>2.4900000000000002</v>
      </c>
      <c r="Q337">
        <v>1.43</v>
      </c>
      <c r="S337" t="s">
        <v>330</v>
      </c>
      <c r="T337">
        <v>3.7</v>
      </c>
      <c r="U337">
        <v>8.7899999999999991</v>
      </c>
      <c r="V337">
        <v>2.5</v>
      </c>
      <c r="W337">
        <v>4.66</v>
      </c>
      <c r="X337">
        <v>1.08</v>
      </c>
      <c r="Y337">
        <v>1.26</v>
      </c>
      <c r="Z337">
        <v>0.9</v>
      </c>
      <c r="AB337">
        <f>VLOOKUP(A337,Sheet2!$A$2:$B$4096,2,FALSE)</f>
        <v>207.92</v>
      </c>
      <c r="AC337">
        <f t="shared" si="40"/>
        <v>6.08</v>
      </c>
      <c r="AD337">
        <f t="shared" si="41"/>
        <v>3.2399999999999998</v>
      </c>
      <c r="AE337" s="5">
        <f t="shared" si="42"/>
        <v>-0.83511450381679386</v>
      </c>
      <c r="AF337" s="5">
        <f t="shared" si="43"/>
        <v>-1</v>
      </c>
      <c r="AG337" s="5">
        <f t="shared" si="44"/>
        <v>-1</v>
      </c>
      <c r="AH337">
        <f t="shared" si="45"/>
        <v>64.172839506172835</v>
      </c>
      <c r="AI337">
        <f t="shared" si="46"/>
        <v>-1.5582916506348597E-2</v>
      </c>
      <c r="AJ337">
        <f t="shared" si="47"/>
        <v>-1.3013519586217836E-2</v>
      </c>
    </row>
    <row r="338" spans="1:36" hidden="1" x14ac:dyDescent="0.4">
      <c r="A338" t="s">
        <v>331</v>
      </c>
      <c r="B338">
        <v>3.85</v>
      </c>
      <c r="C338">
        <v>3.54</v>
      </c>
      <c r="D338">
        <v>2.79</v>
      </c>
      <c r="E338">
        <v>5.24</v>
      </c>
      <c r="F338">
        <v>4.29</v>
      </c>
      <c r="G338">
        <v>3.24</v>
      </c>
      <c r="H338">
        <v>3.21</v>
      </c>
      <c r="J338" t="s">
        <v>331</v>
      </c>
      <c r="K338">
        <v>0.27</v>
      </c>
      <c r="L338">
        <v>0.05</v>
      </c>
      <c r="M338">
        <v>-0.39</v>
      </c>
      <c r="N338">
        <v>0.56000000000000005</v>
      </c>
      <c r="O338">
        <v>0.28999999999999998</v>
      </c>
      <c r="P338">
        <v>0.09</v>
      </c>
      <c r="Q338">
        <v>0.08</v>
      </c>
      <c r="S338" t="s">
        <v>331</v>
      </c>
      <c r="T338">
        <v>0.25</v>
      </c>
      <c r="U338">
        <v>-0.06</v>
      </c>
      <c r="V338">
        <v>-0.4</v>
      </c>
      <c r="W338">
        <v>0.54</v>
      </c>
      <c r="X338">
        <v>0.14000000000000001</v>
      </c>
      <c r="Y338">
        <v>0.04</v>
      </c>
      <c r="Z338">
        <v>-0.14000000000000001</v>
      </c>
      <c r="AB338">
        <f>VLOOKUP(A338,Sheet2!$A$2:$B$4096,2,FALSE)</f>
        <v>37.619999999999997</v>
      </c>
      <c r="AC338">
        <f t="shared" si="40"/>
        <v>0.46</v>
      </c>
      <c r="AD338">
        <f t="shared" si="41"/>
        <v>4.0000000000000008E-2</v>
      </c>
      <c r="AE338" s="5">
        <f t="shared" si="42"/>
        <v>-0.87878787878787878</v>
      </c>
      <c r="AF338" s="5">
        <f t="shared" si="43"/>
        <v>-1</v>
      </c>
      <c r="AG338" s="5">
        <f t="shared" si="44"/>
        <v>-1</v>
      </c>
      <c r="AH338">
        <f t="shared" si="45"/>
        <v>940.49999999999977</v>
      </c>
      <c r="AI338">
        <f t="shared" si="46"/>
        <v>-1.0632642211589583E-3</v>
      </c>
      <c r="AJ338">
        <f t="shared" si="47"/>
        <v>-9.3438370950332697E-4</v>
      </c>
    </row>
    <row r="339" spans="1:36" hidden="1" x14ac:dyDescent="0.4">
      <c r="A339" t="s">
        <v>332</v>
      </c>
      <c r="B339">
        <v>5.82</v>
      </c>
      <c r="C339">
        <v>7.95</v>
      </c>
      <c r="D339">
        <v>7.81</v>
      </c>
      <c r="E339">
        <v>7.46</v>
      </c>
      <c r="F339">
        <v>6.77</v>
      </c>
      <c r="G339">
        <v>7.52</v>
      </c>
      <c r="H339">
        <v>7.26</v>
      </c>
      <c r="J339" t="s">
        <v>332</v>
      </c>
      <c r="K339">
        <v>-0.28999999999999998</v>
      </c>
      <c r="L339">
        <v>0.36</v>
      </c>
      <c r="M339">
        <v>0.01</v>
      </c>
      <c r="N339">
        <v>-2.41</v>
      </c>
      <c r="O339">
        <v>0.06</v>
      </c>
      <c r="P339">
        <v>0.05</v>
      </c>
      <c r="Q339">
        <v>-0.16</v>
      </c>
      <c r="S339" t="s">
        <v>332</v>
      </c>
      <c r="T339">
        <v>-0.26</v>
      </c>
      <c r="U339">
        <v>0.34</v>
      </c>
      <c r="V339">
        <v>-0.02</v>
      </c>
      <c r="W339">
        <v>-2.4900000000000002</v>
      </c>
      <c r="X339">
        <v>0.06</v>
      </c>
      <c r="Y339">
        <v>0.04</v>
      </c>
      <c r="Z339">
        <v>-0.16</v>
      </c>
      <c r="AB339">
        <f>VLOOKUP(A339,Sheet2!$A$2:$B$4096,2,FALSE)</f>
        <v>18.93</v>
      </c>
      <c r="AC339">
        <f t="shared" si="40"/>
        <v>-0.05</v>
      </c>
      <c r="AD339">
        <f t="shared" si="41"/>
        <v>-0.06</v>
      </c>
      <c r="AE339" s="5">
        <f t="shared" si="42"/>
        <v>-0.97530864197530864</v>
      </c>
      <c r="AF339" s="5">
        <f t="shared" si="43"/>
        <v>-1</v>
      </c>
      <c r="AG339" s="5">
        <f t="shared" si="44"/>
        <v>-1</v>
      </c>
      <c r="AH339" t="str">
        <f t="shared" si="45"/>
        <v>NA</v>
      </c>
      <c r="AI339" t="str">
        <f t="shared" si="46"/>
        <v>NA</v>
      </c>
      <c r="AJ339" t="str">
        <f t="shared" si="47"/>
        <v>NA</v>
      </c>
    </row>
    <row r="340" spans="1:36" hidden="1" x14ac:dyDescent="0.4">
      <c r="A340" t="s">
        <v>333</v>
      </c>
      <c r="B340">
        <v>1.36</v>
      </c>
      <c r="C340">
        <v>0.97</v>
      </c>
      <c r="D340">
        <v>0.92</v>
      </c>
      <c r="E340">
        <v>1.1200000000000001</v>
      </c>
      <c r="F340">
        <v>0.67</v>
      </c>
      <c r="G340">
        <v>0.89</v>
      </c>
      <c r="H340">
        <v>0.92</v>
      </c>
      <c r="J340" t="s">
        <v>333</v>
      </c>
      <c r="K340">
        <v>0.11</v>
      </c>
      <c r="L340">
        <v>-0.33</v>
      </c>
      <c r="M340">
        <v>-0.3</v>
      </c>
      <c r="N340">
        <v>18.02</v>
      </c>
      <c r="O340">
        <v>-0.14000000000000001</v>
      </c>
      <c r="P340">
        <v>-0.27</v>
      </c>
      <c r="Q340">
        <v>-0.28999999999999998</v>
      </c>
      <c r="S340" t="s">
        <v>333</v>
      </c>
      <c r="T340">
        <v>-0.01</v>
      </c>
      <c r="U340">
        <v>-0.61</v>
      </c>
      <c r="V340">
        <v>-0.15</v>
      </c>
      <c r="W340">
        <v>-5.59</v>
      </c>
      <c r="X340">
        <v>-0.17</v>
      </c>
      <c r="Y340">
        <v>-0.3</v>
      </c>
      <c r="Z340">
        <v>-0.34</v>
      </c>
      <c r="AB340">
        <f>VLOOKUP(A340,Sheet2!$A$2:$B$4096,2,FALSE)</f>
        <v>51.52</v>
      </c>
      <c r="AC340">
        <f t="shared" si="40"/>
        <v>-0.7</v>
      </c>
      <c r="AD340">
        <f t="shared" si="41"/>
        <v>-0.81</v>
      </c>
      <c r="AE340" s="5">
        <f t="shared" si="42"/>
        <v>-0.87264150943396224</v>
      </c>
      <c r="AF340" s="5">
        <f t="shared" si="43"/>
        <v>-1</v>
      </c>
      <c r="AG340" s="5">
        <f t="shared" si="44"/>
        <v>-1</v>
      </c>
      <c r="AH340" t="str">
        <f t="shared" si="45"/>
        <v>NA</v>
      </c>
      <c r="AI340" t="str">
        <f t="shared" si="46"/>
        <v>NA</v>
      </c>
      <c r="AJ340" t="str">
        <f t="shared" si="47"/>
        <v>NA</v>
      </c>
    </row>
    <row r="341" spans="1:36" hidden="1" x14ac:dyDescent="0.4">
      <c r="A341" t="s">
        <v>334</v>
      </c>
      <c r="B341">
        <v>107.06</v>
      </c>
      <c r="C341">
        <v>97.36</v>
      </c>
      <c r="D341">
        <v>98.46</v>
      </c>
      <c r="E341">
        <v>68.3</v>
      </c>
      <c r="F341">
        <v>77.8</v>
      </c>
      <c r="G341">
        <v>74.41</v>
      </c>
      <c r="H341">
        <v>72.72</v>
      </c>
      <c r="J341" t="s">
        <v>334</v>
      </c>
      <c r="K341">
        <v>-3.14</v>
      </c>
      <c r="L341">
        <v>-6.19</v>
      </c>
      <c r="M341">
        <v>-2.16</v>
      </c>
      <c r="N341">
        <v>-17.16</v>
      </c>
      <c r="O341">
        <v>-1.77</v>
      </c>
      <c r="P341">
        <v>-0.66</v>
      </c>
      <c r="Q341">
        <v>-1.05</v>
      </c>
      <c r="S341" t="s">
        <v>334</v>
      </c>
      <c r="T341">
        <v>-3.36</v>
      </c>
      <c r="U341">
        <v>-6.38</v>
      </c>
      <c r="V341">
        <v>-2.0699999999999998</v>
      </c>
      <c r="W341">
        <v>-17.37</v>
      </c>
      <c r="X341">
        <v>-1.86</v>
      </c>
      <c r="Y341">
        <v>-0.88</v>
      </c>
      <c r="Z341">
        <v>-1.45</v>
      </c>
      <c r="AB341">
        <f>VLOOKUP(A341,Sheet2!$A$2:$B$4096,2,FALSE)</f>
        <v>117.07</v>
      </c>
      <c r="AC341">
        <f t="shared" si="40"/>
        <v>-3.4800000000000004</v>
      </c>
      <c r="AD341">
        <f t="shared" si="41"/>
        <v>-4.1900000000000004</v>
      </c>
      <c r="AE341" s="5">
        <f t="shared" si="42"/>
        <v>-0.85640849897189852</v>
      </c>
      <c r="AF341" s="5">
        <f t="shared" si="43"/>
        <v>-1</v>
      </c>
      <c r="AG341" s="5">
        <f t="shared" si="44"/>
        <v>-1</v>
      </c>
      <c r="AH341" t="str">
        <f t="shared" si="45"/>
        <v>NA</v>
      </c>
      <c r="AI341" t="str">
        <f t="shared" si="46"/>
        <v>NA</v>
      </c>
      <c r="AJ341" t="str">
        <f t="shared" si="47"/>
        <v>NA</v>
      </c>
    </row>
    <row r="342" spans="1:36" hidden="1" x14ac:dyDescent="0.4">
      <c r="A342" t="s">
        <v>335</v>
      </c>
      <c r="B342">
        <v>1.03</v>
      </c>
      <c r="C342">
        <v>1</v>
      </c>
      <c r="D342">
        <v>1.1499999999999999</v>
      </c>
      <c r="E342">
        <v>2.15</v>
      </c>
      <c r="F342">
        <v>1.1499999999999999</v>
      </c>
      <c r="G342">
        <v>1.0900000000000001</v>
      </c>
      <c r="H342">
        <v>1.41</v>
      </c>
      <c r="J342" t="s">
        <v>335</v>
      </c>
      <c r="K342">
        <v>0.43</v>
      </c>
      <c r="L342">
        <v>0.12</v>
      </c>
      <c r="M342">
        <v>0.34</v>
      </c>
      <c r="N342">
        <v>0.15</v>
      </c>
      <c r="O342">
        <v>0.59</v>
      </c>
      <c r="P342">
        <v>0.19</v>
      </c>
      <c r="Q342">
        <v>0.7</v>
      </c>
      <c r="S342" t="s">
        <v>335</v>
      </c>
      <c r="T342">
        <v>0.31</v>
      </c>
      <c r="U342">
        <v>0.16</v>
      </c>
      <c r="V342">
        <v>0.28999999999999998</v>
      </c>
      <c r="W342">
        <v>0.11</v>
      </c>
      <c r="X342">
        <v>0.35</v>
      </c>
      <c r="Y342">
        <v>0.3</v>
      </c>
      <c r="Z342">
        <v>0.34</v>
      </c>
      <c r="AB342">
        <f>VLOOKUP(A342,Sheet2!$A$2:$B$4096,2,FALSE)</f>
        <v>85.64</v>
      </c>
      <c r="AC342">
        <f t="shared" si="40"/>
        <v>1.48</v>
      </c>
      <c r="AD342">
        <f t="shared" si="41"/>
        <v>0.99</v>
      </c>
      <c r="AE342" s="5">
        <f t="shared" si="42"/>
        <v>0.13793103448275867</v>
      </c>
      <c r="AF342" s="5">
        <f t="shared" si="43"/>
        <v>-1</v>
      </c>
      <c r="AG342" s="5">
        <f t="shared" si="44"/>
        <v>-1</v>
      </c>
      <c r="AH342">
        <f t="shared" si="45"/>
        <v>86.505050505050505</v>
      </c>
      <c r="AI342">
        <f t="shared" si="46"/>
        <v>-1.1560018682858478E-2</v>
      </c>
      <c r="AJ342">
        <f t="shared" si="47"/>
        <v>1.5944853355666872E-3</v>
      </c>
    </row>
    <row r="343" spans="1:36" hidden="1" x14ac:dyDescent="0.4">
      <c r="A343" t="s">
        <v>336</v>
      </c>
      <c r="B343">
        <v>7.9</v>
      </c>
      <c r="C343">
        <v>7.39</v>
      </c>
      <c r="D343">
        <v>7.91</v>
      </c>
      <c r="E343">
        <v>1.89</v>
      </c>
      <c r="F343">
        <v>3.31</v>
      </c>
      <c r="G343">
        <v>4.34</v>
      </c>
      <c r="H343">
        <v>5.96</v>
      </c>
      <c r="J343" t="s">
        <v>336</v>
      </c>
      <c r="K343">
        <v>0.2</v>
      </c>
      <c r="L343">
        <v>0.11</v>
      </c>
      <c r="M343">
        <v>0.11</v>
      </c>
      <c r="N343">
        <v>-0.32</v>
      </c>
      <c r="O343">
        <v>0.09</v>
      </c>
      <c r="P343">
        <v>0.32</v>
      </c>
      <c r="Q343">
        <v>0.24</v>
      </c>
      <c r="S343" t="s">
        <v>336</v>
      </c>
      <c r="T343">
        <v>0.14000000000000001</v>
      </c>
      <c r="U343">
        <v>0.11</v>
      </c>
      <c r="V343">
        <v>0.03</v>
      </c>
      <c r="W343">
        <v>-0.37</v>
      </c>
      <c r="X343">
        <v>0.09</v>
      </c>
      <c r="Y343">
        <v>0.28999999999999998</v>
      </c>
      <c r="Z343">
        <v>0.22</v>
      </c>
      <c r="AB343">
        <f>VLOOKUP(A343,Sheet2!$A$2:$B$4096,2,FALSE)</f>
        <v>39.659999999999997</v>
      </c>
      <c r="AC343">
        <f t="shared" si="40"/>
        <v>0.65</v>
      </c>
      <c r="AD343">
        <f t="shared" si="41"/>
        <v>0.6</v>
      </c>
      <c r="AE343" s="5">
        <f t="shared" si="42"/>
        <v>-7.6666666666666687</v>
      </c>
      <c r="AF343" s="5">
        <f t="shared" si="43"/>
        <v>-1</v>
      </c>
      <c r="AG343" s="5">
        <f t="shared" si="44"/>
        <v>-1</v>
      </c>
      <c r="AH343">
        <f t="shared" si="45"/>
        <v>66.099999999999994</v>
      </c>
      <c r="AI343">
        <f t="shared" si="46"/>
        <v>-1.5128593040847203E-2</v>
      </c>
      <c r="AJ343">
        <f t="shared" si="47"/>
        <v>-0.11598587997982858</v>
      </c>
    </row>
    <row r="344" spans="1:36" hidden="1" x14ac:dyDescent="0.4">
      <c r="A344" t="s">
        <v>337</v>
      </c>
      <c r="B344">
        <v>1.69</v>
      </c>
      <c r="C344">
        <v>0.56999999999999995</v>
      </c>
      <c r="D344">
        <v>0.97</v>
      </c>
      <c r="E344">
        <v>1.18</v>
      </c>
      <c r="F344">
        <v>0.84</v>
      </c>
      <c r="G344">
        <v>1.63</v>
      </c>
      <c r="H344">
        <v>1.35</v>
      </c>
      <c r="J344" t="s">
        <v>337</v>
      </c>
      <c r="K344">
        <v>0.04</v>
      </c>
      <c r="L344">
        <v>0.08</v>
      </c>
      <c r="M344">
        <v>0.04</v>
      </c>
      <c r="N344">
        <v>0.03</v>
      </c>
      <c r="O344">
        <v>0.02</v>
      </c>
      <c r="P344">
        <v>-0.05</v>
      </c>
      <c r="Q344">
        <v>-0.12</v>
      </c>
      <c r="S344" t="s">
        <v>337</v>
      </c>
      <c r="T344">
        <v>0.01</v>
      </c>
      <c r="U344">
        <v>0.05</v>
      </c>
      <c r="V344">
        <v>0.01</v>
      </c>
      <c r="W344">
        <v>0</v>
      </c>
      <c r="X344">
        <v>-0.01</v>
      </c>
      <c r="Y344">
        <v>-0.08</v>
      </c>
      <c r="Z344">
        <v>-0.16</v>
      </c>
      <c r="AB344">
        <f>VLOOKUP(A344,Sheet2!$A$2:$B$4096,2,FALSE)</f>
        <v>54.23</v>
      </c>
      <c r="AC344">
        <f t="shared" si="40"/>
        <v>-0.15</v>
      </c>
      <c r="AD344">
        <f t="shared" si="41"/>
        <v>-0.25</v>
      </c>
      <c r="AE344" s="5">
        <f t="shared" si="42"/>
        <v>-4.5714285714285712</v>
      </c>
      <c r="AF344" s="5" t="e">
        <f t="shared" si="43"/>
        <v>#DIV/0!</v>
      </c>
      <c r="AG344" s="5">
        <f t="shared" si="44"/>
        <v>-1</v>
      </c>
      <c r="AH344" t="str">
        <f t="shared" si="45"/>
        <v>NA</v>
      </c>
      <c r="AI344" t="str">
        <f t="shared" si="46"/>
        <v>NA</v>
      </c>
      <c r="AJ344" t="str">
        <f t="shared" si="47"/>
        <v>NA</v>
      </c>
    </row>
    <row r="345" spans="1:36" hidden="1" x14ac:dyDescent="0.4">
      <c r="A345" t="s">
        <v>338</v>
      </c>
      <c r="B345">
        <v>3.89</v>
      </c>
      <c r="C345">
        <v>5.28</v>
      </c>
      <c r="D345">
        <v>5.22</v>
      </c>
      <c r="E345">
        <v>6.15</v>
      </c>
      <c r="F345">
        <v>4.79</v>
      </c>
      <c r="G345">
        <v>7.2</v>
      </c>
      <c r="H345">
        <v>6.68</v>
      </c>
      <c r="J345" t="s">
        <v>338</v>
      </c>
      <c r="K345">
        <v>0.17</v>
      </c>
      <c r="L345">
        <v>0.44</v>
      </c>
      <c r="M345">
        <v>0.41</v>
      </c>
      <c r="N345">
        <v>0.19</v>
      </c>
      <c r="O345">
        <v>0.37</v>
      </c>
      <c r="P345">
        <v>0.86</v>
      </c>
      <c r="Q345">
        <v>0.49</v>
      </c>
      <c r="S345" t="s">
        <v>338</v>
      </c>
      <c r="T345">
        <v>0.15</v>
      </c>
      <c r="U345">
        <v>0.45</v>
      </c>
      <c r="V345">
        <v>0.38</v>
      </c>
      <c r="W345">
        <v>0.26</v>
      </c>
      <c r="X345">
        <v>0.38</v>
      </c>
      <c r="Y345">
        <v>0.86</v>
      </c>
      <c r="Z345">
        <v>0.49</v>
      </c>
      <c r="AB345">
        <f>VLOOKUP(A345,Sheet2!$A$2:$B$4096,2,FALSE)</f>
        <v>31.68</v>
      </c>
      <c r="AC345">
        <f t="shared" si="40"/>
        <v>1.72</v>
      </c>
      <c r="AD345">
        <f t="shared" si="41"/>
        <v>1.73</v>
      </c>
      <c r="AE345" s="5">
        <f t="shared" si="42"/>
        <v>0.39516129032258074</v>
      </c>
      <c r="AF345" s="5">
        <f t="shared" si="43"/>
        <v>-1</v>
      </c>
      <c r="AG345" s="5">
        <f t="shared" si="44"/>
        <v>-1</v>
      </c>
      <c r="AH345">
        <f t="shared" si="45"/>
        <v>18.312138728323699</v>
      </c>
      <c r="AI345">
        <f t="shared" si="46"/>
        <v>-5.4608585858585856E-2</v>
      </c>
      <c r="AJ345">
        <f t="shared" si="47"/>
        <v>2.1579199250570225E-2</v>
      </c>
    </row>
    <row r="346" spans="1:36" hidden="1" x14ac:dyDescent="0.4">
      <c r="A346" t="s">
        <v>339</v>
      </c>
      <c r="B346">
        <v>6.34</v>
      </c>
      <c r="C346">
        <v>5.62</v>
      </c>
      <c r="D346">
        <v>4.8099999999999996</v>
      </c>
      <c r="E346">
        <v>4.95</v>
      </c>
      <c r="F346">
        <v>5.28</v>
      </c>
      <c r="G346">
        <v>5.1100000000000003</v>
      </c>
      <c r="H346">
        <v>4.05</v>
      </c>
      <c r="J346" t="s">
        <v>339</v>
      </c>
      <c r="K346">
        <v>0.42</v>
      </c>
      <c r="L346">
        <v>-0.23</v>
      </c>
      <c r="M346">
        <v>-0.57999999999999996</v>
      </c>
      <c r="N346">
        <v>-3.81</v>
      </c>
      <c r="O346">
        <v>0.33</v>
      </c>
      <c r="P346">
        <v>0.05</v>
      </c>
      <c r="Q346">
        <v>-0.26</v>
      </c>
      <c r="S346" t="s">
        <v>339</v>
      </c>
      <c r="T346">
        <v>-0.01</v>
      </c>
      <c r="U346">
        <v>0.72</v>
      </c>
      <c r="V346">
        <v>-0.35</v>
      </c>
      <c r="W346">
        <v>-3.77</v>
      </c>
      <c r="X346">
        <v>0.33</v>
      </c>
      <c r="Y346">
        <v>-0.02</v>
      </c>
      <c r="Z346">
        <v>-0.13</v>
      </c>
      <c r="AB346">
        <f>VLOOKUP(A346,Sheet2!$A$2:$B$4096,2,FALSE)</f>
        <v>81.42</v>
      </c>
      <c r="AC346">
        <f t="shared" si="40"/>
        <v>0.12</v>
      </c>
      <c r="AD346">
        <f t="shared" si="41"/>
        <v>0.18</v>
      </c>
      <c r="AE346" s="5">
        <f t="shared" si="42"/>
        <v>-1.0527859237536656</v>
      </c>
      <c r="AF346" s="5">
        <f t="shared" si="43"/>
        <v>-1</v>
      </c>
      <c r="AG346" s="5">
        <f t="shared" si="44"/>
        <v>-1</v>
      </c>
      <c r="AH346">
        <f t="shared" si="45"/>
        <v>452.33333333333337</v>
      </c>
      <c r="AI346">
        <f t="shared" si="46"/>
        <v>-2.2107590272660276E-3</v>
      </c>
      <c r="AJ346">
        <f t="shared" si="47"/>
        <v>-2.3274559847170206E-3</v>
      </c>
    </row>
    <row r="347" spans="1:36" hidden="1" x14ac:dyDescent="0.4">
      <c r="A347" t="s">
        <v>340</v>
      </c>
      <c r="B347">
        <v>38.909999999999997</v>
      </c>
      <c r="C347">
        <v>50.72</v>
      </c>
      <c r="D347">
        <v>57.43</v>
      </c>
      <c r="E347">
        <v>43.2</v>
      </c>
      <c r="F347">
        <v>37.770000000000003</v>
      </c>
      <c r="G347">
        <v>42.16</v>
      </c>
      <c r="H347">
        <v>50.94</v>
      </c>
      <c r="J347" t="s">
        <v>340</v>
      </c>
      <c r="K347">
        <v>-0.14000000000000001</v>
      </c>
      <c r="L347">
        <v>-4.33</v>
      </c>
      <c r="M347">
        <v>-0.56999999999999995</v>
      </c>
      <c r="N347">
        <v>-8.59</v>
      </c>
      <c r="O347">
        <v>0.54</v>
      </c>
      <c r="P347">
        <v>2.23</v>
      </c>
      <c r="Q347">
        <v>2.89</v>
      </c>
      <c r="S347" t="s">
        <v>340</v>
      </c>
      <c r="T347">
        <v>-0.14000000000000001</v>
      </c>
      <c r="U347">
        <v>-4.26</v>
      </c>
      <c r="V347">
        <v>-0.72</v>
      </c>
      <c r="W347">
        <v>-8.66</v>
      </c>
      <c r="X347">
        <v>0.56999999999999995</v>
      </c>
      <c r="Y347">
        <v>2.13</v>
      </c>
      <c r="Z347">
        <v>2.75</v>
      </c>
      <c r="AB347">
        <f>VLOOKUP(A347,Sheet2!$A$2:$B$4096,2,FALSE)</f>
        <v>85.06</v>
      </c>
      <c r="AC347">
        <f t="shared" si="40"/>
        <v>5.66</v>
      </c>
      <c r="AD347">
        <f t="shared" si="41"/>
        <v>5.4499999999999993</v>
      </c>
      <c r="AE347" s="5">
        <f t="shared" si="42"/>
        <v>-1.395500725689405</v>
      </c>
      <c r="AF347" s="5">
        <f t="shared" si="43"/>
        <v>-1</v>
      </c>
      <c r="AG347" s="5">
        <f t="shared" si="44"/>
        <v>-1</v>
      </c>
      <c r="AH347">
        <f t="shared" si="45"/>
        <v>15.607339449541287</v>
      </c>
      <c r="AI347">
        <f t="shared" si="46"/>
        <v>-6.4072419468610378E-2</v>
      </c>
      <c r="AJ347">
        <f t="shared" si="47"/>
        <v>-8.9413107865121744E-2</v>
      </c>
    </row>
    <row r="348" spans="1:36" hidden="1" x14ac:dyDescent="0.4">
      <c r="A348" t="s">
        <v>341</v>
      </c>
      <c r="B348">
        <v>29.63</v>
      </c>
      <c r="C348">
        <v>23.84</v>
      </c>
      <c r="D348">
        <v>25.91</v>
      </c>
      <c r="E348">
        <v>31.91</v>
      </c>
      <c r="F348">
        <v>30.41</v>
      </c>
      <c r="G348">
        <v>31.9</v>
      </c>
      <c r="H348">
        <v>30.57</v>
      </c>
      <c r="J348" t="s">
        <v>341</v>
      </c>
      <c r="K348">
        <v>0.85</v>
      </c>
      <c r="L348">
        <v>2.17</v>
      </c>
      <c r="M348">
        <v>0.28000000000000003</v>
      </c>
      <c r="N348">
        <v>-0.71</v>
      </c>
      <c r="O348">
        <v>0.56000000000000005</v>
      </c>
      <c r="P348">
        <v>0.01</v>
      </c>
      <c r="Q348">
        <v>0.63</v>
      </c>
      <c r="S348" t="s">
        <v>341</v>
      </c>
      <c r="T348">
        <v>0.68</v>
      </c>
      <c r="U348">
        <v>0.66</v>
      </c>
      <c r="V348">
        <v>0.08</v>
      </c>
      <c r="W348">
        <v>-1.46</v>
      </c>
      <c r="X348">
        <v>0.33</v>
      </c>
      <c r="Y348">
        <v>0.15</v>
      </c>
      <c r="Z348">
        <v>0.57999999999999996</v>
      </c>
      <c r="AB348">
        <f>VLOOKUP(A348,Sheet2!$A$2:$B$4096,2,FALSE)</f>
        <v>71.38</v>
      </c>
      <c r="AC348">
        <f t="shared" si="40"/>
        <v>1.2000000000000002</v>
      </c>
      <c r="AD348">
        <f t="shared" si="41"/>
        <v>1.06</v>
      </c>
      <c r="AE348" s="5">
        <f t="shared" si="42"/>
        <v>-27.500000000000124</v>
      </c>
      <c r="AF348" s="5">
        <f t="shared" si="43"/>
        <v>-1</v>
      </c>
      <c r="AG348" s="5">
        <f t="shared" si="44"/>
        <v>-1</v>
      </c>
      <c r="AH348">
        <f t="shared" si="45"/>
        <v>67.339622641509422</v>
      </c>
      <c r="AI348">
        <f t="shared" si="46"/>
        <v>-1.4850098066685349E-2</v>
      </c>
      <c r="AJ348">
        <f t="shared" si="47"/>
        <v>-0.40837769683384895</v>
      </c>
    </row>
    <row r="349" spans="1:36" hidden="1" x14ac:dyDescent="0.4">
      <c r="A349" t="s">
        <v>342</v>
      </c>
      <c r="B349">
        <v>2.72</v>
      </c>
      <c r="C349">
        <v>2.52</v>
      </c>
      <c r="D349">
        <v>2.15</v>
      </c>
      <c r="E349">
        <v>2.25</v>
      </c>
      <c r="F349">
        <v>2.4</v>
      </c>
      <c r="G349">
        <v>2.93</v>
      </c>
      <c r="H349">
        <v>2.85</v>
      </c>
      <c r="J349" t="s">
        <v>342</v>
      </c>
      <c r="K349">
        <v>0.13</v>
      </c>
      <c r="L349">
        <v>0.18</v>
      </c>
      <c r="M349">
        <v>-0.09</v>
      </c>
      <c r="N349">
        <v>0</v>
      </c>
      <c r="O349">
        <v>0.02</v>
      </c>
      <c r="P349">
        <v>0.05</v>
      </c>
      <c r="Q349">
        <v>-0.06</v>
      </c>
      <c r="S349" t="s">
        <v>342</v>
      </c>
      <c r="T349">
        <v>0.09</v>
      </c>
      <c r="U349">
        <v>0.13</v>
      </c>
      <c r="V349">
        <v>-0.12</v>
      </c>
      <c r="W349">
        <v>-0.08</v>
      </c>
      <c r="X349">
        <v>0.02</v>
      </c>
      <c r="Y349">
        <v>0.02</v>
      </c>
      <c r="Z349">
        <v>-7.0000000000000007E-2</v>
      </c>
      <c r="AB349">
        <f>VLOOKUP(A349,Sheet2!$A$2:$B$4096,2,FALSE)</f>
        <v>19.43</v>
      </c>
      <c r="AC349">
        <f t="shared" si="40"/>
        <v>1.0000000000000009E-2</v>
      </c>
      <c r="AD349">
        <f t="shared" si="41"/>
        <v>-3.0000000000000006E-2</v>
      </c>
      <c r="AE349" s="5">
        <f t="shared" si="42"/>
        <v>-2.5</v>
      </c>
      <c r="AF349" s="5">
        <f t="shared" si="43"/>
        <v>-1</v>
      </c>
      <c r="AG349" s="5" t="e">
        <f t="shared" si="44"/>
        <v>#DIV/0!</v>
      </c>
      <c r="AH349" t="str">
        <f t="shared" si="45"/>
        <v>NA</v>
      </c>
      <c r="AI349" t="str">
        <f t="shared" si="46"/>
        <v>NA</v>
      </c>
      <c r="AJ349" t="str">
        <f t="shared" si="47"/>
        <v>NA</v>
      </c>
    </row>
    <row r="350" spans="1:36" hidden="1" x14ac:dyDescent="0.4">
      <c r="A350" t="s">
        <v>343</v>
      </c>
      <c r="B350">
        <v>6.71</v>
      </c>
      <c r="C350">
        <v>10.33</v>
      </c>
      <c r="D350">
        <v>12.29</v>
      </c>
      <c r="E350">
        <v>6.39</v>
      </c>
      <c r="F350">
        <v>9.08</v>
      </c>
      <c r="G350">
        <v>9.06</v>
      </c>
      <c r="H350">
        <v>11.3</v>
      </c>
      <c r="J350" t="s">
        <v>343</v>
      </c>
      <c r="K350">
        <v>-1.1100000000000001</v>
      </c>
      <c r="L350">
        <v>-0.56999999999999995</v>
      </c>
      <c r="M350">
        <v>-0.28000000000000003</v>
      </c>
      <c r="N350">
        <v>-2.15</v>
      </c>
      <c r="O350">
        <v>-1.49</v>
      </c>
      <c r="P350">
        <v>-1.1000000000000001</v>
      </c>
      <c r="Q350">
        <v>-0.5</v>
      </c>
      <c r="S350" t="s">
        <v>343</v>
      </c>
      <c r="T350">
        <v>-1.1299999999999999</v>
      </c>
      <c r="U350">
        <v>-0.61</v>
      </c>
      <c r="V350">
        <v>-0.21</v>
      </c>
      <c r="W350">
        <v>-2.09</v>
      </c>
      <c r="X350">
        <v>-1.39</v>
      </c>
      <c r="Y350">
        <v>-1.1100000000000001</v>
      </c>
      <c r="Z350">
        <v>-0.51</v>
      </c>
      <c r="AB350">
        <f>VLOOKUP(A350,Sheet2!$A$2:$B$4096,2,FALSE)</f>
        <v>41.35</v>
      </c>
      <c r="AC350">
        <f t="shared" si="40"/>
        <v>-3.09</v>
      </c>
      <c r="AD350">
        <f t="shared" si="41"/>
        <v>-3.01</v>
      </c>
      <c r="AE350" s="5">
        <f t="shared" si="42"/>
        <v>-0.25495049504950484</v>
      </c>
      <c r="AF350" s="5">
        <f t="shared" si="43"/>
        <v>-1</v>
      </c>
      <c r="AG350" s="5">
        <f t="shared" si="44"/>
        <v>-1</v>
      </c>
      <c r="AH350" t="str">
        <f t="shared" si="45"/>
        <v>NA</v>
      </c>
      <c r="AI350" t="str">
        <f t="shared" si="46"/>
        <v>NA</v>
      </c>
      <c r="AJ350" t="str">
        <f t="shared" si="47"/>
        <v>NA</v>
      </c>
    </row>
    <row r="351" spans="1:36" hidden="1" x14ac:dyDescent="0.4">
      <c r="A351" t="s">
        <v>344</v>
      </c>
      <c r="B351">
        <v>119.7</v>
      </c>
      <c r="C351">
        <v>112.98</v>
      </c>
      <c r="D351">
        <v>111</v>
      </c>
      <c r="E351">
        <v>135.72999999999999</v>
      </c>
      <c r="F351">
        <v>112.02</v>
      </c>
      <c r="G351">
        <v>118.55</v>
      </c>
      <c r="H351">
        <v>101.2</v>
      </c>
      <c r="J351" t="s">
        <v>344</v>
      </c>
      <c r="K351">
        <v>-0.66</v>
      </c>
      <c r="L351">
        <v>-1.07</v>
      </c>
      <c r="M351">
        <v>-4.1900000000000004</v>
      </c>
      <c r="N351">
        <v>-0.76</v>
      </c>
      <c r="O351">
        <v>-1.05</v>
      </c>
      <c r="P351">
        <v>-1.29</v>
      </c>
      <c r="Q351">
        <v>-10.95</v>
      </c>
      <c r="S351" t="s">
        <v>344</v>
      </c>
      <c r="T351">
        <v>-0.67</v>
      </c>
      <c r="U351">
        <v>-1.33</v>
      </c>
      <c r="V351">
        <v>1.86</v>
      </c>
      <c r="W351">
        <v>-1.78</v>
      </c>
      <c r="X351">
        <v>-1.07</v>
      </c>
      <c r="Y351">
        <v>-1.64</v>
      </c>
      <c r="Z351">
        <v>-5.2</v>
      </c>
      <c r="AB351">
        <f>VLOOKUP(A351,Sheet2!$A$2:$B$4096,2,FALSE)</f>
        <v>82.83</v>
      </c>
      <c r="AC351">
        <f t="shared" si="40"/>
        <v>-13.29</v>
      </c>
      <c r="AD351">
        <f t="shared" si="41"/>
        <v>-7.91</v>
      </c>
      <c r="AE351" s="5">
        <f t="shared" si="42"/>
        <v>3.119791666666667</v>
      </c>
      <c r="AF351" s="5">
        <f t="shared" si="43"/>
        <v>-1</v>
      </c>
      <c r="AG351" s="5">
        <f t="shared" si="44"/>
        <v>-1</v>
      </c>
      <c r="AH351" t="str">
        <f t="shared" si="45"/>
        <v>NA</v>
      </c>
      <c r="AI351" t="str">
        <f t="shared" si="46"/>
        <v>NA</v>
      </c>
      <c r="AJ351" t="str">
        <f t="shared" si="47"/>
        <v>NA</v>
      </c>
    </row>
    <row r="352" spans="1:36" hidden="1" x14ac:dyDescent="0.4">
      <c r="A352" t="s">
        <v>345</v>
      </c>
      <c r="B352">
        <v>3.49</v>
      </c>
      <c r="C352">
        <v>4.71</v>
      </c>
      <c r="D352">
        <v>3.3</v>
      </c>
      <c r="E352">
        <v>3.88</v>
      </c>
      <c r="F352">
        <v>3.99</v>
      </c>
      <c r="G352">
        <v>3.05</v>
      </c>
      <c r="H352">
        <v>2.79</v>
      </c>
      <c r="J352" t="s">
        <v>345</v>
      </c>
      <c r="K352">
        <v>-7.0000000000000007E-2</v>
      </c>
      <c r="L352">
        <v>-0.88</v>
      </c>
      <c r="M352">
        <v>-0.19</v>
      </c>
      <c r="N352">
        <v>-0.95</v>
      </c>
      <c r="O352">
        <v>-0.3</v>
      </c>
      <c r="P352">
        <v>0.32</v>
      </c>
      <c r="Q352">
        <v>-0.72</v>
      </c>
      <c r="S352" t="s">
        <v>345</v>
      </c>
      <c r="T352">
        <v>-7.0000000000000007E-2</v>
      </c>
      <c r="U352">
        <v>-0.81</v>
      </c>
      <c r="V352">
        <v>-0.35</v>
      </c>
      <c r="W352">
        <v>-0.84</v>
      </c>
      <c r="X352">
        <v>-0.31</v>
      </c>
      <c r="Y352">
        <v>0.26</v>
      </c>
      <c r="Z352">
        <v>0.24</v>
      </c>
      <c r="AB352">
        <f>VLOOKUP(A352,Sheet2!$A$2:$B$4096,2,FALSE)</f>
        <v>19.53</v>
      </c>
      <c r="AC352">
        <f t="shared" si="40"/>
        <v>-0.7</v>
      </c>
      <c r="AD352">
        <f t="shared" si="41"/>
        <v>0.19</v>
      </c>
      <c r="AE352" s="5">
        <f t="shared" si="42"/>
        <v>-1.0917874396135265</v>
      </c>
      <c r="AF352" s="5">
        <f t="shared" si="43"/>
        <v>-1</v>
      </c>
      <c r="AG352" s="5">
        <f t="shared" si="44"/>
        <v>-1</v>
      </c>
      <c r="AH352">
        <f t="shared" si="45"/>
        <v>102.78947368421053</v>
      </c>
      <c r="AI352">
        <f t="shared" si="46"/>
        <v>-9.7286226318484374E-3</v>
      </c>
      <c r="AJ352">
        <f t="shared" si="47"/>
        <v>-1.0621587994192013E-2</v>
      </c>
    </row>
    <row r="353" spans="1:36" hidden="1" x14ac:dyDescent="0.4">
      <c r="A353" t="s">
        <v>346</v>
      </c>
      <c r="B353">
        <v>33.94</v>
      </c>
      <c r="C353">
        <v>31.78</v>
      </c>
      <c r="D353">
        <v>33.700000000000003</v>
      </c>
      <c r="E353">
        <v>25.47</v>
      </c>
      <c r="F353">
        <v>28.11</v>
      </c>
      <c r="G353">
        <v>30.62</v>
      </c>
      <c r="H353">
        <v>26.48</v>
      </c>
      <c r="J353" t="s">
        <v>346</v>
      </c>
      <c r="K353">
        <v>0.2</v>
      </c>
      <c r="L353">
        <v>0.35</v>
      </c>
      <c r="M353">
        <v>0.4</v>
      </c>
      <c r="N353">
        <v>-0.4</v>
      </c>
      <c r="O353">
        <v>0.16</v>
      </c>
      <c r="P353">
        <v>-0.13</v>
      </c>
      <c r="Q353">
        <v>-0.28000000000000003</v>
      </c>
      <c r="S353" t="s">
        <v>346</v>
      </c>
      <c r="T353">
        <v>0.19</v>
      </c>
      <c r="U353">
        <v>0.26</v>
      </c>
      <c r="V353">
        <v>0.36</v>
      </c>
      <c r="W353">
        <v>-0.52</v>
      </c>
      <c r="X353">
        <v>0.09</v>
      </c>
      <c r="Y353">
        <v>-0.18</v>
      </c>
      <c r="Z353">
        <v>-0.36</v>
      </c>
      <c r="AB353">
        <f>VLOOKUP(A353,Sheet2!$A$2:$B$4096,2,FALSE)</f>
        <v>63.34</v>
      </c>
      <c r="AC353">
        <f t="shared" si="40"/>
        <v>-0.25</v>
      </c>
      <c r="AD353">
        <f t="shared" si="41"/>
        <v>-0.44999999999999996</v>
      </c>
      <c r="AE353" s="5">
        <f t="shared" si="42"/>
        <v>-2.5517241379310338</v>
      </c>
      <c r="AF353" s="5">
        <f t="shared" si="43"/>
        <v>-1</v>
      </c>
      <c r="AG353" s="5">
        <f t="shared" si="44"/>
        <v>-1</v>
      </c>
      <c r="AH353" t="str">
        <f t="shared" si="45"/>
        <v>NA</v>
      </c>
      <c r="AI353" t="str">
        <f t="shared" si="46"/>
        <v>NA</v>
      </c>
      <c r="AJ353" t="str">
        <f t="shared" si="47"/>
        <v>NA</v>
      </c>
    </row>
    <row r="354" spans="1:36" hidden="1" x14ac:dyDescent="0.4">
      <c r="A354" t="s">
        <v>4112</v>
      </c>
      <c r="J354" t="s">
        <v>4112</v>
      </c>
      <c r="S354" t="s">
        <v>4112</v>
      </c>
      <c r="AA354">
        <v>0</v>
      </c>
      <c r="AB354" t="e">
        <f>VLOOKUP(A354,Sheet2!$A$2:$B$4096,2,FALSE)</f>
        <v>#N/A</v>
      </c>
      <c r="AC354">
        <f t="shared" si="40"/>
        <v>0</v>
      </c>
      <c r="AD354">
        <f t="shared" si="41"/>
        <v>0</v>
      </c>
      <c r="AE354" s="5">
        <f t="shared" si="42"/>
        <v>0</v>
      </c>
      <c r="AF354" s="5" t="e">
        <f t="shared" si="43"/>
        <v>#DIV/0!</v>
      </c>
      <c r="AG354" s="5" t="e">
        <f t="shared" si="44"/>
        <v>#DIV/0!</v>
      </c>
      <c r="AH354" t="e">
        <f t="shared" si="45"/>
        <v>#N/A</v>
      </c>
      <c r="AI354" t="e">
        <f t="shared" si="46"/>
        <v>#N/A</v>
      </c>
      <c r="AJ354" t="e">
        <f t="shared" si="47"/>
        <v>#N/A</v>
      </c>
    </row>
    <row r="355" spans="1:36" hidden="1" x14ac:dyDescent="0.4">
      <c r="A355" t="s">
        <v>347</v>
      </c>
      <c r="B355">
        <v>12.11</v>
      </c>
      <c r="C355">
        <v>14.99</v>
      </c>
      <c r="D355">
        <v>14.96</v>
      </c>
      <c r="E355">
        <v>24.46</v>
      </c>
      <c r="F355">
        <v>12.39</v>
      </c>
      <c r="G355">
        <v>14.88</v>
      </c>
      <c r="H355">
        <v>15.65</v>
      </c>
      <c r="J355" t="s">
        <v>347</v>
      </c>
      <c r="K355">
        <v>0.52</v>
      </c>
      <c r="L355">
        <v>0.75</v>
      </c>
      <c r="M355">
        <v>0.7</v>
      </c>
      <c r="N355">
        <v>1.1299999999999999</v>
      </c>
      <c r="O355">
        <v>0.55000000000000004</v>
      </c>
      <c r="P355">
        <v>0.85</v>
      </c>
      <c r="Q355">
        <v>0.73</v>
      </c>
      <c r="S355" t="s">
        <v>347</v>
      </c>
      <c r="T355">
        <v>0.5</v>
      </c>
      <c r="U355">
        <v>0.62</v>
      </c>
      <c r="V355">
        <v>0.68</v>
      </c>
      <c r="W355">
        <v>0.98</v>
      </c>
      <c r="X355">
        <v>0.55000000000000004</v>
      </c>
      <c r="Y355">
        <v>0.83</v>
      </c>
      <c r="Z355">
        <v>0.66</v>
      </c>
      <c r="AB355">
        <f>VLOOKUP(A355,Sheet2!$A$2:$B$4096,2,FALSE)</f>
        <v>46.37</v>
      </c>
      <c r="AC355">
        <f t="shared" si="40"/>
        <v>2.13</v>
      </c>
      <c r="AD355">
        <f t="shared" si="41"/>
        <v>2.04</v>
      </c>
      <c r="AE355" s="5">
        <f t="shared" si="42"/>
        <v>-0.26618705035971224</v>
      </c>
      <c r="AF355" s="5">
        <f t="shared" si="43"/>
        <v>-1</v>
      </c>
      <c r="AG355" s="5">
        <f t="shared" si="44"/>
        <v>-1</v>
      </c>
      <c r="AH355">
        <f t="shared" si="45"/>
        <v>22.730392156862745</v>
      </c>
      <c r="AI355">
        <f t="shared" si="46"/>
        <v>-4.3993961613111927E-2</v>
      </c>
      <c r="AJ355">
        <f t="shared" si="47"/>
        <v>-1.1710622875432671E-2</v>
      </c>
    </row>
    <row r="356" spans="1:36" hidden="1" x14ac:dyDescent="0.4">
      <c r="A356" t="s">
        <v>348</v>
      </c>
      <c r="B356">
        <v>6.39</v>
      </c>
      <c r="C356">
        <v>9.2200000000000006</v>
      </c>
      <c r="D356">
        <v>17.84</v>
      </c>
      <c r="E356">
        <v>8.5500000000000007</v>
      </c>
      <c r="F356">
        <v>10.44</v>
      </c>
      <c r="G356">
        <v>8.67</v>
      </c>
      <c r="H356">
        <v>9.94</v>
      </c>
      <c r="J356" t="s">
        <v>348</v>
      </c>
      <c r="K356">
        <v>-0.42</v>
      </c>
      <c r="L356">
        <v>-0.95</v>
      </c>
      <c r="M356">
        <v>0.59</v>
      </c>
      <c r="N356">
        <v>-4.51</v>
      </c>
      <c r="O356">
        <v>7.0000000000000007E-2</v>
      </c>
      <c r="P356">
        <v>-0.47</v>
      </c>
      <c r="Q356">
        <v>-1.1299999999999999</v>
      </c>
      <c r="S356" t="s">
        <v>348</v>
      </c>
      <c r="T356">
        <v>-0.41</v>
      </c>
      <c r="U356">
        <v>-0.83</v>
      </c>
      <c r="V356">
        <v>0.69</v>
      </c>
      <c r="W356">
        <v>-3.07</v>
      </c>
      <c r="X356">
        <v>-0.17</v>
      </c>
      <c r="Y356">
        <v>-0.91</v>
      </c>
      <c r="Z356">
        <v>-1.1299999999999999</v>
      </c>
      <c r="AB356">
        <f>VLOOKUP(A356,Sheet2!$A$2:$B$4096,2,FALSE)</f>
        <v>69.59</v>
      </c>
      <c r="AC356">
        <f t="shared" si="40"/>
        <v>-1.5299999999999998</v>
      </c>
      <c r="AD356">
        <f t="shared" si="41"/>
        <v>-2.21</v>
      </c>
      <c r="AE356" s="5">
        <f t="shared" si="42"/>
        <v>-0.38950276243093929</v>
      </c>
      <c r="AF356" s="5">
        <f t="shared" si="43"/>
        <v>-1</v>
      </c>
      <c r="AG356" s="5">
        <f t="shared" si="44"/>
        <v>-1</v>
      </c>
      <c r="AH356" t="str">
        <f t="shared" si="45"/>
        <v>NA</v>
      </c>
      <c r="AI356" t="str">
        <f t="shared" si="46"/>
        <v>NA</v>
      </c>
      <c r="AJ356" t="str">
        <f t="shared" si="47"/>
        <v>NA</v>
      </c>
    </row>
    <row r="357" spans="1:36" hidden="1" x14ac:dyDescent="0.4">
      <c r="A357" t="s">
        <v>349</v>
      </c>
      <c r="B357">
        <v>1.99</v>
      </c>
      <c r="C357">
        <v>2.17</v>
      </c>
      <c r="D357">
        <v>2.13</v>
      </c>
      <c r="E357">
        <v>1.72</v>
      </c>
      <c r="F357">
        <v>2.29</v>
      </c>
      <c r="G357">
        <v>2.2999999999999998</v>
      </c>
      <c r="H357">
        <v>2.35</v>
      </c>
      <c r="J357" t="s">
        <v>349</v>
      </c>
      <c r="K357">
        <v>0.56000000000000005</v>
      </c>
      <c r="L357">
        <v>0.35</v>
      </c>
      <c r="M357">
        <v>0.34</v>
      </c>
      <c r="N357">
        <v>0.16</v>
      </c>
      <c r="O357">
        <v>-0.04</v>
      </c>
      <c r="P357">
        <v>0.61</v>
      </c>
      <c r="Q357">
        <v>0.12</v>
      </c>
      <c r="S357" t="s">
        <v>349</v>
      </c>
      <c r="T357">
        <v>0.26</v>
      </c>
      <c r="U357">
        <v>0.35</v>
      </c>
      <c r="V357">
        <v>-0.2</v>
      </c>
      <c r="W357">
        <v>-0.06</v>
      </c>
      <c r="X357">
        <v>-0.03</v>
      </c>
      <c r="Y357">
        <v>0.55000000000000004</v>
      </c>
      <c r="Z357">
        <v>0.09</v>
      </c>
      <c r="AB357">
        <f>VLOOKUP(A357,Sheet2!$A$2:$B$4096,2,FALSE)</f>
        <v>96.42</v>
      </c>
      <c r="AC357">
        <f t="shared" si="40"/>
        <v>0.69</v>
      </c>
      <c r="AD357">
        <f t="shared" si="41"/>
        <v>0.61</v>
      </c>
      <c r="AE357" s="5">
        <f t="shared" si="42"/>
        <v>0.74285714285714288</v>
      </c>
      <c r="AF357" s="5">
        <f t="shared" si="43"/>
        <v>-1</v>
      </c>
      <c r="AG357" s="5">
        <f t="shared" si="44"/>
        <v>-1</v>
      </c>
      <c r="AH357">
        <f t="shared" si="45"/>
        <v>158.0655737704918</v>
      </c>
      <c r="AI357">
        <f t="shared" si="46"/>
        <v>-6.3264882804397434E-3</v>
      </c>
      <c r="AJ357">
        <f t="shared" si="47"/>
        <v>4.6996770083266668E-3</v>
      </c>
    </row>
    <row r="358" spans="1:36" hidden="1" x14ac:dyDescent="0.4">
      <c r="A358" t="s">
        <v>350</v>
      </c>
      <c r="B358">
        <v>10.35</v>
      </c>
      <c r="C358">
        <v>13.29</v>
      </c>
      <c r="D358">
        <v>9.66</v>
      </c>
      <c r="E358">
        <v>19.04</v>
      </c>
      <c r="F358">
        <v>11</v>
      </c>
      <c r="G358">
        <v>12.28</v>
      </c>
      <c r="H358">
        <v>9.77</v>
      </c>
      <c r="J358" t="s">
        <v>350</v>
      </c>
      <c r="K358">
        <v>0.11</v>
      </c>
      <c r="L358">
        <v>0.28999999999999998</v>
      </c>
      <c r="M358">
        <v>-0.35</v>
      </c>
      <c r="N358">
        <v>-18.27</v>
      </c>
      <c r="O358">
        <v>0.09</v>
      </c>
      <c r="P358">
        <v>0</v>
      </c>
      <c r="Q358">
        <v>0.21</v>
      </c>
      <c r="S358" t="s">
        <v>350</v>
      </c>
      <c r="T358">
        <v>0.05</v>
      </c>
      <c r="U358">
        <v>0.02</v>
      </c>
      <c r="V358">
        <v>-0.42</v>
      </c>
      <c r="W358">
        <v>-18.420000000000002</v>
      </c>
      <c r="X358">
        <v>-0.02</v>
      </c>
      <c r="Y358">
        <v>-0.04</v>
      </c>
      <c r="Z358">
        <v>0.19</v>
      </c>
      <c r="AB358">
        <f>VLOOKUP(A358,Sheet2!$A$2:$B$4096,2,FALSE)</f>
        <v>183.01</v>
      </c>
      <c r="AC358">
        <f t="shared" si="40"/>
        <v>0.3</v>
      </c>
      <c r="AD358">
        <f t="shared" si="41"/>
        <v>0.13</v>
      </c>
      <c r="AE358" s="5">
        <f t="shared" si="42"/>
        <v>-1.0069259456579649</v>
      </c>
      <c r="AF358" s="5">
        <f t="shared" si="43"/>
        <v>-1</v>
      </c>
      <c r="AG358" s="5">
        <f t="shared" si="44"/>
        <v>-1</v>
      </c>
      <c r="AH358">
        <f t="shared" si="45"/>
        <v>1407.7692307692307</v>
      </c>
      <c r="AI358">
        <f t="shared" si="46"/>
        <v>-7.1034369706573413E-4</v>
      </c>
      <c r="AJ358">
        <f t="shared" si="47"/>
        <v>-7.1526349891008929E-4</v>
      </c>
    </row>
    <row r="359" spans="1:36" hidden="1" x14ac:dyDescent="0.4">
      <c r="A359" t="s">
        <v>351</v>
      </c>
      <c r="B359">
        <v>21.74</v>
      </c>
      <c r="C359">
        <v>25.62</v>
      </c>
      <c r="D359">
        <v>25.33</v>
      </c>
      <c r="E359">
        <v>29.63</v>
      </c>
      <c r="F359">
        <v>20.5</v>
      </c>
      <c r="G359">
        <v>22.68</v>
      </c>
      <c r="H359">
        <v>28.28</v>
      </c>
      <c r="J359" t="s">
        <v>351</v>
      </c>
      <c r="K359">
        <v>-6.64</v>
      </c>
      <c r="L359">
        <v>-5.92</v>
      </c>
      <c r="M359">
        <v>-3.1</v>
      </c>
      <c r="N359">
        <v>-13.17</v>
      </c>
      <c r="O359">
        <v>6.04</v>
      </c>
      <c r="P359">
        <v>2.37</v>
      </c>
      <c r="Q359">
        <v>5</v>
      </c>
      <c r="S359" t="s">
        <v>351</v>
      </c>
      <c r="T359">
        <v>-6.9</v>
      </c>
      <c r="U359">
        <v>-6.1</v>
      </c>
      <c r="V359">
        <v>-3.82</v>
      </c>
      <c r="W359">
        <v>-13.05</v>
      </c>
      <c r="X359">
        <v>-4.55</v>
      </c>
      <c r="Y359">
        <v>1.74</v>
      </c>
      <c r="Z359">
        <v>4.1399999999999997</v>
      </c>
      <c r="AB359">
        <f>VLOOKUP(A359,Sheet2!$A$2:$B$4096,2,FALSE)</f>
        <v>62.21</v>
      </c>
      <c r="AC359">
        <f t="shared" si="40"/>
        <v>13.41</v>
      </c>
      <c r="AD359">
        <f t="shared" si="41"/>
        <v>1.33</v>
      </c>
      <c r="AE359" s="5">
        <f t="shared" si="42"/>
        <v>-1.0445262805490458</v>
      </c>
      <c r="AF359" s="5">
        <f t="shared" si="43"/>
        <v>-1</v>
      </c>
      <c r="AG359" s="5">
        <f t="shared" si="44"/>
        <v>-1</v>
      </c>
      <c r="AH359">
        <f t="shared" si="45"/>
        <v>46.774436090225564</v>
      </c>
      <c r="AI359">
        <f t="shared" si="46"/>
        <v>-2.1379199485613246E-2</v>
      </c>
      <c r="AJ359">
        <f t="shared" si="47"/>
        <v>-2.2331135719823678E-2</v>
      </c>
    </row>
    <row r="360" spans="1:36" hidden="1" x14ac:dyDescent="0.4">
      <c r="A360" t="s">
        <v>352</v>
      </c>
      <c r="B360">
        <v>6.11</v>
      </c>
      <c r="C360">
        <v>7.01</v>
      </c>
      <c r="D360">
        <v>7.55</v>
      </c>
      <c r="E360">
        <v>6.25</v>
      </c>
      <c r="F360">
        <v>7.15</v>
      </c>
      <c r="G360">
        <v>8.42</v>
      </c>
      <c r="H360">
        <v>8.5</v>
      </c>
      <c r="J360" t="s">
        <v>352</v>
      </c>
      <c r="K360">
        <v>0.36</v>
      </c>
      <c r="L360">
        <v>0.18</v>
      </c>
      <c r="M360">
        <v>0.28999999999999998</v>
      </c>
      <c r="N360">
        <v>0.28999999999999998</v>
      </c>
      <c r="O360">
        <v>0.48</v>
      </c>
      <c r="P360">
        <v>0.3</v>
      </c>
      <c r="Q360">
        <v>-0.24</v>
      </c>
      <c r="S360" t="s">
        <v>352</v>
      </c>
      <c r="T360">
        <v>0.33</v>
      </c>
      <c r="U360">
        <v>0.06</v>
      </c>
      <c r="V360">
        <v>0.22</v>
      </c>
      <c r="W360">
        <v>0.13</v>
      </c>
      <c r="X360">
        <v>0.38</v>
      </c>
      <c r="Y360">
        <v>0.31</v>
      </c>
      <c r="Z360">
        <v>-0.34</v>
      </c>
      <c r="AB360">
        <f>VLOOKUP(A360,Sheet2!$A$2:$B$4096,2,FALSE)</f>
        <v>119.06</v>
      </c>
      <c r="AC360">
        <f t="shared" si="40"/>
        <v>0.54</v>
      </c>
      <c r="AD360">
        <f t="shared" si="41"/>
        <v>0.34999999999999992</v>
      </c>
      <c r="AE360" s="5">
        <f t="shared" si="42"/>
        <v>-0.5270270270270272</v>
      </c>
      <c r="AF360" s="5">
        <f t="shared" si="43"/>
        <v>-1</v>
      </c>
      <c r="AG360" s="5">
        <f t="shared" si="44"/>
        <v>-1</v>
      </c>
      <c r="AH360">
        <f t="shared" si="45"/>
        <v>340.17142857142863</v>
      </c>
      <c r="AI360">
        <f t="shared" si="46"/>
        <v>-2.9396942717957327E-3</v>
      </c>
      <c r="AJ360">
        <f t="shared" si="47"/>
        <v>-1.5492983324328867E-3</v>
      </c>
    </row>
    <row r="361" spans="1:36" hidden="1" x14ac:dyDescent="0.4">
      <c r="A361" t="s">
        <v>353</v>
      </c>
      <c r="B361">
        <v>176.19</v>
      </c>
      <c r="C361">
        <v>172.79</v>
      </c>
      <c r="D361">
        <v>137.56</v>
      </c>
      <c r="E361">
        <v>104.92</v>
      </c>
      <c r="F361">
        <v>99.33</v>
      </c>
      <c r="G361">
        <v>62.8</v>
      </c>
      <c r="H361">
        <v>63.69</v>
      </c>
      <c r="J361" t="s">
        <v>353</v>
      </c>
      <c r="K361">
        <v>22.53</v>
      </c>
      <c r="L361">
        <v>22.83</v>
      </c>
      <c r="M361">
        <v>16.52</v>
      </c>
      <c r="N361">
        <v>-27.72</v>
      </c>
      <c r="O361">
        <v>-8.8000000000000007</v>
      </c>
      <c r="P361">
        <v>-21.84</v>
      </c>
      <c r="Q361">
        <v>-29.97</v>
      </c>
      <c r="S361" t="s">
        <v>353</v>
      </c>
      <c r="T361">
        <v>22.19</v>
      </c>
      <c r="U361">
        <v>15.89</v>
      </c>
      <c r="V361">
        <v>15</v>
      </c>
      <c r="W361">
        <v>-27.33</v>
      </c>
      <c r="X361">
        <v>-10.38</v>
      </c>
      <c r="Y361">
        <v>-24.51</v>
      </c>
      <c r="Z361">
        <v>-34.33</v>
      </c>
      <c r="AB361">
        <f>VLOOKUP(A361,Sheet2!$A$2:$B$4096,2,FALSE)</f>
        <v>365.09</v>
      </c>
      <c r="AC361">
        <f t="shared" si="40"/>
        <v>-60.61</v>
      </c>
      <c r="AD361">
        <f t="shared" si="41"/>
        <v>-69.22</v>
      </c>
      <c r="AE361" s="5">
        <f t="shared" si="42"/>
        <v>-3.6881553398058253</v>
      </c>
      <c r="AF361" s="5">
        <f t="shared" si="43"/>
        <v>-1</v>
      </c>
      <c r="AG361" s="5">
        <f t="shared" si="44"/>
        <v>-1</v>
      </c>
      <c r="AH361" t="str">
        <f t="shared" si="45"/>
        <v>NA</v>
      </c>
      <c r="AI361" t="str">
        <f t="shared" si="46"/>
        <v>NA</v>
      </c>
      <c r="AJ361" t="str">
        <f t="shared" si="47"/>
        <v>NA</v>
      </c>
    </row>
    <row r="362" spans="1:36" hidden="1" x14ac:dyDescent="0.4">
      <c r="A362" t="s">
        <v>354</v>
      </c>
      <c r="B362">
        <v>51.94</v>
      </c>
      <c r="C362">
        <v>60.27</v>
      </c>
      <c r="D362">
        <v>44.58</v>
      </c>
      <c r="E362">
        <v>47.92</v>
      </c>
      <c r="F362">
        <v>48.41</v>
      </c>
      <c r="G362">
        <v>58.2</v>
      </c>
      <c r="H362">
        <v>51.87</v>
      </c>
      <c r="J362" t="s">
        <v>354</v>
      </c>
      <c r="K362">
        <v>5.97</v>
      </c>
      <c r="L362">
        <v>13.22</v>
      </c>
      <c r="M362">
        <v>1.87</v>
      </c>
      <c r="N362">
        <v>-1.4</v>
      </c>
      <c r="O362">
        <v>-2.38</v>
      </c>
      <c r="P362">
        <v>-5.0599999999999996</v>
      </c>
      <c r="Q362">
        <v>5.84</v>
      </c>
      <c r="S362" t="s">
        <v>354</v>
      </c>
      <c r="T362">
        <v>0.59</v>
      </c>
      <c r="U362">
        <v>1.06</v>
      </c>
      <c r="V362">
        <v>0.52</v>
      </c>
      <c r="W362">
        <v>-1.62</v>
      </c>
      <c r="X362">
        <v>0.4</v>
      </c>
      <c r="Y362">
        <v>1.06</v>
      </c>
      <c r="Z362">
        <v>1.1399999999999999</v>
      </c>
      <c r="AB362">
        <f>VLOOKUP(A362,Sheet2!$A$2:$B$4096,2,FALSE)</f>
        <v>295.92</v>
      </c>
      <c r="AC362">
        <f t="shared" si="40"/>
        <v>-1.5999999999999996</v>
      </c>
      <c r="AD362">
        <f t="shared" si="41"/>
        <v>2.5999999999999996</v>
      </c>
      <c r="AE362" s="5">
        <f t="shared" si="42"/>
        <v>3.7272727272727284</v>
      </c>
      <c r="AF362" s="5">
        <f t="shared" si="43"/>
        <v>-1</v>
      </c>
      <c r="AG362" s="5">
        <f t="shared" si="44"/>
        <v>-1</v>
      </c>
      <c r="AH362">
        <f t="shared" si="45"/>
        <v>113.81538461538463</v>
      </c>
      <c r="AI362">
        <f t="shared" si="46"/>
        <v>-8.7861584211949163E-3</v>
      </c>
      <c r="AJ362">
        <f t="shared" si="47"/>
        <v>3.2748408660817428E-2</v>
      </c>
    </row>
    <row r="363" spans="1:36" hidden="1" x14ac:dyDescent="0.4">
      <c r="A363" t="s">
        <v>355</v>
      </c>
      <c r="B363">
        <v>16.82</v>
      </c>
      <c r="C363">
        <v>29.66</v>
      </c>
      <c r="D363">
        <v>28.1</v>
      </c>
      <c r="E363">
        <v>17.75</v>
      </c>
      <c r="F363">
        <v>13.43</v>
      </c>
      <c r="G363">
        <v>8.15</v>
      </c>
      <c r="H363">
        <v>11.97</v>
      </c>
      <c r="J363" t="s">
        <v>355</v>
      </c>
      <c r="K363">
        <v>0.83</v>
      </c>
      <c r="L363">
        <v>0.08</v>
      </c>
      <c r="M363">
        <v>0.67</v>
      </c>
      <c r="N363">
        <v>-1.2</v>
      </c>
      <c r="O363">
        <v>0.03</v>
      </c>
      <c r="P363">
        <v>-0.64</v>
      </c>
      <c r="Q363">
        <v>-0.91</v>
      </c>
      <c r="S363" t="s">
        <v>355</v>
      </c>
      <c r="T363">
        <v>0.84</v>
      </c>
      <c r="U363">
        <v>0.05</v>
      </c>
      <c r="V363">
        <v>0.68</v>
      </c>
      <c r="W363">
        <v>-1.25</v>
      </c>
      <c r="X363">
        <v>0.02</v>
      </c>
      <c r="Y363">
        <v>-0.66</v>
      </c>
      <c r="Z363">
        <v>-0.89</v>
      </c>
      <c r="AB363">
        <f>VLOOKUP(A363,Sheet2!$A$2:$B$4096,2,FALSE)</f>
        <v>19.43</v>
      </c>
      <c r="AC363">
        <f t="shared" si="40"/>
        <v>-1.52</v>
      </c>
      <c r="AD363">
        <f t="shared" si="41"/>
        <v>-1.53</v>
      </c>
      <c r="AE363" s="5">
        <f t="shared" si="42"/>
        <v>-5.7812499999999991</v>
      </c>
      <c r="AF363" s="5">
        <f t="shared" si="43"/>
        <v>-1</v>
      </c>
      <c r="AG363" s="5">
        <f t="shared" si="44"/>
        <v>-1</v>
      </c>
      <c r="AH363" t="str">
        <f t="shared" si="45"/>
        <v>NA</v>
      </c>
      <c r="AI363" t="str">
        <f t="shared" si="46"/>
        <v>NA</v>
      </c>
      <c r="AJ363" t="str">
        <f t="shared" si="47"/>
        <v>NA</v>
      </c>
    </row>
    <row r="364" spans="1:36" hidden="1" x14ac:dyDescent="0.4">
      <c r="A364" t="s">
        <v>356</v>
      </c>
      <c r="B364">
        <v>5.35</v>
      </c>
      <c r="C364">
        <v>5.29</v>
      </c>
      <c r="D364">
        <v>5.73</v>
      </c>
      <c r="E364">
        <v>4.74</v>
      </c>
      <c r="F364">
        <v>4.67</v>
      </c>
      <c r="G364">
        <v>5.12</v>
      </c>
      <c r="H364">
        <v>4.1500000000000004</v>
      </c>
      <c r="J364" t="s">
        <v>356</v>
      </c>
      <c r="K364">
        <v>0.31</v>
      </c>
      <c r="L364">
        <v>0.33</v>
      </c>
      <c r="M364">
        <v>0.26</v>
      </c>
      <c r="N364">
        <v>-0.25</v>
      </c>
      <c r="O364">
        <v>0.19</v>
      </c>
      <c r="P364">
        <v>0.26</v>
      </c>
      <c r="Q364">
        <v>-0.04</v>
      </c>
      <c r="S364" t="s">
        <v>356</v>
      </c>
      <c r="T364">
        <v>0.3</v>
      </c>
      <c r="U364">
        <v>0.33</v>
      </c>
      <c r="V364">
        <v>0.26</v>
      </c>
      <c r="W364">
        <v>-0.24</v>
      </c>
      <c r="X364">
        <v>0.18</v>
      </c>
      <c r="Y364">
        <v>0.27</v>
      </c>
      <c r="Z364">
        <v>-0.05</v>
      </c>
      <c r="AB364">
        <f>VLOOKUP(A364,Sheet2!$A$2:$B$4096,2,FALSE)</f>
        <v>21.07</v>
      </c>
      <c r="AC364">
        <f t="shared" si="40"/>
        <v>0.41000000000000003</v>
      </c>
      <c r="AD364">
        <f t="shared" si="41"/>
        <v>0.4</v>
      </c>
      <c r="AE364" s="5">
        <f t="shared" si="42"/>
        <v>-0.38461538461538458</v>
      </c>
      <c r="AF364" s="5">
        <f t="shared" si="43"/>
        <v>-1</v>
      </c>
      <c r="AG364" s="5">
        <f t="shared" si="44"/>
        <v>-1</v>
      </c>
      <c r="AH364">
        <f t="shared" si="45"/>
        <v>52.674999999999997</v>
      </c>
      <c r="AI364">
        <f t="shared" si="46"/>
        <v>-1.8984337921214997E-2</v>
      </c>
      <c r="AJ364">
        <f t="shared" si="47"/>
        <v>-7.3016684312365377E-3</v>
      </c>
    </row>
    <row r="365" spans="1:36" hidden="1" x14ac:dyDescent="0.4">
      <c r="A365" t="s">
        <v>357</v>
      </c>
      <c r="B365">
        <v>1.43</v>
      </c>
      <c r="C365">
        <v>1.47</v>
      </c>
      <c r="D365">
        <v>1.6</v>
      </c>
      <c r="E365">
        <v>1.44</v>
      </c>
      <c r="F365">
        <v>1.57</v>
      </c>
      <c r="G365">
        <v>1.6</v>
      </c>
      <c r="H365">
        <v>1.35</v>
      </c>
      <c r="J365" t="s">
        <v>357</v>
      </c>
      <c r="K365">
        <v>0.17</v>
      </c>
      <c r="L365">
        <v>0.06</v>
      </c>
      <c r="M365">
        <v>0.12</v>
      </c>
      <c r="N365">
        <v>-0.25</v>
      </c>
      <c r="O365">
        <v>0.11</v>
      </c>
      <c r="P365">
        <v>0.13</v>
      </c>
      <c r="Q365">
        <v>0.03</v>
      </c>
      <c r="S365" t="s">
        <v>357</v>
      </c>
      <c r="T365">
        <v>0.12</v>
      </c>
      <c r="U365">
        <v>0.05</v>
      </c>
      <c r="V365">
        <v>0.08</v>
      </c>
      <c r="W365">
        <v>-0.03</v>
      </c>
      <c r="X365">
        <v>0.09</v>
      </c>
      <c r="Y365">
        <v>0.1</v>
      </c>
      <c r="Z365">
        <v>-0.01</v>
      </c>
      <c r="AB365">
        <f>VLOOKUP(A365,Sheet2!$A$2:$B$4096,2,FALSE)</f>
        <v>49.95</v>
      </c>
      <c r="AC365">
        <f t="shared" si="40"/>
        <v>0.27</v>
      </c>
      <c r="AD365">
        <f t="shared" si="41"/>
        <v>0.18</v>
      </c>
      <c r="AE365" s="5">
        <f t="shared" si="42"/>
        <v>-0.18181818181818188</v>
      </c>
      <c r="AF365" s="5">
        <f t="shared" si="43"/>
        <v>-1</v>
      </c>
      <c r="AG365" s="5">
        <f t="shared" si="44"/>
        <v>-1</v>
      </c>
      <c r="AH365">
        <f t="shared" si="45"/>
        <v>277.5</v>
      </c>
      <c r="AI365">
        <f t="shared" si="46"/>
        <v>-3.6036036036036037E-3</v>
      </c>
      <c r="AJ365">
        <f t="shared" si="47"/>
        <v>-6.5520065520065544E-4</v>
      </c>
    </row>
    <row r="366" spans="1:36" hidden="1" x14ac:dyDescent="0.4">
      <c r="A366" t="s">
        <v>358</v>
      </c>
      <c r="B366">
        <v>0.21</v>
      </c>
      <c r="C366">
        <v>0.24</v>
      </c>
      <c r="D366">
        <v>0.23</v>
      </c>
      <c r="E366">
        <v>0.2</v>
      </c>
      <c r="F366">
        <v>0.17</v>
      </c>
      <c r="G366">
        <v>0.12</v>
      </c>
      <c r="H366">
        <v>0.17</v>
      </c>
      <c r="J366" t="s">
        <v>358</v>
      </c>
      <c r="K366">
        <v>0.01</v>
      </c>
      <c r="L366">
        <v>-0.25</v>
      </c>
      <c r="M366">
        <v>-0.09</v>
      </c>
      <c r="N366">
        <v>-0.87</v>
      </c>
      <c r="O366">
        <v>0</v>
      </c>
      <c r="P366">
        <v>0.05</v>
      </c>
      <c r="Q366">
        <v>-0.03</v>
      </c>
      <c r="S366" t="s">
        <v>358</v>
      </c>
      <c r="T366">
        <v>-0.06</v>
      </c>
      <c r="U366">
        <v>-0.31</v>
      </c>
      <c r="V366">
        <v>-0.11</v>
      </c>
      <c r="W366">
        <v>-0.84</v>
      </c>
      <c r="X366">
        <v>-0.09</v>
      </c>
      <c r="Y366">
        <v>-0.06</v>
      </c>
      <c r="Z366">
        <v>-0.08</v>
      </c>
      <c r="AB366">
        <f>VLOOKUP(A366,Sheet2!$A$2:$B$4096,2,FALSE)</f>
        <v>15.8</v>
      </c>
      <c r="AC366">
        <f t="shared" si="40"/>
        <v>2.0000000000000004E-2</v>
      </c>
      <c r="AD366">
        <f t="shared" si="41"/>
        <v>-0.22999999999999998</v>
      </c>
      <c r="AE366" s="5">
        <f t="shared" si="42"/>
        <v>-0.82575757575757569</v>
      </c>
      <c r="AF366" s="5">
        <f t="shared" si="43"/>
        <v>-1</v>
      </c>
      <c r="AG366" s="5">
        <f t="shared" si="44"/>
        <v>-1</v>
      </c>
      <c r="AH366" t="str">
        <f t="shared" si="45"/>
        <v>NA</v>
      </c>
      <c r="AI366" t="str">
        <f t="shared" si="46"/>
        <v>NA</v>
      </c>
      <c r="AJ366" t="str">
        <f t="shared" si="47"/>
        <v>NA</v>
      </c>
    </row>
    <row r="367" spans="1:36" hidden="1" x14ac:dyDescent="0.4">
      <c r="A367" t="s">
        <v>4113</v>
      </c>
      <c r="J367" t="s">
        <v>4113</v>
      </c>
      <c r="S367" t="s">
        <v>4113</v>
      </c>
      <c r="AA367">
        <v>0</v>
      </c>
      <c r="AB367" t="e">
        <f>VLOOKUP(A367,Sheet2!$A$2:$B$4096,2,FALSE)</f>
        <v>#N/A</v>
      </c>
      <c r="AC367">
        <f t="shared" si="40"/>
        <v>0</v>
      </c>
      <c r="AD367">
        <f t="shared" si="41"/>
        <v>0</v>
      </c>
      <c r="AE367" s="5">
        <f t="shared" si="42"/>
        <v>0</v>
      </c>
      <c r="AF367" s="5" t="e">
        <f t="shared" si="43"/>
        <v>#DIV/0!</v>
      </c>
      <c r="AG367" s="5" t="e">
        <f t="shared" si="44"/>
        <v>#DIV/0!</v>
      </c>
      <c r="AH367" t="e">
        <f t="shared" si="45"/>
        <v>#N/A</v>
      </c>
      <c r="AI367" t="e">
        <f t="shared" si="46"/>
        <v>#N/A</v>
      </c>
      <c r="AJ367" t="e">
        <f t="shared" si="47"/>
        <v>#N/A</v>
      </c>
    </row>
    <row r="368" spans="1:36" hidden="1" x14ac:dyDescent="0.4">
      <c r="A368" t="s">
        <v>359</v>
      </c>
      <c r="B368">
        <v>165.53</v>
      </c>
      <c r="C368">
        <v>155.91</v>
      </c>
      <c r="D368">
        <v>150.91</v>
      </c>
      <c r="E368">
        <v>143.5</v>
      </c>
      <c r="F368">
        <v>175.09</v>
      </c>
      <c r="G368">
        <v>169.28</v>
      </c>
      <c r="H368">
        <v>163.16</v>
      </c>
      <c r="J368" t="s">
        <v>359</v>
      </c>
      <c r="K368">
        <v>65.98</v>
      </c>
      <c r="L368">
        <v>63.49</v>
      </c>
      <c r="M368">
        <v>64.02</v>
      </c>
      <c r="N368">
        <v>61.86</v>
      </c>
      <c r="O368">
        <v>70.13</v>
      </c>
      <c r="P368">
        <v>66.36</v>
      </c>
      <c r="Q368">
        <v>70.58</v>
      </c>
      <c r="S368" t="s">
        <v>359</v>
      </c>
      <c r="T368">
        <v>64.069999999999993</v>
      </c>
      <c r="U368">
        <v>63.61</v>
      </c>
      <c r="V368">
        <v>64.209999999999994</v>
      </c>
      <c r="W368">
        <v>62.37</v>
      </c>
      <c r="X368">
        <v>70.53</v>
      </c>
      <c r="Y368">
        <v>66.62</v>
      </c>
      <c r="Z368">
        <v>70.72</v>
      </c>
      <c r="AB368">
        <f>VLOOKUP(A368,Sheet2!$A$2:$B$4096,2,FALSE)</f>
        <v>1685.9</v>
      </c>
      <c r="AC368">
        <f t="shared" si="40"/>
        <v>207.07</v>
      </c>
      <c r="AD368">
        <f t="shared" si="41"/>
        <v>207.87</v>
      </c>
      <c r="AE368" s="5">
        <f t="shared" si="42"/>
        <v>-0.18245103437426247</v>
      </c>
      <c r="AF368" s="5">
        <f t="shared" si="43"/>
        <v>-1</v>
      </c>
      <c r="AG368" s="5">
        <f t="shared" si="44"/>
        <v>-1</v>
      </c>
      <c r="AH368">
        <f t="shared" si="45"/>
        <v>8.1103574349352971</v>
      </c>
      <c r="AI368">
        <f t="shared" si="46"/>
        <v>-0.12329912806216263</v>
      </c>
      <c r="AJ368">
        <f t="shared" si="47"/>
        <v>-2.2496053452386224E-2</v>
      </c>
    </row>
    <row r="369" spans="1:36" hidden="1" x14ac:dyDescent="0.4">
      <c r="A369" t="s">
        <v>360</v>
      </c>
      <c r="B369">
        <v>1.2</v>
      </c>
      <c r="C369">
        <v>1.29</v>
      </c>
      <c r="D369">
        <v>1.35</v>
      </c>
      <c r="E369">
        <v>1.51</v>
      </c>
      <c r="F369">
        <v>1.21</v>
      </c>
      <c r="G369">
        <v>1.54</v>
      </c>
      <c r="H369">
        <v>1.66</v>
      </c>
      <c r="J369" t="s">
        <v>360</v>
      </c>
      <c r="K369">
        <v>0.17</v>
      </c>
      <c r="L369">
        <v>0.31</v>
      </c>
      <c r="M369">
        <v>0.23</v>
      </c>
      <c r="N369">
        <v>0.11</v>
      </c>
      <c r="O369">
        <v>0.18</v>
      </c>
      <c r="P369">
        <v>0.24</v>
      </c>
      <c r="Q369">
        <v>0.24</v>
      </c>
      <c r="S369" t="s">
        <v>360</v>
      </c>
      <c r="T369">
        <v>0.17</v>
      </c>
      <c r="U369">
        <v>0.28000000000000003</v>
      </c>
      <c r="V369">
        <v>0.19</v>
      </c>
      <c r="W369">
        <v>0.09</v>
      </c>
      <c r="X369">
        <v>0.17</v>
      </c>
      <c r="Y369">
        <v>0.22</v>
      </c>
      <c r="Z369">
        <v>0.23</v>
      </c>
      <c r="AB369">
        <f>VLOOKUP(A369,Sheet2!$A$2:$B$4096,2,FALSE)</f>
        <v>18.14</v>
      </c>
      <c r="AC369">
        <f t="shared" si="40"/>
        <v>0.65999999999999992</v>
      </c>
      <c r="AD369">
        <f t="shared" si="41"/>
        <v>0.62</v>
      </c>
      <c r="AE369" s="5">
        <f t="shared" si="42"/>
        <v>-0.15068493150684947</v>
      </c>
      <c r="AF369" s="5">
        <f t="shared" si="43"/>
        <v>-1</v>
      </c>
      <c r="AG369" s="5">
        <f t="shared" si="44"/>
        <v>-1</v>
      </c>
      <c r="AH369">
        <f t="shared" si="45"/>
        <v>29.258064516129032</v>
      </c>
      <c r="AI369">
        <f t="shared" si="46"/>
        <v>-3.4178610804851156E-2</v>
      </c>
      <c r="AJ369">
        <f t="shared" si="47"/>
        <v>-5.1502016281282622E-3</v>
      </c>
    </row>
    <row r="370" spans="1:36" hidden="1" x14ac:dyDescent="0.4">
      <c r="A370" t="s">
        <v>361</v>
      </c>
      <c r="B370">
        <v>61.21</v>
      </c>
      <c r="C370">
        <v>166.98</v>
      </c>
      <c r="D370">
        <v>111.81</v>
      </c>
      <c r="E370">
        <v>249.6</v>
      </c>
      <c r="F370">
        <v>111.14</v>
      </c>
      <c r="G370">
        <v>86.34</v>
      </c>
      <c r="H370">
        <v>90.93</v>
      </c>
      <c r="J370" t="s">
        <v>361</v>
      </c>
      <c r="K370">
        <v>-6.42</v>
      </c>
      <c r="L370">
        <v>7.5</v>
      </c>
      <c r="M370">
        <v>0.22</v>
      </c>
      <c r="N370">
        <v>2.5499999999999998</v>
      </c>
      <c r="O370">
        <v>0.51</v>
      </c>
      <c r="P370">
        <v>-3.68</v>
      </c>
      <c r="Q370">
        <v>-11.08</v>
      </c>
      <c r="S370" t="s">
        <v>361</v>
      </c>
      <c r="T370">
        <v>-4.5599999999999996</v>
      </c>
      <c r="U370">
        <v>6.34</v>
      </c>
      <c r="V370">
        <v>0.02</v>
      </c>
      <c r="W370">
        <v>1.39</v>
      </c>
      <c r="X370">
        <v>0.51</v>
      </c>
      <c r="Y370">
        <v>-0.99</v>
      </c>
      <c r="Z370">
        <v>-11.21</v>
      </c>
      <c r="AB370">
        <f>VLOOKUP(A370,Sheet2!$A$2:$B$4096,2,FALSE)</f>
        <v>68.7</v>
      </c>
      <c r="AC370">
        <f t="shared" si="40"/>
        <v>-14.25</v>
      </c>
      <c r="AD370">
        <f t="shared" si="41"/>
        <v>-11.690000000000001</v>
      </c>
      <c r="AE370" s="5">
        <f t="shared" si="42"/>
        <v>-4.6645768025078365</v>
      </c>
      <c r="AF370" s="5">
        <f t="shared" si="43"/>
        <v>-1</v>
      </c>
      <c r="AG370" s="5">
        <f t="shared" si="44"/>
        <v>-1</v>
      </c>
      <c r="AH370" t="str">
        <f t="shared" si="45"/>
        <v>NA</v>
      </c>
      <c r="AI370" t="str">
        <f t="shared" si="46"/>
        <v>NA</v>
      </c>
      <c r="AJ370" t="str">
        <f t="shared" si="47"/>
        <v>NA</v>
      </c>
    </row>
    <row r="371" spans="1:36" hidden="1" x14ac:dyDescent="0.4">
      <c r="A371" t="s">
        <v>362</v>
      </c>
      <c r="B371">
        <v>3.18</v>
      </c>
      <c r="C371">
        <v>6.09</v>
      </c>
      <c r="D371">
        <v>7.51</v>
      </c>
      <c r="E371">
        <v>8.4</v>
      </c>
      <c r="F371">
        <v>6.84</v>
      </c>
      <c r="G371">
        <v>9.23</v>
      </c>
      <c r="H371">
        <v>8.33</v>
      </c>
      <c r="J371" t="s">
        <v>362</v>
      </c>
      <c r="K371">
        <v>0.15</v>
      </c>
      <c r="L371">
        <v>7.0000000000000007E-2</v>
      </c>
      <c r="M371">
        <v>0.21</v>
      </c>
      <c r="N371">
        <v>0.21</v>
      </c>
      <c r="O371">
        <v>0.15</v>
      </c>
      <c r="P371">
        <v>0.62</v>
      </c>
      <c r="Q371">
        <v>0.3</v>
      </c>
      <c r="S371" t="s">
        <v>362</v>
      </c>
      <c r="T371">
        <v>0.14000000000000001</v>
      </c>
      <c r="U371">
        <v>0.09</v>
      </c>
      <c r="V371">
        <v>0.14000000000000001</v>
      </c>
      <c r="W371">
        <v>0.18</v>
      </c>
      <c r="X371">
        <v>0.13</v>
      </c>
      <c r="Y371">
        <v>0.59</v>
      </c>
      <c r="Z371">
        <v>0.28000000000000003</v>
      </c>
      <c r="AB371">
        <f>VLOOKUP(A371,Sheet2!$A$2:$B$4096,2,FALSE)</f>
        <v>46.06</v>
      </c>
      <c r="AC371">
        <f t="shared" si="40"/>
        <v>1.07</v>
      </c>
      <c r="AD371">
        <f t="shared" si="41"/>
        <v>1</v>
      </c>
      <c r="AE371" s="5">
        <f t="shared" si="42"/>
        <v>0.81818181818181812</v>
      </c>
      <c r="AF371" s="5">
        <f t="shared" si="43"/>
        <v>-1</v>
      </c>
      <c r="AG371" s="5">
        <f t="shared" si="44"/>
        <v>-1</v>
      </c>
      <c r="AH371">
        <f t="shared" si="45"/>
        <v>46.06</v>
      </c>
      <c r="AI371">
        <f t="shared" si="46"/>
        <v>-2.1710811984368215E-2</v>
      </c>
      <c r="AJ371">
        <f t="shared" si="47"/>
        <v>1.7763391623573991E-2</v>
      </c>
    </row>
    <row r="372" spans="1:36" hidden="1" x14ac:dyDescent="0.4">
      <c r="A372" t="s">
        <v>363</v>
      </c>
      <c r="B372">
        <v>9.9</v>
      </c>
      <c r="C372">
        <v>10.59</v>
      </c>
      <c r="D372">
        <v>10.92</v>
      </c>
      <c r="E372">
        <v>9.41</v>
      </c>
      <c r="F372">
        <v>2.8</v>
      </c>
      <c r="G372">
        <v>4.08</v>
      </c>
      <c r="H372">
        <v>3.75</v>
      </c>
      <c r="J372" t="s">
        <v>363</v>
      </c>
      <c r="K372">
        <v>0.2</v>
      </c>
      <c r="L372">
        <v>0.21</v>
      </c>
      <c r="M372">
        <v>-0.17</v>
      </c>
      <c r="N372">
        <v>1.37</v>
      </c>
      <c r="O372">
        <v>-0.46</v>
      </c>
      <c r="P372">
        <v>0.02</v>
      </c>
      <c r="Q372">
        <v>-0.2</v>
      </c>
      <c r="S372" t="s">
        <v>363</v>
      </c>
      <c r="T372">
        <v>0.1</v>
      </c>
      <c r="U372">
        <v>-0.02</v>
      </c>
      <c r="V372">
        <v>-0.33</v>
      </c>
      <c r="W372">
        <v>-3.38</v>
      </c>
      <c r="X372">
        <v>-0.6</v>
      </c>
      <c r="Y372">
        <v>-0.24</v>
      </c>
      <c r="Z372">
        <v>-0.27</v>
      </c>
      <c r="AB372">
        <f>VLOOKUP(A372,Sheet2!$A$2:$B$4096,2,FALSE)</f>
        <v>142.35</v>
      </c>
      <c r="AC372">
        <f t="shared" si="40"/>
        <v>-0.64</v>
      </c>
      <c r="AD372">
        <f t="shared" si="41"/>
        <v>-1.1099999999999999</v>
      </c>
      <c r="AE372" s="5">
        <f t="shared" si="42"/>
        <v>-0.69421487603305787</v>
      </c>
      <c r="AF372" s="5">
        <f t="shared" si="43"/>
        <v>-1</v>
      </c>
      <c r="AG372" s="5">
        <f t="shared" si="44"/>
        <v>-1</v>
      </c>
      <c r="AH372" t="str">
        <f t="shared" si="45"/>
        <v>NA</v>
      </c>
      <c r="AI372" t="str">
        <f t="shared" si="46"/>
        <v>NA</v>
      </c>
      <c r="AJ372" t="str">
        <f t="shared" si="47"/>
        <v>NA</v>
      </c>
    </row>
    <row r="373" spans="1:36" hidden="1" x14ac:dyDescent="0.4">
      <c r="A373" t="s">
        <v>364</v>
      </c>
      <c r="B373">
        <v>5.61</v>
      </c>
      <c r="C373">
        <v>6.4</v>
      </c>
      <c r="D373">
        <v>6.57</v>
      </c>
      <c r="E373">
        <v>8.91</v>
      </c>
      <c r="F373">
        <v>6.31</v>
      </c>
      <c r="G373">
        <v>7.51</v>
      </c>
      <c r="H373">
        <v>6.34</v>
      </c>
      <c r="J373" t="s">
        <v>364</v>
      </c>
      <c r="K373">
        <v>0.1</v>
      </c>
      <c r="L373">
        <v>0.12</v>
      </c>
      <c r="M373">
        <v>-0.08</v>
      </c>
      <c r="N373">
        <v>-1.19</v>
      </c>
      <c r="O373">
        <v>0.11</v>
      </c>
      <c r="P373">
        <v>0.14000000000000001</v>
      </c>
      <c r="Q373">
        <v>-0.09</v>
      </c>
      <c r="S373" t="s">
        <v>364</v>
      </c>
      <c r="T373">
        <v>0.09</v>
      </c>
      <c r="U373">
        <v>0.09</v>
      </c>
      <c r="V373">
        <v>-0.13</v>
      </c>
      <c r="W373">
        <v>-1.27</v>
      </c>
      <c r="X373">
        <v>0.11</v>
      </c>
      <c r="Y373">
        <v>0.09</v>
      </c>
      <c r="Z373">
        <v>-0.08</v>
      </c>
      <c r="AB373">
        <f>VLOOKUP(A373,Sheet2!$A$2:$B$4096,2,FALSE)</f>
        <v>246.72</v>
      </c>
      <c r="AC373">
        <f t="shared" si="40"/>
        <v>0.16</v>
      </c>
      <c r="AD373">
        <f t="shared" si="41"/>
        <v>0.12000000000000001</v>
      </c>
      <c r="AE373" s="5">
        <f t="shared" si="42"/>
        <v>-1.098360655737705</v>
      </c>
      <c r="AF373" s="5">
        <f t="shared" si="43"/>
        <v>-1</v>
      </c>
      <c r="AG373" s="5">
        <f t="shared" si="44"/>
        <v>-1</v>
      </c>
      <c r="AH373">
        <f t="shared" si="45"/>
        <v>2056</v>
      </c>
      <c r="AI373">
        <f t="shared" si="46"/>
        <v>-4.8638132295719845E-4</v>
      </c>
      <c r="AJ373">
        <f t="shared" si="47"/>
        <v>-5.3422210882184097E-4</v>
      </c>
    </row>
    <row r="374" spans="1:36" hidden="1" x14ac:dyDescent="0.4">
      <c r="A374" t="s">
        <v>365</v>
      </c>
      <c r="B374">
        <v>56.72</v>
      </c>
      <c r="C374">
        <v>73.069999999999993</v>
      </c>
      <c r="D374">
        <v>57.74</v>
      </c>
      <c r="E374">
        <v>45.5</v>
      </c>
      <c r="F374">
        <v>78.180000000000007</v>
      </c>
      <c r="G374">
        <v>73.17</v>
      </c>
      <c r="H374">
        <v>58.54</v>
      </c>
      <c r="J374" t="s">
        <v>365</v>
      </c>
      <c r="K374">
        <v>1.06</v>
      </c>
      <c r="L374">
        <v>1.74</v>
      </c>
      <c r="M374">
        <v>1.04</v>
      </c>
      <c r="N374">
        <v>1.05</v>
      </c>
      <c r="O374">
        <v>1.62</v>
      </c>
      <c r="P374">
        <v>2.76</v>
      </c>
      <c r="Q374">
        <v>2.29</v>
      </c>
      <c r="S374" t="s">
        <v>365</v>
      </c>
      <c r="T374">
        <v>1.05</v>
      </c>
      <c r="U374">
        <v>1.75</v>
      </c>
      <c r="V374">
        <v>1.06</v>
      </c>
      <c r="W374">
        <v>1.07</v>
      </c>
      <c r="X374">
        <v>1.59</v>
      </c>
      <c r="Y374">
        <v>2.8</v>
      </c>
      <c r="Z374">
        <v>2.31</v>
      </c>
      <c r="AB374">
        <f>VLOOKUP(A374,Sheet2!$A$2:$B$4096,2,FALSE)</f>
        <v>216.25</v>
      </c>
      <c r="AC374">
        <f t="shared" si="40"/>
        <v>6.67</v>
      </c>
      <c r="AD374">
        <f t="shared" si="41"/>
        <v>6.6999999999999993</v>
      </c>
      <c r="AE374" s="5">
        <f t="shared" si="42"/>
        <v>0.35902636916835684</v>
      </c>
      <c r="AF374" s="5">
        <f t="shared" si="43"/>
        <v>-1</v>
      </c>
      <c r="AG374" s="5">
        <f t="shared" si="44"/>
        <v>-1</v>
      </c>
      <c r="AH374">
        <f t="shared" si="45"/>
        <v>32.276119402985081</v>
      </c>
      <c r="AI374">
        <f t="shared" si="46"/>
        <v>-3.0982658959537567E-2</v>
      </c>
      <c r="AJ374">
        <f t="shared" si="47"/>
        <v>1.1123591553424232E-2</v>
      </c>
    </row>
    <row r="375" spans="1:36" hidden="1" x14ac:dyDescent="0.4">
      <c r="A375" t="s">
        <v>366</v>
      </c>
      <c r="B375">
        <v>46.42</v>
      </c>
      <c r="C375">
        <v>52.66</v>
      </c>
      <c r="D375">
        <v>59.99</v>
      </c>
      <c r="E375">
        <v>63.62</v>
      </c>
      <c r="F375">
        <v>52.82</v>
      </c>
      <c r="G375">
        <v>57.98</v>
      </c>
      <c r="H375">
        <v>60.01</v>
      </c>
      <c r="J375" t="s">
        <v>366</v>
      </c>
      <c r="K375">
        <v>0.05</v>
      </c>
      <c r="L375">
        <v>-1.93</v>
      </c>
      <c r="M375">
        <v>1.24</v>
      </c>
      <c r="N375">
        <v>2.33</v>
      </c>
      <c r="O375">
        <v>0.98</v>
      </c>
      <c r="P375">
        <v>2.25</v>
      </c>
      <c r="Q375">
        <v>2.2999999999999998</v>
      </c>
      <c r="S375" t="s">
        <v>366</v>
      </c>
      <c r="T375">
        <v>-0.46</v>
      </c>
      <c r="U375">
        <v>-2.15</v>
      </c>
      <c r="V375">
        <v>1.01</v>
      </c>
      <c r="W375">
        <v>2.19</v>
      </c>
      <c r="X375">
        <v>0.95</v>
      </c>
      <c r="Y375">
        <v>2.21</v>
      </c>
      <c r="Z375">
        <v>2.25</v>
      </c>
      <c r="AB375">
        <f>VLOOKUP(A375,Sheet2!$A$2:$B$4096,2,FALSE)</f>
        <v>468.03</v>
      </c>
      <c r="AC375">
        <f t="shared" si="40"/>
        <v>5.5299999999999994</v>
      </c>
      <c r="AD375">
        <f t="shared" si="41"/>
        <v>5.41</v>
      </c>
      <c r="AE375" s="5">
        <f t="shared" si="42"/>
        <v>8.1694915254237284</v>
      </c>
      <c r="AF375" s="5">
        <f t="shared" si="43"/>
        <v>-1</v>
      </c>
      <c r="AG375" s="5">
        <f t="shared" si="44"/>
        <v>-1</v>
      </c>
      <c r="AH375">
        <f t="shared" si="45"/>
        <v>86.512014787430672</v>
      </c>
      <c r="AI375">
        <f t="shared" si="46"/>
        <v>-1.1559088092643636E-2</v>
      </c>
      <c r="AJ375">
        <f t="shared" si="47"/>
        <v>9.4431872214478504E-2</v>
      </c>
    </row>
    <row r="376" spans="1:36" hidden="1" x14ac:dyDescent="0.4">
      <c r="A376" t="s">
        <v>367</v>
      </c>
      <c r="B376">
        <v>22.56</v>
      </c>
      <c r="C376">
        <v>18.96</v>
      </c>
      <c r="D376">
        <v>16.34</v>
      </c>
      <c r="E376">
        <v>12.06</v>
      </c>
      <c r="F376">
        <v>14.42</v>
      </c>
      <c r="G376">
        <v>17.809999999999999</v>
      </c>
      <c r="H376">
        <v>26.14</v>
      </c>
      <c r="J376" t="s">
        <v>367</v>
      </c>
      <c r="K376">
        <v>-11.79</v>
      </c>
      <c r="L376">
        <v>-8.15</v>
      </c>
      <c r="M376">
        <v>-8.25</v>
      </c>
      <c r="N376">
        <v>113.48</v>
      </c>
      <c r="O376">
        <v>-0.49</v>
      </c>
      <c r="P376">
        <v>-0.78</v>
      </c>
      <c r="Q376">
        <v>4.28</v>
      </c>
      <c r="S376" t="s">
        <v>367</v>
      </c>
      <c r="T376">
        <v>-11.31</v>
      </c>
      <c r="U376">
        <v>-7.52</v>
      </c>
      <c r="V376">
        <v>-7.36</v>
      </c>
      <c r="W376">
        <v>-22.64</v>
      </c>
      <c r="X376">
        <v>-3.17</v>
      </c>
      <c r="Y376">
        <v>0.47</v>
      </c>
      <c r="Z376">
        <v>-0.26</v>
      </c>
      <c r="AB376">
        <f>VLOOKUP(A376,Sheet2!$A$2:$B$4096,2,FALSE)</f>
        <v>268.25</v>
      </c>
      <c r="AC376">
        <f t="shared" si="40"/>
        <v>3.0100000000000002</v>
      </c>
      <c r="AD376">
        <f t="shared" si="41"/>
        <v>-2.96</v>
      </c>
      <c r="AE376" s="5">
        <f t="shared" si="42"/>
        <v>-0.93938152774933448</v>
      </c>
      <c r="AF376" s="5">
        <f t="shared" si="43"/>
        <v>-1</v>
      </c>
      <c r="AG376" s="5">
        <f t="shared" si="44"/>
        <v>-1</v>
      </c>
      <c r="AH376" t="str">
        <f t="shared" si="45"/>
        <v>NA</v>
      </c>
      <c r="AI376" t="str">
        <f t="shared" si="46"/>
        <v>NA</v>
      </c>
      <c r="AJ376" t="str">
        <f t="shared" si="47"/>
        <v>NA</v>
      </c>
    </row>
    <row r="377" spans="1:36" hidden="1" x14ac:dyDescent="0.4">
      <c r="A377" t="s">
        <v>368</v>
      </c>
      <c r="B377">
        <v>1.6</v>
      </c>
      <c r="C377">
        <v>1.8</v>
      </c>
      <c r="D377">
        <v>2.39</v>
      </c>
      <c r="E377">
        <v>1.4</v>
      </c>
      <c r="F377">
        <v>1.42</v>
      </c>
      <c r="G377">
        <v>1.69</v>
      </c>
      <c r="H377">
        <v>2.42</v>
      </c>
      <c r="J377" t="s">
        <v>368</v>
      </c>
      <c r="K377">
        <v>0.28999999999999998</v>
      </c>
      <c r="L377">
        <v>0.22</v>
      </c>
      <c r="M377">
        <v>0.83</v>
      </c>
      <c r="N377">
        <v>-0.06</v>
      </c>
      <c r="O377">
        <v>0.34</v>
      </c>
      <c r="P377">
        <v>0.42</v>
      </c>
      <c r="Q377">
        <v>0.79</v>
      </c>
      <c r="S377" t="s">
        <v>368</v>
      </c>
      <c r="T377">
        <v>0.43</v>
      </c>
      <c r="U377">
        <v>0.19</v>
      </c>
      <c r="V377">
        <v>0.83</v>
      </c>
      <c r="W377">
        <v>-0.09</v>
      </c>
      <c r="X377">
        <v>0.33</v>
      </c>
      <c r="Y377">
        <v>0.4</v>
      </c>
      <c r="Z377">
        <v>0.86</v>
      </c>
      <c r="AB377">
        <f>VLOOKUP(A377,Sheet2!$A$2:$B$4096,2,FALSE)</f>
        <v>25.3</v>
      </c>
      <c r="AC377">
        <f t="shared" si="40"/>
        <v>1.55</v>
      </c>
      <c r="AD377">
        <f t="shared" si="41"/>
        <v>1.5899999999999999</v>
      </c>
      <c r="AE377" s="5">
        <f t="shared" si="42"/>
        <v>0.16911764705882359</v>
      </c>
      <c r="AF377" s="5">
        <f t="shared" si="43"/>
        <v>-1</v>
      </c>
      <c r="AG377" s="5">
        <f t="shared" si="44"/>
        <v>-1</v>
      </c>
      <c r="AH377">
        <f t="shared" si="45"/>
        <v>15.911949685534593</v>
      </c>
      <c r="AI377">
        <f t="shared" si="46"/>
        <v>-6.284584980237154E-2</v>
      </c>
      <c r="AJ377">
        <f t="shared" si="47"/>
        <v>1.0628342245989308E-2</v>
      </c>
    </row>
    <row r="378" spans="1:36" hidden="1" x14ac:dyDescent="0.4">
      <c r="A378" t="s">
        <v>369</v>
      </c>
      <c r="B378">
        <v>2.21</v>
      </c>
      <c r="C378">
        <v>3.46</v>
      </c>
      <c r="D378">
        <v>3.71</v>
      </c>
      <c r="E378">
        <v>3.4</v>
      </c>
      <c r="F378">
        <v>2.21</v>
      </c>
      <c r="G378">
        <v>3.38</v>
      </c>
      <c r="H378">
        <v>3.3</v>
      </c>
      <c r="J378" t="s">
        <v>369</v>
      </c>
      <c r="K378">
        <v>-0.08</v>
      </c>
      <c r="L378">
        <v>1.77</v>
      </c>
      <c r="M378">
        <v>-0.6</v>
      </c>
      <c r="N378">
        <v>-0.59</v>
      </c>
      <c r="O378">
        <v>-0.13</v>
      </c>
      <c r="P378">
        <v>0.15</v>
      </c>
      <c r="Q378">
        <v>-0.35</v>
      </c>
      <c r="S378" t="s">
        <v>369</v>
      </c>
      <c r="T378">
        <v>-0.08</v>
      </c>
      <c r="U378">
        <v>0.09</v>
      </c>
      <c r="V378">
        <v>-0.63</v>
      </c>
      <c r="W378">
        <v>-0.56000000000000005</v>
      </c>
      <c r="X378">
        <v>-0.15</v>
      </c>
      <c r="Y378">
        <v>-0.02</v>
      </c>
      <c r="Z378">
        <v>-0.4</v>
      </c>
      <c r="AB378">
        <f>VLOOKUP(A378,Sheet2!$A$2:$B$4096,2,FALSE)</f>
        <v>33.96</v>
      </c>
      <c r="AC378">
        <f t="shared" si="40"/>
        <v>-0.32999999999999996</v>
      </c>
      <c r="AD378">
        <f t="shared" si="41"/>
        <v>-0.57000000000000006</v>
      </c>
      <c r="AE378" s="5">
        <f t="shared" si="42"/>
        <v>-0.51694915254237284</v>
      </c>
      <c r="AF378" s="5">
        <f t="shared" si="43"/>
        <v>-1</v>
      </c>
      <c r="AG378" s="5">
        <f t="shared" si="44"/>
        <v>-1</v>
      </c>
      <c r="AH378" t="str">
        <f t="shared" si="45"/>
        <v>NA</v>
      </c>
      <c r="AI378" t="str">
        <f t="shared" si="46"/>
        <v>NA</v>
      </c>
      <c r="AJ378" t="str">
        <f t="shared" si="47"/>
        <v>NA</v>
      </c>
    </row>
    <row r="379" spans="1:36" hidden="1" x14ac:dyDescent="0.4">
      <c r="A379" t="s">
        <v>370</v>
      </c>
      <c r="B379">
        <v>7.47</v>
      </c>
      <c r="C379">
        <v>9.83</v>
      </c>
      <c r="D379">
        <v>11.37</v>
      </c>
      <c r="E379">
        <v>13.16</v>
      </c>
      <c r="F379">
        <v>7.82</v>
      </c>
      <c r="G379">
        <v>10.8</v>
      </c>
      <c r="H379">
        <v>9.19</v>
      </c>
      <c r="J379" t="s">
        <v>370</v>
      </c>
      <c r="K379">
        <v>-0.34</v>
      </c>
      <c r="L379">
        <v>-0.11</v>
      </c>
      <c r="M379">
        <v>1.92</v>
      </c>
      <c r="N379">
        <v>-0.55000000000000004</v>
      </c>
      <c r="O379">
        <v>-0.28999999999999998</v>
      </c>
      <c r="P379">
        <v>-0.14000000000000001</v>
      </c>
      <c r="Q379">
        <v>-1.9</v>
      </c>
      <c r="S379" t="s">
        <v>370</v>
      </c>
      <c r="T379">
        <v>-0.35</v>
      </c>
      <c r="U379">
        <v>-0.1</v>
      </c>
      <c r="V379">
        <v>-0.08</v>
      </c>
      <c r="W379">
        <v>-0.44</v>
      </c>
      <c r="X379">
        <v>-0.31</v>
      </c>
      <c r="Y379">
        <v>-0.17</v>
      </c>
      <c r="Z379">
        <v>-1.92</v>
      </c>
      <c r="AB379">
        <f>VLOOKUP(A379,Sheet2!$A$2:$B$4096,2,FALSE)</f>
        <v>75.2</v>
      </c>
      <c r="AC379">
        <f t="shared" si="40"/>
        <v>-2.33</v>
      </c>
      <c r="AD379">
        <f t="shared" si="41"/>
        <v>-2.4</v>
      </c>
      <c r="AE379" s="5">
        <f t="shared" si="42"/>
        <v>1.4742268041237114</v>
      </c>
      <c r="AF379" s="5">
        <f t="shared" si="43"/>
        <v>-1</v>
      </c>
      <c r="AG379" s="5">
        <f t="shared" si="44"/>
        <v>-1</v>
      </c>
      <c r="AH379" t="str">
        <f t="shared" si="45"/>
        <v>NA</v>
      </c>
      <c r="AI379" t="str">
        <f t="shared" si="46"/>
        <v>NA</v>
      </c>
      <c r="AJ379" t="str">
        <f t="shared" si="47"/>
        <v>NA</v>
      </c>
    </row>
    <row r="380" spans="1:36" hidden="1" x14ac:dyDescent="0.4">
      <c r="A380" t="s">
        <v>371</v>
      </c>
      <c r="B380">
        <v>5.62</v>
      </c>
      <c r="C380">
        <v>6.03</v>
      </c>
      <c r="D380">
        <v>6.91</v>
      </c>
      <c r="E380">
        <v>7.91</v>
      </c>
      <c r="F380">
        <v>5.97</v>
      </c>
      <c r="G380">
        <v>6.62</v>
      </c>
      <c r="H380">
        <v>6.41</v>
      </c>
      <c r="J380" t="s">
        <v>371</v>
      </c>
      <c r="K380">
        <v>-0.2</v>
      </c>
      <c r="L380">
        <v>0.28000000000000003</v>
      </c>
      <c r="M380">
        <v>0.36</v>
      </c>
      <c r="N380">
        <v>-0.06</v>
      </c>
      <c r="O380">
        <v>0.28999999999999998</v>
      </c>
      <c r="P380">
        <v>0.09</v>
      </c>
      <c r="Q380">
        <v>0.08</v>
      </c>
      <c r="S380" t="s">
        <v>371</v>
      </c>
      <c r="T380">
        <v>-0.14000000000000001</v>
      </c>
      <c r="U380">
        <v>0.2</v>
      </c>
      <c r="V380">
        <v>0.32</v>
      </c>
      <c r="W380">
        <v>-0.15</v>
      </c>
      <c r="X380">
        <v>0.28999999999999998</v>
      </c>
      <c r="Y380">
        <v>-0.03</v>
      </c>
      <c r="Z380">
        <v>0.04</v>
      </c>
      <c r="AB380">
        <f>VLOOKUP(A380,Sheet2!$A$2:$B$4096,2,FALSE)</f>
        <v>33.6</v>
      </c>
      <c r="AC380">
        <f t="shared" si="40"/>
        <v>0.46</v>
      </c>
      <c r="AD380">
        <f t="shared" si="41"/>
        <v>0.3</v>
      </c>
      <c r="AE380" s="5">
        <f t="shared" si="42"/>
        <v>0.30434782608695632</v>
      </c>
      <c r="AF380" s="5">
        <f t="shared" si="43"/>
        <v>-1</v>
      </c>
      <c r="AG380" s="5">
        <f t="shared" si="44"/>
        <v>-1</v>
      </c>
      <c r="AH380">
        <f t="shared" si="45"/>
        <v>112.00000000000001</v>
      </c>
      <c r="AI380">
        <f t="shared" si="46"/>
        <v>-8.9285714285714281E-3</v>
      </c>
      <c r="AJ380">
        <f t="shared" si="47"/>
        <v>2.7173913043478238E-3</v>
      </c>
    </row>
    <row r="381" spans="1:36" hidden="1" x14ac:dyDescent="0.4">
      <c r="A381" t="s">
        <v>372</v>
      </c>
      <c r="B381">
        <v>2.5299999999999998</v>
      </c>
      <c r="C381">
        <v>2.59</v>
      </c>
      <c r="D381">
        <v>3.77</v>
      </c>
      <c r="E381">
        <v>6.05</v>
      </c>
      <c r="F381">
        <v>3.41</v>
      </c>
      <c r="G381">
        <v>3.84</v>
      </c>
      <c r="H381">
        <v>4.45</v>
      </c>
      <c r="J381" t="s">
        <v>372</v>
      </c>
      <c r="K381">
        <v>0.2</v>
      </c>
      <c r="L381">
        <v>0.16</v>
      </c>
      <c r="M381">
        <v>0.05</v>
      </c>
      <c r="N381">
        <v>0.42</v>
      </c>
      <c r="O381">
        <v>0.27</v>
      </c>
      <c r="P381">
        <v>0.38</v>
      </c>
      <c r="Q381">
        <v>0.37</v>
      </c>
      <c r="S381" t="s">
        <v>372</v>
      </c>
      <c r="T381">
        <v>0.08</v>
      </c>
      <c r="U381">
        <v>-0.04</v>
      </c>
      <c r="V381">
        <v>0</v>
      </c>
      <c r="W381">
        <v>0.17</v>
      </c>
      <c r="X381">
        <v>0.4</v>
      </c>
      <c r="Y381">
        <v>0.25</v>
      </c>
      <c r="Z381">
        <v>0.4</v>
      </c>
      <c r="AB381">
        <f>VLOOKUP(A381,Sheet2!$A$2:$B$4096,2,FALSE)</f>
        <v>57.33</v>
      </c>
      <c r="AC381">
        <f t="shared" si="40"/>
        <v>1.02</v>
      </c>
      <c r="AD381">
        <f t="shared" si="41"/>
        <v>1.05</v>
      </c>
      <c r="AE381" s="5">
        <f t="shared" si="42"/>
        <v>4</v>
      </c>
      <c r="AF381" s="5">
        <f t="shared" si="43"/>
        <v>-1</v>
      </c>
      <c r="AG381" s="5">
        <f t="shared" si="44"/>
        <v>-1</v>
      </c>
      <c r="AH381">
        <f t="shared" si="45"/>
        <v>54.599999999999994</v>
      </c>
      <c r="AI381">
        <f t="shared" si="46"/>
        <v>-1.8315018315018316E-2</v>
      </c>
      <c r="AJ381">
        <f t="shared" si="47"/>
        <v>7.3260073260073263E-2</v>
      </c>
    </row>
    <row r="382" spans="1:36" hidden="1" x14ac:dyDescent="0.4">
      <c r="A382" t="s">
        <v>373</v>
      </c>
      <c r="B382">
        <v>3.44</v>
      </c>
      <c r="C382">
        <v>4.0199999999999996</v>
      </c>
      <c r="D382">
        <v>3.13</v>
      </c>
      <c r="E382">
        <v>3.87</v>
      </c>
      <c r="F382">
        <v>4.3</v>
      </c>
      <c r="G382">
        <v>3.84</v>
      </c>
      <c r="H382">
        <v>4.2</v>
      </c>
      <c r="J382" t="s">
        <v>373</v>
      </c>
      <c r="K382">
        <v>0.1</v>
      </c>
      <c r="L382">
        <v>0.17</v>
      </c>
      <c r="M382">
        <v>-0.35</v>
      </c>
      <c r="N382">
        <v>-0.7</v>
      </c>
      <c r="O382">
        <v>-0.34</v>
      </c>
      <c r="P382">
        <v>-0.26</v>
      </c>
      <c r="Q382">
        <v>0.19</v>
      </c>
      <c r="S382" t="s">
        <v>373</v>
      </c>
      <c r="T382">
        <v>0.09</v>
      </c>
      <c r="U382">
        <v>0.15</v>
      </c>
      <c r="V382">
        <v>-0.34</v>
      </c>
      <c r="W382">
        <v>-0.72</v>
      </c>
      <c r="X382">
        <v>-0.37</v>
      </c>
      <c r="Y382">
        <v>-0.27</v>
      </c>
      <c r="Z382">
        <v>0.17</v>
      </c>
      <c r="AB382">
        <f>VLOOKUP(A382,Sheet2!$A$2:$B$4096,2,FALSE)</f>
        <v>64.14</v>
      </c>
      <c r="AC382">
        <f t="shared" si="40"/>
        <v>-0.41000000000000009</v>
      </c>
      <c r="AD382">
        <f t="shared" si="41"/>
        <v>-0.47</v>
      </c>
      <c r="AE382" s="5">
        <f t="shared" si="42"/>
        <v>-0.42682926829268297</v>
      </c>
      <c r="AF382" s="5">
        <f t="shared" si="43"/>
        <v>-1</v>
      </c>
      <c r="AG382" s="5">
        <f t="shared" si="44"/>
        <v>-1</v>
      </c>
      <c r="AH382" t="str">
        <f t="shared" si="45"/>
        <v>NA</v>
      </c>
      <c r="AI382" t="str">
        <f t="shared" si="46"/>
        <v>NA</v>
      </c>
      <c r="AJ382" t="str">
        <f t="shared" si="47"/>
        <v>NA</v>
      </c>
    </row>
    <row r="383" spans="1:36" hidden="1" x14ac:dyDescent="0.4">
      <c r="A383" t="s">
        <v>374</v>
      </c>
      <c r="B383">
        <v>0.45</v>
      </c>
      <c r="C383">
        <v>0.54</v>
      </c>
      <c r="D383">
        <v>0.41</v>
      </c>
      <c r="E383">
        <v>1.1399999999999999</v>
      </c>
      <c r="F383">
        <v>0.31</v>
      </c>
      <c r="G383">
        <v>0.8</v>
      </c>
      <c r="H383">
        <v>0.36</v>
      </c>
      <c r="J383" t="s">
        <v>374</v>
      </c>
      <c r="K383">
        <v>-0.21</v>
      </c>
      <c r="L383">
        <v>-0.3</v>
      </c>
      <c r="M383">
        <v>0.01</v>
      </c>
      <c r="N383">
        <v>0.52</v>
      </c>
      <c r="O383">
        <v>-0.38</v>
      </c>
      <c r="P383">
        <v>-0.31</v>
      </c>
      <c r="Q383">
        <v>-0.14000000000000001</v>
      </c>
      <c r="S383" t="s">
        <v>374</v>
      </c>
      <c r="T383">
        <v>-0.22</v>
      </c>
      <c r="U383">
        <v>-0.28000000000000003</v>
      </c>
      <c r="V383">
        <v>-0.49</v>
      </c>
      <c r="W383">
        <v>-0.22</v>
      </c>
      <c r="X383">
        <v>-0.37</v>
      </c>
      <c r="Y383">
        <v>-0.31</v>
      </c>
      <c r="Z383">
        <v>-0.28999999999999998</v>
      </c>
      <c r="AB383">
        <f>VLOOKUP(A383,Sheet2!$A$2:$B$4096,2,FALSE)</f>
        <v>19.29</v>
      </c>
      <c r="AC383">
        <f t="shared" si="40"/>
        <v>-0.83</v>
      </c>
      <c r="AD383">
        <f t="shared" si="41"/>
        <v>-0.97</v>
      </c>
      <c r="AE383" s="5">
        <f t="shared" si="42"/>
        <v>-0.19834710743801653</v>
      </c>
      <c r="AF383" s="5">
        <f t="shared" si="43"/>
        <v>-1</v>
      </c>
      <c r="AG383" s="5">
        <f t="shared" si="44"/>
        <v>-1</v>
      </c>
      <c r="AH383" t="str">
        <f t="shared" si="45"/>
        <v>NA</v>
      </c>
      <c r="AI383" t="str">
        <f t="shared" si="46"/>
        <v>NA</v>
      </c>
      <c r="AJ383" t="str">
        <f t="shared" si="47"/>
        <v>NA</v>
      </c>
    </row>
    <row r="384" spans="1:36" hidden="1" x14ac:dyDescent="0.4">
      <c r="A384" t="s">
        <v>375</v>
      </c>
      <c r="B384">
        <v>4.41</v>
      </c>
      <c r="C384">
        <v>8.85</v>
      </c>
      <c r="D384">
        <v>5.81</v>
      </c>
      <c r="E384">
        <v>8.27</v>
      </c>
      <c r="F384">
        <v>5.27</v>
      </c>
      <c r="G384">
        <v>7.21</v>
      </c>
      <c r="H384">
        <v>6.51</v>
      </c>
      <c r="J384" t="s">
        <v>375</v>
      </c>
      <c r="K384">
        <v>1.03</v>
      </c>
      <c r="L384">
        <v>-0.44</v>
      </c>
      <c r="M384">
        <v>-0.23</v>
      </c>
      <c r="N384">
        <v>-1.93</v>
      </c>
      <c r="O384">
        <v>-0.62</v>
      </c>
      <c r="P384">
        <v>-0.28000000000000003</v>
      </c>
      <c r="Q384">
        <v>-0.51</v>
      </c>
      <c r="S384" t="s">
        <v>375</v>
      </c>
      <c r="T384">
        <v>-0.19</v>
      </c>
      <c r="U384">
        <v>-0.06</v>
      </c>
      <c r="V384">
        <v>0.06</v>
      </c>
      <c r="W384">
        <v>-0.52</v>
      </c>
      <c r="X384">
        <v>-0.47</v>
      </c>
      <c r="Y384">
        <v>-0.14000000000000001</v>
      </c>
      <c r="Z384">
        <v>-0.62</v>
      </c>
      <c r="AB384">
        <f>VLOOKUP(A384,Sheet2!$A$2:$B$4096,2,FALSE)</f>
        <v>48.29</v>
      </c>
      <c r="AC384">
        <f t="shared" si="40"/>
        <v>-1.4100000000000001</v>
      </c>
      <c r="AD384">
        <f t="shared" si="41"/>
        <v>-1.23</v>
      </c>
      <c r="AE384" s="5">
        <f t="shared" si="42"/>
        <v>0.73239436619718323</v>
      </c>
      <c r="AF384" s="5">
        <f t="shared" si="43"/>
        <v>-1</v>
      </c>
      <c r="AG384" s="5">
        <f t="shared" si="44"/>
        <v>-1</v>
      </c>
      <c r="AH384" t="str">
        <f t="shared" si="45"/>
        <v>NA</v>
      </c>
      <c r="AI384" t="str">
        <f t="shared" si="46"/>
        <v>NA</v>
      </c>
      <c r="AJ384" t="str">
        <f t="shared" si="47"/>
        <v>NA</v>
      </c>
    </row>
    <row r="385" spans="1:36" hidden="1" x14ac:dyDescent="0.4">
      <c r="A385" t="s">
        <v>376</v>
      </c>
      <c r="B385">
        <v>7.94</v>
      </c>
      <c r="C385">
        <v>7.23</v>
      </c>
      <c r="D385">
        <v>9.98</v>
      </c>
      <c r="E385">
        <v>7.29</v>
      </c>
      <c r="F385">
        <v>6.56</v>
      </c>
      <c r="G385">
        <v>8.9499999999999993</v>
      </c>
      <c r="H385">
        <v>8.83</v>
      </c>
      <c r="J385" t="s">
        <v>376</v>
      </c>
      <c r="K385">
        <v>0.72</v>
      </c>
      <c r="L385">
        <v>0.49</v>
      </c>
      <c r="M385">
        <v>0.7</v>
      </c>
      <c r="N385">
        <v>0.68</v>
      </c>
      <c r="O385">
        <v>0.53</v>
      </c>
      <c r="P385">
        <v>0.97</v>
      </c>
      <c r="Q385">
        <v>0.54</v>
      </c>
      <c r="S385" t="s">
        <v>376</v>
      </c>
      <c r="T385">
        <v>0.48</v>
      </c>
      <c r="U385">
        <v>0.46</v>
      </c>
      <c r="V385">
        <v>0.7</v>
      </c>
      <c r="W385">
        <v>0.76</v>
      </c>
      <c r="X385">
        <v>0.52</v>
      </c>
      <c r="Y385">
        <v>0.96</v>
      </c>
      <c r="Z385">
        <v>0.52</v>
      </c>
      <c r="AB385">
        <f>VLOOKUP(A385,Sheet2!$A$2:$B$4096,2,FALSE)</f>
        <v>80.42</v>
      </c>
      <c r="AC385">
        <f t="shared" si="40"/>
        <v>2.04</v>
      </c>
      <c r="AD385">
        <f t="shared" si="41"/>
        <v>2</v>
      </c>
      <c r="AE385" s="5">
        <f t="shared" si="42"/>
        <v>-0.16666666666666663</v>
      </c>
      <c r="AF385" s="5">
        <f t="shared" si="43"/>
        <v>-1</v>
      </c>
      <c r="AG385" s="5">
        <f t="shared" si="44"/>
        <v>-1</v>
      </c>
      <c r="AH385">
        <f t="shared" si="45"/>
        <v>40.21</v>
      </c>
      <c r="AI385">
        <f t="shared" si="46"/>
        <v>-2.4869435463814971E-2</v>
      </c>
      <c r="AJ385">
        <f t="shared" si="47"/>
        <v>-4.144905910635828E-3</v>
      </c>
    </row>
    <row r="386" spans="1:36" hidden="1" x14ac:dyDescent="0.4">
      <c r="A386" t="s">
        <v>377</v>
      </c>
      <c r="B386">
        <v>95.8</v>
      </c>
      <c r="C386">
        <v>119.91</v>
      </c>
      <c r="D386">
        <v>123.03</v>
      </c>
      <c r="E386">
        <v>124.37</v>
      </c>
      <c r="F386">
        <v>107.96</v>
      </c>
      <c r="G386">
        <v>140.22999999999999</v>
      </c>
      <c r="H386">
        <v>141.88</v>
      </c>
      <c r="J386" t="s">
        <v>377</v>
      </c>
      <c r="K386">
        <v>0.95</v>
      </c>
      <c r="L386">
        <v>1.18</v>
      </c>
      <c r="M386">
        <v>1.32</v>
      </c>
      <c r="N386">
        <v>1.84</v>
      </c>
      <c r="O386">
        <v>1.03</v>
      </c>
      <c r="P386">
        <v>0.66</v>
      </c>
      <c r="Q386">
        <v>-1.53</v>
      </c>
      <c r="S386" t="s">
        <v>377</v>
      </c>
      <c r="T386">
        <v>0.82</v>
      </c>
      <c r="U386">
        <v>0.72</v>
      </c>
      <c r="V386">
        <v>-0.86</v>
      </c>
      <c r="W386">
        <v>3.06</v>
      </c>
      <c r="X386">
        <v>0.74</v>
      </c>
      <c r="Y386">
        <v>0.4</v>
      </c>
      <c r="Z386">
        <v>-1.31</v>
      </c>
      <c r="AB386">
        <f>VLOOKUP(A386,Sheet2!$A$2:$B$4096,2,FALSE)</f>
        <v>117.82</v>
      </c>
      <c r="AC386">
        <f t="shared" si="40"/>
        <v>0.15999999999999992</v>
      </c>
      <c r="AD386">
        <f t="shared" si="41"/>
        <v>-0.16999999999999993</v>
      </c>
      <c r="AE386" s="5">
        <f t="shared" si="42"/>
        <v>-1.0454545454545454</v>
      </c>
      <c r="AF386" s="5">
        <f t="shared" si="43"/>
        <v>-1</v>
      </c>
      <c r="AG386" s="5">
        <f t="shared" si="44"/>
        <v>-1</v>
      </c>
      <c r="AH386" t="str">
        <f t="shared" si="45"/>
        <v>NA</v>
      </c>
      <c r="AI386" t="str">
        <f t="shared" si="46"/>
        <v>NA</v>
      </c>
      <c r="AJ386" t="str">
        <f t="shared" si="47"/>
        <v>NA</v>
      </c>
    </row>
    <row r="387" spans="1:36" hidden="1" x14ac:dyDescent="0.4">
      <c r="A387" t="s">
        <v>378</v>
      </c>
      <c r="B387">
        <v>2.04</v>
      </c>
      <c r="C387">
        <v>2.0099999999999998</v>
      </c>
      <c r="D387">
        <v>2.02</v>
      </c>
      <c r="E387">
        <v>1.99</v>
      </c>
      <c r="F387">
        <v>2.0099999999999998</v>
      </c>
      <c r="G387">
        <v>2.0699999999999998</v>
      </c>
      <c r="H387">
        <v>2.02</v>
      </c>
      <c r="J387" t="s">
        <v>378</v>
      </c>
      <c r="K387">
        <v>-0.02</v>
      </c>
      <c r="L387">
        <v>-0.01</v>
      </c>
      <c r="M387">
        <v>-0.11</v>
      </c>
      <c r="N387">
        <v>-0.2</v>
      </c>
      <c r="O387">
        <v>-0.03</v>
      </c>
      <c r="P387">
        <v>-0.13</v>
      </c>
      <c r="Q387">
        <v>-0.12</v>
      </c>
      <c r="S387" t="s">
        <v>378</v>
      </c>
      <c r="T387">
        <v>0</v>
      </c>
      <c r="U387">
        <v>-0.02</v>
      </c>
      <c r="V387">
        <v>-0.13</v>
      </c>
      <c r="W387">
        <v>-0.13</v>
      </c>
      <c r="X387">
        <v>-0.03</v>
      </c>
      <c r="Y387">
        <v>-0.14000000000000001</v>
      </c>
      <c r="Z387">
        <v>-0.14000000000000001</v>
      </c>
      <c r="AB387">
        <f>VLOOKUP(A387,Sheet2!$A$2:$B$4096,2,FALSE)</f>
        <v>45.28</v>
      </c>
      <c r="AC387">
        <f t="shared" si="40"/>
        <v>-0.28000000000000003</v>
      </c>
      <c r="AD387">
        <f t="shared" si="41"/>
        <v>-0.31000000000000005</v>
      </c>
      <c r="AE387" s="5">
        <f t="shared" si="42"/>
        <v>0.10714285714285721</v>
      </c>
      <c r="AF387" s="5">
        <f t="shared" si="43"/>
        <v>-1</v>
      </c>
      <c r="AG387" s="5">
        <f t="shared" si="44"/>
        <v>-1</v>
      </c>
      <c r="AH387" t="str">
        <f t="shared" si="45"/>
        <v>NA</v>
      </c>
      <c r="AI387" t="str">
        <f t="shared" si="46"/>
        <v>NA</v>
      </c>
      <c r="AJ387" t="str">
        <f t="shared" si="47"/>
        <v>NA</v>
      </c>
    </row>
    <row r="388" spans="1:36" hidden="1" x14ac:dyDescent="0.4">
      <c r="A388" t="s">
        <v>379</v>
      </c>
      <c r="B388">
        <v>4.74</v>
      </c>
      <c r="C388">
        <v>3.71</v>
      </c>
      <c r="D388">
        <v>3.34</v>
      </c>
      <c r="E388">
        <v>4.46</v>
      </c>
      <c r="F388">
        <v>3.35</v>
      </c>
      <c r="G388">
        <v>3.67</v>
      </c>
      <c r="H388">
        <v>2.95</v>
      </c>
      <c r="J388" t="s">
        <v>379</v>
      </c>
      <c r="K388">
        <v>0.43</v>
      </c>
      <c r="L388">
        <v>-0.95</v>
      </c>
      <c r="M388">
        <v>0.62</v>
      </c>
      <c r="N388">
        <v>0.81</v>
      </c>
      <c r="O388">
        <v>0.17</v>
      </c>
      <c r="P388">
        <v>-0.12</v>
      </c>
      <c r="Q388">
        <v>0</v>
      </c>
      <c r="S388" t="s">
        <v>379</v>
      </c>
      <c r="T388">
        <v>0.06</v>
      </c>
      <c r="U388">
        <v>-1.26</v>
      </c>
      <c r="V388">
        <v>0.2</v>
      </c>
      <c r="W388">
        <v>1.75</v>
      </c>
      <c r="X388">
        <v>0.23</v>
      </c>
      <c r="Y388">
        <v>-0.09</v>
      </c>
      <c r="Z388">
        <v>-0.02</v>
      </c>
      <c r="AB388">
        <f>VLOOKUP(A388,Sheet2!$A$2:$B$4096,2,FALSE)</f>
        <v>94.8</v>
      </c>
      <c r="AC388">
        <f t="shared" ref="AC388:AC451" si="48">SUM(O388:R388)</f>
        <v>5.0000000000000017E-2</v>
      </c>
      <c r="AD388">
        <f t="shared" ref="AD388:AD451" si="49">SUM(X388:AA388)</f>
        <v>0.12000000000000001</v>
      </c>
      <c r="AE388" s="5">
        <f t="shared" ref="AE388:AE451" si="50">IF(AD388=0,0,AD388/SUM(T388:W388)-1)</f>
        <v>-0.84</v>
      </c>
      <c r="AF388" s="5">
        <f t="shared" ref="AF388:AF451" si="51">IF(OR(AND(AA388&lt;0,W388&lt;0),AND(AA388&gt;0,W388&lt;0)),(AA388-W388)/ABS(W388),AA388/W388-1)</f>
        <v>-1</v>
      </c>
      <c r="AG388" s="5">
        <f t="shared" ref="AG388:AG451" si="52">IF(OR(AND(R388&lt;0,N388&lt;0),AND(R388&gt;0,N388&lt;0)),(R388-N388)/ABS(N388),R388/N388-1)</f>
        <v>-1</v>
      </c>
      <c r="AH388">
        <f t="shared" ref="AH388:AH451" si="53">IF(SUM(X388:AA388)&lt;0,"NA",AB388/SUM(X388:AA388))</f>
        <v>789.99999999999989</v>
      </c>
      <c r="AI388">
        <f t="shared" ref="AI388:AI451" si="54">IF(AH388="NA","NA",AF388/AH388)</f>
        <v>-1.2658227848101268E-3</v>
      </c>
      <c r="AJ388">
        <f t="shared" ref="AJ388:AJ451" si="55">IF(AH388="NA","NA",AE388/AH388)</f>
        <v>-1.0632911392405063E-3</v>
      </c>
    </row>
    <row r="389" spans="1:36" hidden="1" x14ac:dyDescent="0.4">
      <c r="A389" t="s">
        <v>380</v>
      </c>
      <c r="B389">
        <v>7</v>
      </c>
      <c r="C389">
        <v>10.99</v>
      </c>
      <c r="D389">
        <v>7.22</v>
      </c>
      <c r="E389">
        <v>2.78</v>
      </c>
      <c r="F389">
        <v>2.99</v>
      </c>
      <c r="G389">
        <v>4.1900000000000004</v>
      </c>
      <c r="H389">
        <v>5.31</v>
      </c>
      <c r="J389" t="s">
        <v>380</v>
      </c>
      <c r="K389">
        <v>0.51</v>
      </c>
      <c r="L389">
        <v>-1.04</v>
      </c>
      <c r="M389">
        <v>-0.43</v>
      </c>
      <c r="N389">
        <v>-3.01</v>
      </c>
      <c r="O389">
        <v>-0.3</v>
      </c>
      <c r="P389">
        <v>-0.34</v>
      </c>
      <c r="Q389">
        <v>-0.18</v>
      </c>
      <c r="S389" t="s">
        <v>380</v>
      </c>
      <c r="T389">
        <v>0.5</v>
      </c>
      <c r="U389">
        <v>-1.63</v>
      </c>
      <c r="V389">
        <v>-0.45</v>
      </c>
      <c r="W389">
        <v>-3.43</v>
      </c>
      <c r="X389">
        <v>-0.53</v>
      </c>
      <c r="Y389">
        <v>-0.92</v>
      </c>
      <c r="Z389">
        <v>-0.49</v>
      </c>
      <c r="AB389">
        <f>VLOOKUP(A389,Sheet2!$A$2:$B$4096,2,FALSE)</f>
        <v>125.07</v>
      </c>
      <c r="AC389">
        <f t="shared" si="48"/>
        <v>-0.82000000000000006</v>
      </c>
      <c r="AD389">
        <f t="shared" si="49"/>
        <v>-1.9400000000000002</v>
      </c>
      <c r="AE389" s="5">
        <f t="shared" si="50"/>
        <v>-0.61277445109780437</v>
      </c>
      <c r="AF389" s="5">
        <f t="shared" si="51"/>
        <v>-1</v>
      </c>
      <c r="AG389" s="5">
        <f t="shared" si="52"/>
        <v>-1</v>
      </c>
      <c r="AH389" t="str">
        <f t="shared" si="53"/>
        <v>NA</v>
      </c>
      <c r="AI389" t="str">
        <f t="shared" si="54"/>
        <v>NA</v>
      </c>
      <c r="AJ389" t="str">
        <f t="shared" si="55"/>
        <v>NA</v>
      </c>
    </row>
    <row r="390" spans="1:36" hidden="1" x14ac:dyDescent="0.4">
      <c r="A390" t="s">
        <v>381</v>
      </c>
      <c r="B390">
        <v>1.4</v>
      </c>
      <c r="C390">
        <v>1.82</v>
      </c>
      <c r="D390">
        <v>1.39</v>
      </c>
      <c r="E390">
        <v>2.15</v>
      </c>
      <c r="F390">
        <v>1.5</v>
      </c>
      <c r="G390">
        <v>1.43</v>
      </c>
      <c r="H390">
        <v>1.1100000000000001</v>
      </c>
      <c r="J390" t="s">
        <v>381</v>
      </c>
      <c r="K390">
        <v>0.02</v>
      </c>
      <c r="L390">
        <v>0.02</v>
      </c>
      <c r="M390">
        <v>0.04</v>
      </c>
      <c r="N390">
        <v>0.15</v>
      </c>
      <c r="O390">
        <v>-0.05</v>
      </c>
      <c r="P390">
        <v>-7.0000000000000007E-2</v>
      </c>
      <c r="Q390">
        <v>0.03</v>
      </c>
      <c r="S390" t="s">
        <v>381</v>
      </c>
      <c r="T390">
        <v>-0.01</v>
      </c>
      <c r="U390">
        <v>0</v>
      </c>
      <c r="V390">
        <v>0.02</v>
      </c>
      <c r="W390">
        <v>-0.22</v>
      </c>
      <c r="X390">
        <v>-7.0000000000000007E-2</v>
      </c>
      <c r="Y390">
        <v>-0.12</v>
      </c>
      <c r="Z390">
        <v>-0.01</v>
      </c>
      <c r="AB390">
        <f>VLOOKUP(A390,Sheet2!$A$2:$B$4096,2,FALSE)</f>
        <v>48.78</v>
      </c>
      <c r="AC390">
        <f t="shared" si="48"/>
        <v>-9.0000000000000011E-2</v>
      </c>
      <c r="AD390">
        <f t="shared" si="49"/>
        <v>-0.2</v>
      </c>
      <c r="AE390" s="5">
        <f t="shared" si="50"/>
        <v>-4.7619047619047561E-2</v>
      </c>
      <c r="AF390" s="5">
        <f t="shared" si="51"/>
        <v>-1</v>
      </c>
      <c r="AG390" s="5">
        <f t="shared" si="52"/>
        <v>-1</v>
      </c>
      <c r="AH390" t="str">
        <f t="shared" si="53"/>
        <v>NA</v>
      </c>
      <c r="AI390" t="str">
        <f t="shared" si="54"/>
        <v>NA</v>
      </c>
      <c r="AJ390" t="str">
        <f t="shared" si="55"/>
        <v>NA</v>
      </c>
    </row>
    <row r="391" spans="1:36" hidden="1" x14ac:dyDescent="0.4">
      <c r="A391" t="s">
        <v>4114</v>
      </c>
      <c r="J391" t="s">
        <v>4114</v>
      </c>
      <c r="S391" t="s">
        <v>4114</v>
      </c>
      <c r="AA391">
        <v>0</v>
      </c>
      <c r="AB391" t="e">
        <f>VLOOKUP(A391,Sheet2!$A$2:$B$4096,2,FALSE)</f>
        <v>#N/A</v>
      </c>
      <c r="AC391">
        <f t="shared" si="48"/>
        <v>0</v>
      </c>
      <c r="AD391">
        <f t="shared" si="49"/>
        <v>0</v>
      </c>
      <c r="AE391" s="5">
        <f t="shared" si="50"/>
        <v>0</v>
      </c>
      <c r="AF391" s="5" t="e">
        <f t="shared" si="51"/>
        <v>#DIV/0!</v>
      </c>
      <c r="AG391" s="5" t="e">
        <f t="shared" si="52"/>
        <v>#DIV/0!</v>
      </c>
      <c r="AH391" t="e">
        <f t="shared" si="53"/>
        <v>#N/A</v>
      </c>
      <c r="AI391" t="e">
        <f t="shared" si="54"/>
        <v>#N/A</v>
      </c>
      <c r="AJ391" t="e">
        <f t="shared" si="55"/>
        <v>#N/A</v>
      </c>
    </row>
    <row r="392" spans="1:36" hidden="1" x14ac:dyDescent="0.4">
      <c r="A392" t="s">
        <v>382</v>
      </c>
      <c r="B392">
        <v>53.42</v>
      </c>
      <c r="C392">
        <v>54.16</v>
      </c>
      <c r="D392">
        <v>46.01</v>
      </c>
      <c r="E392">
        <v>47.15</v>
      </c>
      <c r="F392">
        <v>40.130000000000003</v>
      </c>
      <c r="G392">
        <v>51.84</v>
      </c>
      <c r="H392">
        <v>48.98</v>
      </c>
      <c r="J392" t="s">
        <v>382</v>
      </c>
      <c r="K392">
        <v>9.93</v>
      </c>
      <c r="L392">
        <v>9.6</v>
      </c>
      <c r="M392">
        <v>9.41</v>
      </c>
      <c r="N392">
        <v>4.45</v>
      </c>
      <c r="O392">
        <v>7.51</v>
      </c>
      <c r="P392">
        <v>9.17</v>
      </c>
      <c r="Q392">
        <v>8.4499999999999993</v>
      </c>
      <c r="S392" t="s">
        <v>382</v>
      </c>
      <c r="T392">
        <v>9.7899999999999991</v>
      </c>
      <c r="U392">
        <v>9.4</v>
      </c>
      <c r="V392">
        <v>9.24</v>
      </c>
      <c r="W392">
        <v>4.0199999999999996</v>
      </c>
      <c r="X392">
        <v>7.36</v>
      </c>
      <c r="Y392">
        <v>9.0299999999999994</v>
      </c>
      <c r="Z392">
        <v>8.1300000000000008</v>
      </c>
      <c r="AB392">
        <f>VLOOKUP(A392,Sheet2!$A$2:$B$4096,2,FALSE)</f>
        <v>785.76</v>
      </c>
      <c r="AC392">
        <f t="shared" si="48"/>
        <v>25.13</v>
      </c>
      <c r="AD392">
        <f t="shared" si="49"/>
        <v>24.520000000000003</v>
      </c>
      <c r="AE392" s="5">
        <f t="shared" si="50"/>
        <v>-0.24437596302003084</v>
      </c>
      <c r="AF392" s="5">
        <f t="shared" si="51"/>
        <v>-1</v>
      </c>
      <c r="AG392" s="5">
        <f t="shared" si="52"/>
        <v>-1</v>
      </c>
      <c r="AH392">
        <f t="shared" si="53"/>
        <v>32.045676998368677</v>
      </c>
      <c r="AI392">
        <f t="shared" si="54"/>
        <v>-3.1205457137039302E-2</v>
      </c>
      <c r="AJ392">
        <f t="shared" si="55"/>
        <v>-7.6258636393442738E-3</v>
      </c>
    </row>
    <row r="393" spans="1:36" hidden="1" x14ac:dyDescent="0.4">
      <c r="A393" t="s">
        <v>383</v>
      </c>
      <c r="B393">
        <v>65.19</v>
      </c>
      <c r="C393">
        <v>57.81</v>
      </c>
      <c r="D393">
        <v>56.45</v>
      </c>
      <c r="E393">
        <v>61.17</v>
      </c>
      <c r="F393">
        <v>62.92</v>
      </c>
      <c r="G393">
        <v>65.02</v>
      </c>
      <c r="H393">
        <v>65.989999999999995</v>
      </c>
      <c r="J393" t="s">
        <v>383</v>
      </c>
      <c r="K393">
        <v>2.12</v>
      </c>
      <c r="L393">
        <v>1.39</v>
      </c>
      <c r="M393">
        <v>-1.39</v>
      </c>
      <c r="N393">
        <v>-63.97</v>
      </c>
      <c r="O393">
        <v>2.78</v>
      </c>
      <c r="P393">
        <v>6.96</v>
      </c>
      <c r="Q393">
        <v>1.07</v>
      </c>
      <c r="S393" t="s">
        <v>383</v>
      </c>
      <c r="T393">
        <v>2.0299999999999998</v>
      </c>
      <c r="U393">
        <v>2.17</v>
      </c>
      <c r="V393">
        <v>-1.5</v>
      </c>
      <c r="W393">
        <v>-65.67</v>
      </c>
      <c r="X393">
        <v>2.65</v>
      </c>
      <c r="Y393">
        <v>3.59</v>
      </c>
      <c r="Z393">
        <v>0.57999999999999996</v>
      </c>
      <c r="AB393">
        <f>VLOOKUP(A393,Sheet2!$A$2:$B$4096,2,FALSE)</f>
        <v>389.19</v>
      </c>
      <c r="AC393">
        <f t="shared" si="48"/>
        <v>10.81</v>
      </c>
      <c r="AD393">
        <f t="shared" si="49"/>
        <v>6.82</v>
      </c>
      <c r="AE393" s="5">
        <f t="shared" si="50"/>
        <v>-1.1083055423217405</v>
      </c>
      <c r="AF393" s="5">
        <f t="shared" si="51"/>
        <v>-1</v>
      </c>
      <c r="AG393" s="5">
        <f t="shared" si="52"/>
        <v>-1</v>
      </c>
      <c r="AH393">
        <f t="shared" si="53"/>
        <v>57.065982404692079</v>
      </c>
      <c r="AI393">
        <f t="shared" si="54"/>
        <v>-1.7523574603664022E-2</v>
      </c>
      <c r="AJ393">
        <f t="shared" si="55"/>
        <v>-1.942147485452933E-2</v>
      </c>
    </row>
    <row r="394" spans="1:36" hidden="1" x14ac:dyDescent="0.4">
      <c r="A394" t="s">
        <v>384</v>
      </c>
      <c r="B394">
        <v>6.09</v>
      </c>
      <c r="C394">
        <v>9.1199999999999992</v>
      </c>
      <c r="D394">
        <v>9.33</v>
      </c>
      <c r="E394">
        <v>10.98</v>
      </c>
      <c r="F394">
        <v>4.78</v>
      </c>
      <c r="G394">
        <v>6.27</v>
      </c>
      <c r="H394">
        <v>5.47</v>
      </c>
      <c r="J394" t="s">
        <v>384</v>
      </c>
      <c r="K394">
        <v>0.2</v>
      </c>
      <c r="L394">
        <v>0.47</v>
      </c>
      <c r="M394">
        <v>0.34</v>
      </c>
      <c r="N394">
        <v>0.16</v>
      </c>
      <c r="O394">
        <v>-0.12</v>
      </c>
      <c r="P394">
        <v>0.04</v>
      </c>
      <c r="Q394">
        <v>-1</v>
      </c>
      <c r="S394" t="s">
        <v>384</v>
      </c>
      <c r="T394">
        <v>0.19</v>
      </c>
      <c r="U394">
        <v>0.39</v>
      </c>
      <c r="V394">
        <v>0.3</v>
      </c>
      <c r="W394">
        <v>0.13</v>
      </c>
      <c r="X394">
        <v>-0.17</v>
      </c>
      <c r="Y394">
        <v>-0.11</v>
      </c>
      <c r="Z394">
        <v>-1.02</v>
      </c>
      <c r="AB394">
        <f>VLOOKUP(A394,Sheet2!$A$2:$B$4096,2,FALSE)</f>
        <v>47.82</v>
      </c>
      <c r="AC394">
        <f t="shared" si="48"/>
        <v>-1.08</v>
      </c>
      <c r="AD394">
        <f t="shared" si="49"/>
        <v>-1.3</v>
      </c>
      <c r="AE394" s="5">
        <f t="shared" si="50"/>
        <v>-2.2871287128712869</v>
      </c>
      <c r="AF394" s="5">
        <f t="shared" si="51"/>
        <v>-1</v>
      </c>
      <c r="AG394" s="5">
        <f t="shared" si="52"/>
        <v>-1</v>
      </c>
      <c r="AH394" t="str">
        <f t="shared" si="53"/>
        <v>NA</v>
      </c>
      <c r="AI394" t="str">
        <f t="shared" si="54"/>
        <v>NA</v>
      </c>
      <c r="AJ394" t="str">
        <f t="shared" si="55"/>
        <v>NA</v>
      </c>
    </row>
    <row r="395" spans="1:36" hidden="1" x14ac:dyDescent="0.4">
      <c r="A395" t="s">
        <v>385</v>
      </c>
      <c r="B395">
        <v>22.39</v>
      </c>
      <c r="C395">
        <v>28.5</v>
      </c>
      <c r="D395">
        <v>29.79</v>
      </c>
      <c r="E395">
        <v>32.299999999999997</v>
      </c>
      <c r="F395">
        <v>31.06</v>
      </c>
      <c r="G395">
        <v>36.119999999999997</v>
      </c>
      <c r="H395">
        <v>38.130000000000003</v>
      </c>
      <c r="J395" t="s">
        <v>385</v>
      </c>
      <c r="K395">
        <v>-1.06</v>
      </c>
      <c r="L395">
        <v>1.69</v>
      </c>
      <c r="M395">
        <v>0.2</v>
      </c>
      <c r="N395">
        <v>1.43</v>
      </c>
      <c r="O395">
        <v>0.56999999999999995</v>
      </c>
      <c r="P395">
        <v>1.66</v>
      </c>
      <c r="Q395">
        <v>1.34</v>
      </c>
      <c r="S395" t="s">
        <v>385</v>
      </c>
      <c r="T395">
        <v>-1.82</v>
      </c>
      <c r="U395">
        <v>-0.08</v>
      </c>
      <c r="V395">
        <v>-0.99</v>
      </c>
      <c r="W395">
        <v>-0.19</v>
      </c>
      <c r="X395">
        <v>-0.77</v>
      </c>
      <c r="Y395">
        <v>0.41</v>
      </c>
      <c r="Z395">
        <v>0.84</v>
      </c>
      <c r="AB395">
        <f>VLOOKUP(A395,Sheet2!$A$2:$B$4096,2,FALSE)</f>
        <v>372.04</v>
      </c>
      <c r="AC395">
        <f t="shared" si="48"/>
        <v>3.5700000000000003</v>
      </c>
      <c r="AD395">
        <f t="shared" si="49"/>
        <v>0.47999999999999993</v>
      </c>
      <c r="AE395" s="5">
        <f t="shared" si="50"/>
        <v>-1.1558441558441559</v>
      </c>
      <c r="AF395" s="5">
        <f t="shared" si="51"/>
        <v>-1</v>
      </c>
      <c r="AG395" s="5">
        <f t="shared" si="52"/>
        <v>-1</v>
      </c>
      <c r="AH395">
        <f t="shared" si="53"/>
        <v>775.08333333333348</v>
      </c>
      <c r="AI395">
        <f t="shared" si="54"/>
        <v>-1.2901838511987956E-3</v>
      </c>
      <c r="AJ395">
        <f t="shared" si="55"/>
        <v>-1.491251464372634E-3</v>
      </c>
    </row>
    <row r="396" spans="1:36" hidden="1" x14ac:dyDescent="0.4">
      <c r="A396" t="s">
        <v>386</v>
      </c>
      <c r="B396">
        <v>17.22</v>
      </c>
      <c r="C396">
        <v>14.95</v>
      </c>
      <c r="D396">
        <v>11.06</v>
      </c>
      <c r="E396">
        <v>10.210000000000001</v>
      </c>
      <c r="F396">
        <v>14.88</v>
      </c>
      <c r="G396">
        <v>16.850000000000001</v>
      </c>
      <c r="H396">
        <v>9.01</v>
      </c>
      <c r="J396" t="s">
        <v>386</v>
      </c>
      <c r="K396">
        <v>0.33</v>
      </c>
      <c r="L396">
        <v>-0.03</v>
      </c>
      <c r="M396">
        <v>0</v>
      </c>
      <c r="N396">
        <v>0.06</v>
      </c>
      <c r="O396">
        <v>0.25</v>
      </c>
      <c r="P396">
        <v>-0.05</v>
      </c>
      <c r="Q396">
        <v>0.33</v>
      </c>
      <c r="S396" t="s">
        <v>386</v>
      </c>
      <c r="T396">
        <v>0.32</v>
      </c>
      <c r="U396">
        <v>-0.05</v>
      </c>
      <c r="V396">
        <v>-0.11</v>
      </c>
      <c r="W396">
        <v>0.05</v>
      </c>
      <c r="X396">
        <v>0.24</v>
      </c>
      <c r="Y396">
        <v>-0.02</v>
      </c>
      <c r="Z396">
        <v>0.04</v>
      </c>
      <c r="AB396">
        <f>VLOOKUP(A396,Sheet2!$A$2:$B$4096,2,FALSE)</f>
        <v>51.39</v>
      </c>
      <c r="AC396">
        <f t="shared" si="48"/>
        <v>0.53</v>
      </c>
      <c r="AD396">
        <f t="shared" si="49"/>
        <v>0.26</v>
      </c>
      <c r="AE396" s="5">
        <f t="shared" si="50"/>
        <v>0.23809523809523792</v>
      </c>
      <c r="AF396" s="5">
        <f t="shared" si="51"/>
        <v>-1</v>
      </c>
      <c r="AG396" s="5">
        <f t="shared" si="52"/>
        <v>-1</v>
      </c>
      <c r="AH396">
        <f t="shared" si="53"/>
        <v>197.65384615384616</v>
      </c>
      <c r="AI396">
        <f t="shared" si="54"/>
        <v>-5.0593500681066356E-3</v>
      </c>
      <c r="AJ396">
        <f t="shared" si="55"/>
        <v>1.2046071590730075E-3</v>
      </c>
    </row>
    <row r="397" spans="1:36" hidden="1" x14ac:dyDescent="0.4">
      <c r="A397" t="s">
        <v>387</v>
      </c>
      <c r="B397">
        <v>0.73</v>
      </c>
      <c r="C397">
        <v>0.86</v>
      </c>
      <c r="D397">
        <v>0.9</v>
      </c>
      <c r="E397">
        <v>0.91</v>
      </c>
      <c r="F397">
        <v>0.86</v>
      </c>
      <c r="G397">
        <v>0.86</v>
      </c>
      <c r="H397">
        <v>0.92</v>
      </c>
      <c r="J397" t="s">
        <v>387</v>
      </c>
      <c r="K397">
        <v>0.08</v>
      </c>
      <c r="L397">
        <v>0.09</v>
      </c>
      <c r="M397">
        <v>0.03</v>
      </c>
      <c r="N397">
        <v>0</v>
      </c>
      <c r="O397">
        <v>7.0000000000000007E-2</v>
      </c>
      <c r="P397">
        <v>0.08</v>
      </c>
      <c r="Q397">
        <v>-0.12</v>
      </c>
      <c r="S397" t="s">
        <v>387</v>
      </c>
      <c r="T397">
        <v>0.08</v>
      </c>
      <c r="U397">
        <v>0.1</v>
      </c>
      <c r="V397">
        <v>0.1</v>
      </c>
      <c r="W397">
        <v>0.09</v>
      </c>
      <c r="X397">
        <v>0.08</v>
      </c>
      <c r="Y397">
        <v>0.05</v>
      </c>
      <c r="Z397">
        <v>7.0000000000000007E-2</v>
      </c>
      <c r="AB397">
        <f>VLOOKUP(A397,Sheet2!$A$2:$B$4096,2,FALSE)</f>
        <v>14.72</v>
      </c>
      <c r="AC397">
        <f t="shared" si="48"/>
        <v>3.0000000000000027E-2</v>
      </c>
      <c r="AD397">
        <f t="shared" si="49"/>
        <v>0.2</v>
      </c>
      <c r="AE397" s="5">
        <f t="shared" si="50"/>
        <v>-0.45945945945945943</v>
      </c>
      <c r="AF397" s="5">
        <f t="shared" si="51"/>
        <v>-1</v>
      </c>
      <c r="AG397" s="5" t="e">
        <f t="shared" si="52"/>
        <v>#DIV/0!</v>
      </c>
      <c r="AH397">
        <f t="shared" si="53"/>
        <v>73.599999999999994</v>
      </c>
      <c r="AI397">
        <f t="shared" si="54"/>
        <v>-1.3586956521739132E-2</v>
      </c>
      <c r="AJ397">
        <f t="shared" si="55"/>
        <v>-6.2426556991774388E-3</v>
      </c>
    </row>
    <row r="398" spans="1:36" hidden="1" x14ac:dyDescent="0.4">
      <c r="A398" t="s">
        <v>388</v>
      </c>
      <c r="B398">
        <v>5.76</v>
      </c>
      <c r="C398">
        <v>5.74</v>
      </c>
      <c r="D398">
        <v>5.12</v>
      </c>
      <c r="E398">
        <v>5.12</v>
      </c>
      <c r="F398">
        <v>4.51</v>
      </c>
      <c r="G398">
        <v>5.67</v>
      </c>
      <c r="H398">
        <v>5.04</v>
      </c>
      <c r="J398" t="s">
        <v>388</v>
      </c>
      <c r="K398">
        <v>-0.65</v>
      </c>
      <c r="L398">
        <v>-0.17</v>
      </c>
      <c r="M398">
        <v>-0.38</v>
      </c>
      <c r="N398">
        <v>-1.28</v>
      </c>
      <c r="O398">
        <v>-0.1</v>
      </c>
      <c r="P398">
        <v>0.24</v>
      </c>
      <c r="Q398">
        <v>-0.36</v>
      </c>
      <c r="S398" t="s">
        <v>388</v>
      </c>
      <c r="T398">
        <v>-0.69</v>
      </c>
      <c r="U398">
        <v>-0.21</v>
      </c>
      <c r="V398">
        <v>-0.48</v>
      </c>
      <c r="W398">
        <v>-1.77</v>
      </c>
      <c r="X398">
        <v>-0.15</v>
      </c>
      <c r="Y398">
        <v>0.23</v>
      </c>
      <c r="Z398">
        <v>-0.42</v>
      </c>
      <c r="AB398">
        <f>VLOOKUP(A398,Sheet2!$A$2:$B$4096,2,FALSE)</f>
        <v>53</v>
      </c>
      <c r="AC398">
        <f t="shared" si="48"/>
        <v>-0.22</v>
      </c>
      <c r="AD398">
        <f t="shared" si="49"/>
        <v>-0.33999999999999997</v>
      </c>
      <c r="AE398" s="5">
        <f t="shared" si="50"/>
        <v>-0.89206349206349211</v>
      </c>
      <c r="AF398" s="5">
        <f t="shared" si="51"/>
        <v>-1</v>
      </c>
      <c r="AG398" s="5">
        <f t="shared" si="52"/>
        <v>-1</v>
      </c>
      <c r="AH398" t="str">
        <f t="shared" si="53"/>
        <v>NA</v>
      </c>
      <c r="AI398" t="str">
        <f t="shared" si="54"/>
        <v>NA</v>
      </c>
      <c r="AJ398" t="str">
        <f t="shared" si="55"/>
        <v>NA</v>
      </c>
    </row>
    <row r="399" spans="1:36" hidden="1" x14ac:dyDescent="0.4">
      <c r="A399" t="s">
        <v>389</v>
      </c>
      <c r="B399">
        <v>3.4</v>
      </c>
      <c r="C399">
        <v>5</v>
      </c>
      <c r="D399">
        <v>5.63</v>
      </c>
      <c r="E399">
        <v>6.78</v>
      </c>
      <c r="F399">
        <v>4.87</v>
      </c>
      <c r="G399">
        <v>5.09</v>
      </c>
      <c r="H399">
        <v>5.69</v>
      </c>
      <c r="J399" t="s">
        <v>389</v>
      </c>
      <c r="K399">
        <v>0.03</v>
      </c>
      <c r="L399">
        <v>0.09</v>
      </c>
      <c r="M399">
        <v>0.17</v>
      </c>
      <c r="N399">
        <v>-0.15</v>
      </c>
      <c r="O399">
        <v>-0.06</v>
      </c>
      <c r="P399">
        <v>-0.21</v>
      </c>
      <c r="Q399">
        <v>0.01</v>
      </c>
      <c r="S399" t="s">
        <v>389</v>
      </c>
      <c r="T399">
        <v>0.01</v>
      </c>
      <c r="U399">
        <v>0.08</v>
      </c>
      <c r="V399">
        <v>0.1</v>
      </c>
      <c r="W399">
        <v>-0.2</v>
      </c>
      <c r="X399">
        <v>-0.06</v>
      </c>
      <c r="Y399">
        <v>-0.18</v>
      </c>
      <c r="Z399">
        <v>-0.02</v>
      </c>
      <c r="AB399">
        <f>VLOOKUP(A399,Sheet2!$A$2:$B$4096,2,FALSE)</f>
        <v>61.06</v>
      </c>
      <c r="AC399">
        <f t="shared" si="48"/>
        <v>-0.26</v>
      </c>
      <c r="AD399">
        <f t="shared" si="49"/>
        <v>-0.26</v>
      </c>
      <c r="AE399" s="5">
        <f t="shared" si="50"/>
        <v>24.999999999999979</v>
      </c>
      <c r="AF399" s="5">
        <f t="shared" si="51"/>
        <v>-1</v>
      </c>
      <c r="AG399" s="5">
        <f t="shared" si="52"/>
        <v>-1</v>
      </c>
      <c r="AH399" t="str">
        <f t="shared" si="53"/>
        <v>NA</v>
      </c>
      <c r="AI399" t="str">
        <f t="shared" si="54"/>
        <v>NA</v>
      </c>
      <c r="AJ399" t="str">
        <f t="shared" si="55"/>
        <v>NA</v>
      </c>
    </row>
    <row r="400" spans="1:36" hidden="1" x14ac:dyDescent="0.4">
      <c r="A400" t="s">
        <v>390</v>
      </c>
      <c r="B400">
        <v>10.4</v>
      </c>
      <c r="C400">
        <v>9.93</v>
      </c>
      <c r="D400">
        <v>9.2200000000000006</v>
      </c>
      <c r="E400">
        <v>9.9</v>
      </c>
      <c r="F400">
        <v>7.94</v>
      </c>
      <c r="G400">
        <v>6.9</v>
      </c>
      <c r="H400">
        <v>7.04</v>
      </c>
      <c r="J400" t="s">
        <v>390</v>
      </c>
      <c r="K400">
        <v>1.6</v>
      </c>
      <c r="L400">
        <v>1.2</v>
      </c>
      <c r="M400">
        <v>0.76</v>
      </c>
      <c r="N400">
        <v>-2.38</v>
      </c>
      <c r="O400">
        <v>1.21</v>
      </c>
      <c r="P400">
        <v>0.6</v>
      </c>
      <c r="Q400">
        <v>0.56000000000000005</v>
      </c>
      <c r="S400" t="s">
        <v>390</v>
      </c>
      <c r="T400">
        <v>1.54</v>
      </c>
      <c r="U400">
        <v>1.1299999999999999</v>
      </c>
      <c r="V400">
        <v>1.1000000000000001</v>
      </c>
      <c r="W400">
        <v>-1.99</v>
      </c>
      <c r="X400">
        <v>1.38</v>
      </c>
      <c r="Y400">
        <v>0.71</v>
      </c>
      <c r="Z400">
        <v>0.56000000000000005</v>
      </c>
      <c r="AB400">
        <f>VLOOKUP(A400,Sheet2!$A$2:$B$4096,2,FALSE)</f>
        <v>64.17</v>
      </c>
      <c r="AC400">
        <f t="shared" si="48"/>
        <v>2.37</v>
      </c>
      <c r="AD400">
        <f t="shared" si="49"/>
        <v>2.65</v>
      </c>
      <c r="AE400" s="5">
        <f t="shared" si="50"/>
        <v>0.4887640449438202</v>
      </c>
      <c r="AF400" s="5">
        <f t="shared" si="51"/>
        <v>-1</v>
      </c>
      <c r="AG400" s="5">
        <f t="shared" si="52"/>
        <v>-1</v>
      </c>
      <c r="AH400">
        <f t="shared" si="53"/>
        <v>24.215094339622642</v>
      </c>
      <c r="AI400">
        <f t="shared" si="54"/>
        <v>-4.1296556023063737E-2</v>
      </c>
      <c r="AJ400">
        <f t="shared" si="55"/>
        <v>2.0184271764081711E-2</v>
      </c>
    </row>
    <row r="401" spans="1:36" hidden="1" x14ac:dyDescent="0.4">
      <c r="A401" t="s">
        <v>391</v>
      </c>
      <c r="B401">
        <v>1.94</v>
      </c>
      <c r="C401">
        <v>4.41</v>
      </c>
      <c r="D401">
        <v>2.0299999999999998</v>
      </c>
      <c r="E401">
        <v>3.73</v>
      </c>
      <c r="F401">
        <v>0.82</v>
      </c>
      <c r="G401">
        <v>1.69</v>
      </c>
      <c r="H401">
        <v>1.53</v>
      </c>
      <c r="J401" t="s">
        <v>391</v>
      </c>
      <c r="K401">
        <v>0.62</v>
      </c>
      <c r="L401">
        <v>2.4</v>
      </c>
      <c r="M401">
        <v>0.56000000000000005</v>
      </c>
      <c r="N401">
        <v>0.22</v>
      </c>
      <c r="O401">
        <v>0.28000000000000003</v>
      </c>
      <c r="P401">
        <v>1.38</v>
      </c>
      <c r="Q401">
        <v>0.17</v>
      </c>
      <c r="S401" t="s">
        <v>391</v>
      </c>
      <c r="T401">
        <v>0.46</v>
      </c>
      <c r="U401">
        <v>2.2999999999999998</v>
      </c>
      <c r="V401">
        <v>0.48</v>
      </c>
      <c r="W401">
        <v>0.11</v>
      </c>
      <c r="X401">
        <v>0.16</v>
      </c>
      <c r="Y401">
        <v>1.26</v>
      </c>
      <c r="Z401">
        <v>0.2</v>
      </c>
      <c r="AB401">
        <f>VLOOKUP(A401,Sheet2!$A$2:$B$4096,2,FALSE)</f>
        <v>84.44</v>
      </c>
      <c r="AC401">
        <f t="shared" si="48"/>
        <v>1.8299999999999998</v>
      </c>
      <c r="AD401">
        <f t="shared" si="49"/>
        <v>1.6199999999999999</v>
      </c>
      <c r="AE401" s="5">
        <f t="shared" si="50"/>
        <v>-0.5164179104477612</v>
      </c>
      <c r="AF401" s="5">
        <f t="shared" si="51"/>
        <v>-1</v>
      </c>
      <c r="AG401" s="5">
        <f t="shared" si="52"/>
        <v>-1</v>
      </c>
      <c r="AH401">
        <f t="shared" si="53"/>
        <v>52.123456790123456</v>
      </c>
      <c r="AI401">
        <f t="shared" si="54"/>
        <v>-1.9185220274751304E-2</v>
      </c>
      <c r="AJ401">
        <f t="shared" si="55"/>
        <v>-9.9075913657670905E-3</v>
      </c>
    </row>
    <row r="402" spans="1:36" hidden="1" x14ac:dyDescent="0.4">
      <c r="A402" t="s">
        <v>392</v>
      </c>
      <c r="B402">
        <v>0.71</v>
      </c>
      <c r="C402">
        <v>1.19</v>
      </c>
      <c r="D402">
        <v>1.19</v>
      </c>
      <c r="E402">
        <v>0.75</v>
      </c>
      <c r="F402">
        <v>0.9</v>
      </c>
      <c r="G402">
        <v>1.38</v>
      </c>
      <c r="H402">
        <v>1.19</v>
      </c>
      <c r="J402" t="s">
        <v>392</v>
      </c>
      <c r="K402">
        <v>-0.32</v>
      </c>
      <c r="L402">
        <v>-0.31</v>
      </c>
      <c r="M402">
        <v>0</v>
      </c>
      <c r="N402">
        <v>-5.62</v>
      </c>
      <c r="O402">
        <v>-0.3</v>
      </c>
      <c r="P402">
        <v>0.88</v>
      </c>
      <c r="Q402">
        <v>-0.26</v>
      </c>
      <c r="S402" t="s">
        <v>392</v>
      </c>
      <c r="T402">
        <v>-0.32</v>
      </c>
      <c r="U402">
        <v>-0.31</v>
      </c>
      <c r="V402">
        <v>-0.04</v>
      </c>
      <c r="W402">
        <v>-4.6100000000000003</v>
      </c>
      <c r="X402">
        <v>-0.31</v>
      </c>
      <c r="Y402">
        <v>-0.15</v>
      </c>
      <c r="Z402">
        <v>-0.25</v>
      </c>
      <c r="AB402">
        <f>VLOOKUP(A402,Sheet2!$A$2:$B$4096,2,FALSE)</f>
        <v>17.09</v>
      </c>
      <c r="AC402">
        <f t="shared" si="48"/>
        <v>0.32000000000000006</v>
      </c>
      <c r="AD402">
        <f t="shared" si="49"/>
        <v>-0.71</v>
      </c>
      <c r="AE402" s="5">
        <f t="shared" si="50"/>
        <v>-0.86553030303030298</v>
      </c>
      <c r="AF402" s="5">
        <f t="shared" si="51"/>
        <v>-1</v>
      </c>
      <c r="AG402" s="5">
        <f t="shared" si="52"/>
        <v>-1</v>
      </c>
      <c r="AH402" t="str">
        <f t="shared" si="53"/>
        <v>NA</v>
      </c>
      <c r="AI402" t="str">
        <f t="shared" si="54"/>
        <v>NA</v>
      </c>
      <c r="AJ402" t="str">
        <f t="shared" si="55"/>
        <v>NA</v>
      </c>
    </row>
    <row r="403" spans="1:36" hidden="1" x14ac:dyDescent="0.4">
      <c r="A403" t="s">
        <v>393</v>
      </c>
      <c r="B403">
        <v>1.43</v>
      </c>
      <c r="C403">
        <v>1.5</v>
      </c>
      <c r="D403">
        <v>1.38</v>
      </c>
      <c r="E403">
        <v>1.34</v>
      </c>
      <c r="F403">
        <v>1.74</v>
      </c>
      <c r="G403">
        <v>1.64</v>
      </c>
      <c r="H403">
        <v>1.45</v>
      </c>
      <c r="J403" t="s">
        <v>393</v>
      </c>
      <c r="K403">
        <v>1.1000000000000001</v>
      </c>
      <c r="L403">
        <v>1.5</v>
      </c>
      <c r="M403">
        <v>0.69</v>
      </c>
      <c r="N403">
        <v>0.03</v>
      </c>
      <c r="O403">
        <v>0.78</v>
      </c>
      <c r="P403">
        <v>-0.41</v>
      </c>
      <c r="Q403">
        <v>0.05</v>
      </c>
      <c r="S403" t="s">
        <v>393</v>
      </c>
      <c r="T403">
        <v>1.0900000000000001</v>
      </c>
      <c r="U403">
        <v>1.45</v>
      </c>
      <c r="V403">
        <v>0.59</v>
      </c>
      <c r="W403">
        <v>-0.24</v>
      </c>
      <c r="X403">
        <v>0.77</v>
      </c>
      <c r="Y403">
        <v>-0.55000000000000004</v>
      </c>
      <c r="Z403">
        <v>0.04</v>
      </c>
      <c r="AB403">
        <f>VLOOKUP(A403,Sheet2!$A$2:$B$4096,2,FALSE)</f>
        <v>276.69</v>
      </c>
      <c r="AC403">
        <f t="shared" si="48"/>
        <v>0.42000000000000004</v>
      </c>
      <c r="AD403">
        <f t="shared" si="49"/>
        <v>0.25999999999999995</v>
      </c>
      <c r="AE403" s="5">
        <f t="shared" si="50"/>
        <v>-0.91003460207612452</v>
      </c>
      <c r="AF403" s="5">
        <f t="shared" si="51"/>
        <v>-1</v>
      </c>
      <c r="AG403" s="5">
        <f t="shared" si="52"/>
        <v>-1</v>
      </c>
      <c r="AH403">
        <f t="shared" si="53"/>
        <v>1064.1923076923078</v>
      </c>
      <c r="AI403">
        <f t="shared" si="54"/>
        <v>-9.396797860421409E-4</v>
      </c>
      <c r="AJ403">
        <f t="shared" si="55"/>
        <v>-8.5514112016983753E-4</v>
      </c>
    </row>
    <row r="404" spans="1:36" hidden="1" x14ac:dyDescent="0.4">
      <c r="A404" t="s">
        <v>394</v>
      </c>
      <c r="B404">
        <v>4.45</v>
      </c>
      <c r="C404">
        <v>5.71</v>
      </c>
      <c r="D404">
        <v>6.11</v>
      </c>
      <c r="E404">
        <v>8.69</v>
      </c>
      <c r="F404">
        <v>4.8600000000000003</v>
      </c>
      <c r="G404">
        <v>6.8</v>
      </c>
      <c r="H404">
        <v>6.56</v>
      </c>
      <c r="J404" t="s">
        <v>394</v>
      </c>
      <c r="K404">
        <v>0.08</v>
      </c>
      <c r="L404">
        <v>0.19</v>
      </c>
      <c r="M404">
        <v>0.6</v>
      </c>
      <c r="N404">
        <v>0.13</v>
      </c>
      <c r="O404">
        <v>-0.08</v>
      </c>
      <c r="P404">
        <v>0.09</v>
      </c>
      <c r="Q404">
        <v>0</v>
      </c>
      <c r="S404" t="s">
        <v>394</v>
      </c>
      <c r="T404">
        <v>-0.04</v>
      </c>
      <c r="U404">
        <v>0.14000000000000001</v>
      </c>
      <c r="V404">
        <v>0.06</v>
      </c>
      <c r="W404">
        <v>-0.17</v>
      </c>
      <c r="X404">
        <v>-0.12</v>
      </c>
      <c r="Y404">
        <v>0.09</v>
      </c>
      <c r="Z404">
        <v>0</v>
      </c>
      <c r="AB404">
        <f>VLOOKUP(A404,Sheet2!$A$2:$B$4096,2,FALSE)</f>
        <v>29.45</v>
      </c>
      <c r="AC404">
        <f t="shared" si="48"/>
        <v>9.999999999999995E-3</v>
      </c>
      <c r="AD404">
        <f t="shared" si="49"/>
        <v>-0.03</v>
      </c>
      <c r="AE404" s="5">
        <f t="shared" si="50"/>
        <v>1.9999999999999973</v>
      </c>
      <c r="AF404" s="5">
        <f t="shared" si="51"/>
        <v>-1</v>
      </c>
      <c r="AG404" s="5">
        <f t="shared" si="52"/>
        <v>-1</v>
      </c>
      <c r="AH404" t="str">
        <f t="shared" si="53"/>
        <v>NA</v>
      </c>
      <c r="AI404" t="str">
        <f t="shared" si="54"/>
        <v>NA</v>
      </c>
      <c r="AJ404" t="str">
        <f t="shared" si="55"/>
        <v>NA</v>
      </c>
    </row>
    <row r="405" spans="1:36" hidden="1" x14ac:dyDescent="0.4">
      <c r="A405" t="s">
        <v>395</v>
      </c>
      <c r="B405">
        <v>3.02</v>
      </c>
      <c r="C405">
        <v>3.4</v>
      </c>
      <c r="D405">
        <v>4.0999999999999996</v>
      </c>
      <c r="E405">
        <v>2.5</v>
      </c>
      <c r="F405">
        <v>2.36</v>
      </c>
      <c r="G405">
        <v>2.67</v>
      </c>
      <c r="H405">
        <v>2.97</v>
      </c>
      <c r="J405" t="s">
        <v>395</v>
      </c>
      <c r="K405">
        <v>0.15</v>
      </c>
      <c r="L405">
        <v>0.08</v>
      </c>
      <c r="M405">
        <v>0.01</v>
      </c>
      <c r="N405">
        <v>-0.96</v>
      </c>
      <c r="O405">
        <v>0.03</v>
      </c>
      <c r="P405">
        <v>-0.42</v>
      </c>
      <c r="Q405">
        <v>-0.18</v>
      </c>
      <c r="S405" t="s">
        <v>395</v>
      </c>
      <c r="T405">
        <v>0.11</v>
      </c>
      <c r="U405">
        <v>0.01</v>
      </c>
      <c r="V405">
        <v>0</v>
      </c>
      <c r="W405">
        <v>-1.1599999999999999</v>
      </c>
      <c r="X405">
        <v>-0.01</v>
      </c>
      <c r="Y405">
        <v>-0.44</v>
      </c>
      <c r="Z405">
        <v>-0.21</v>
      </c>
      <c r="AB405">
        <f>VLOOKUP(A405,Sheet2!$A$2:$B$4096,2,FALSE)</f>
        <v>27.52</v>
      </c>
      <c r="AC405">
        <f t="shared" si="48"/>
        <v>-0.57000000000000006</v>
      </c>
      <c r="AD405">
        <f t="shared" si="49"/>
        <v>-0.66</v>
      </c>
      <c r="AE405" s="5">
        <f t="shared" si="50"/>
        <v>-0.36538461538461542</v>
      </c>
      <c r="AF405" s="5">
        <f t="shared" si="51"/>
        <v>-1</v>
      </c>
      <c r="AG405" s="5">
        <f t="shared" si="52"/>
        <v>-1</v>
      </c>
      <c r="AH405" t="str">
        <f t="shared" si="53"/>
        <v>NA</v>
      </c>
      <c r="AI405" t="str">
        <f t="shared" si="54"/>
        <v>NA</v>
      </c>
      <c r="AJ405" t="str">
        <f t="shared" si="55"/>
        <v>NA</v>
      </c>
    </row>
    <row r="406" spans="1:36" hidden="1" x14ac:dyDescent="0.4">
      <c r="A406" t="s">
        <v>396</v>
      </c>
      <c r="B406">
        <v>0.39</v>
      </c>
      <c r="C406">
        <v>0.48</v>
      </c>
      <c r="D406">
        <v>0.39</v>
      </c>
      <c r="E406">
        <v>0.47</v>
      </c>
      <c r="F406">
        <v>0.43</v>
      </c>
      <c r="G406">
        <v>0.56999999999999995</v>
      </c>
      <c r="H406">
        <v>0.64</v>
      </c>
      <c r="J406" t="s">
        <v>396</v>
      </c>
      <c r="K406">
        <v>-0.14000000000000001</v>
      </c>
      <c r="L406">
        <v>-0.11</v>
      </c>
      <c r="M406">
        <v>-0.19</v>
      </c>
      <c r="N406">
        <v>-0.23</v>
      </c>
      <c r="O406">
        <v>-0.18</v>
      </c>
      <c r="P406">
        <v>-0.15</v>
      </c>
      <c r="Q406">
        <v>-0.12</v>
      </c>
      <c r="S406" t="s">
        <v>396</v>
      </c>
      <c r="T406">
        <v>-0.15</v>
      </c>
      <c r="U406">
        <v>-0.14000000000000001</v>
      </c>
      <c r="V406">
        <v>-0.21</v>
      </c>
      <c r="W406">
        <v>-0.23</v>
      </c>
      <c r="X406">
        <v>-0.19</v>
      </c>
      <c r="Y406">
        <v>-0.18</v>
      </c>
      <c r="Z406">
        <v>-0.12</v>
      </c>
      <c r="AB406">
        <f>VLOOKUP(A406,Sheet2!$A$2:$B$4096,2,FALSE)</f>
        <v>17.16</v>
      </c>
      <c r="AC406">
        <f t="shared" si="48"/>
        <v>-0.44999999999999996</v>
      </c>
      <c r="AD406">
        <f t="shared" si="49"/>
        <v>-0.49</v>
      </c>
      <c r="AE406" s="5">
        <f t="shared" si="50"/>
        <v>-0.32876712328767121</v>
      </c>
      <c r="AF406" s="5">
        <f t="shared" si="51"/>
        <v>-1</v>
      </c>
      <c r="AG406" s="5">
        <f t="shared" si="52"/>
        <v>-1</v>
      </c>
      <c r="AH406" t="str">
        <f t="shared" si="53"/>
        <v>NA</v>
      </c>
      <c r="AI406" t="str">
        <f t="shared" si="54"/>
        <v>NA</v>
      </c>
      <c r="AJ406" t="str">
        <f t="shared" si="55"/>
        <v>NA</v>
      </c>
    </row>
    <row r="407" spans="1:36" hidden="1" x14ac:dyDescent="0.4">
      <c r="A407" t="s">
        <v>397</v>
      </c>
      <c r="B407">
        <v>1.2</v>
      </c>
      <c r="C407">
        <v>0.7</v>
      </c>
      <c r="D407">
        <v>0.46</v>
      </c>
      <c r="E407">
        <v>3.67</v>
      </c>
      <c r="F407">
        <v>1.06</v>
      </c>
      <c r="G407">
        <v>1.31</v>
      </c>
      <c r="H407">
        <v>0.71</v>
      </c>
      <c r="J407" t="s">
        <v>397</v>
      </c>
      <c r="K407">
        <v>0.02</v>
      </c>
      <c r="L407">
        <v>0.02</v>
      </c>
      <c r="M407">
        <v>-0.25</v>
      </c>
      <c r="N407">
        <v>0.3</v>
      </c>
      <c r="O407">
        <v>0.04</v>
      </c>
      <c r="P407">
        <v>-0.19</v>
      </c>
      <c r="Q407">
        <v>-0.15</v>
      </c>
      <c r="S407" t="s">
        <v>397</v>
      </c>
      <c r="T407">
        <v>0.02</v>
      </c>
      <c r="U407">
        <v>0.02</v>
      </c>
      <c r="V407">
        <v>-0.25</v>
      </c>
      <c r="W407">
        <v>7.0000000000000007E-2</v>
      </c>
      <c r="X407">
        <v>0.04</v>
      </c>
      <c r="Y407">
        <v>-0.18</v>
      </c>
      <c r="Z407">
        <v>-0.15</v>
      </c>
      <c r="AB407">
        <f>VLOOKUP(A407,Sheet2!$A$2:$B$4096,2,FALSE)</f>
        <v>10.199999999999999</v>
      </c>
      <c r="AC407">
        <f t="shared" si="48"/>
        <v>-0.3</v>
      </c>
      <c r="AD407">
        <f t="shared" si="49"/>
        <v>-0.28999999999999998</v>
      </c>
      <c r="AE407" s="5">
        <f t="shared" si="50"/>
        <v>1.0714285714285716</v>
      </c>
      <c r="AF407" s="5">
        <f t="shared" si="51"/>
        <v>-1</v>
      </c>
      <c r="AG407" s="5">
        <f t="shared" si="52"/>
        <v>-1</v>
      </c>
      <c r="AH407" t="str">
        <f t="shared" si="53"/>
        <v>NA</v>
      </c>
      <c r="AI407" t="str">
        <f t="shared" si="54"/>
        <v>NA</v>
      </c>
      <c r="AJ407" t="str">
        <f t="shared" si="55"/>
        <v>NA</v>
      </c>
    </row>
    <row r="408" spans="1:36" hidden="1" x14ac:dyDescent="0.4">
      <c r="A408" t="s">
        <v>398</v>
      </c>
      <c r="B408">
        <v>26.33</v>
      </c>
      <c r="C408">
        <v>35.94</v>
      </c>
      <c r="D408">
        <v>30</v>
      </c>
      <c r="E408">
        <v>27.76</v>
      </c>
      <c r="F408">
        <v>31.88</v>
      </c>
      <c r="G408">
        <v>38.18</v>
      </c>
      <c r="H408">
        <v>31.49</v>
      </c>
      <c r="J408" t="s">
        <v>398</v>
      </c>
      <c r="K408">
        <v>1.1399999999999999</v>
      </c>
      <c r="L408">
        <v>1.0900000000000001</v>
      </c>
      <c r="M408">
        <v>0.92</v>
      </c>
      <c r="N408">
        <v>0.48</v>
      </c>
      <c r="O408">
        <v>1.43</v>
      </c>
      <c r="P408">
        <v>1.31</v>
      </c>
      <c r="Q408">
        <v>1.21</v>
      </c>
      <c r="S408" t="s">
        <v>398</v>
      </c>
      <c r="T408">
        <v>0.78</v>
      </c>
      <c r="U408">
        <v>0.63</v>
      </c>
      <c r="V408">
        <v>0.66</v>
      </c>
      <c r="W408">
        <v>-0.04</v>
      </c>
      <c r="X408">
        <v>1.2</v>
      </c>
      <c r="Y408">
        <v>1.1200000000000001</v>
      </c>
      <c r="Z408">
        <v>0.49</v>
      </c>
      <c r="AB408">
        <f>VLOOKUP(A408,Sheet2!$A$2:$B$4096,2,FALSE)</f>
        <v>94.25</v>
      </c>
      <c r="AC408">
        <f t="shared" si="48"/>
        <v>3.95</v>
      </c>
      <c r="AD408">
        <f t="shared" si="49"/>
        <v>2.8100000000000005</v>
      </c>
      <c r="AE408" s="5">
        <f t="shared" si="50"/>
        <v>0.38423645320197042</v>
      </c>
      <c r="AF408" s="5">
        <f t="shared" si="51"/>
        <v>-1</v>
      </c>
      <c r="AG408" s="5">
        <f t="shared" si="52"/>
        <v>-1</v>
      </c>
      <c r="AH408">
        <f t="shared" si="53"/>
        <v>33.540925266903912</v>
      </c>
      <c r="AI408">
        <f t="shared" si="54"/>
        <v>-2.9814323607427057E-2</v>
      </c>
      <c r="AJ408">
        <f t="shared" si="55"/>
        <v>1.1455749957533548E-2</v>
      </c>
    </row>
    <row r="409" spans="1:36" hidden="1" x14ac:dyDescent="0.4">
      <c r="A409" t="s">
        <v>399</v>
      </c>
      <c r="B409">
        <v>0.39</v>
      </c>
      <c r="C409">
        <v>1.1599999999999999</v>
      </c>
      <c r="D409">
        <v>0.76</v>
      </c>
      <c r="E409">
        <v>1.27</v>
      </c>
      <c r="F409">
        <v>0.53</v>
      </c>
      <c r="G409">
        <v>1.24</v>
      </c>
      <c r="H409">
        <v>2.0299999999999998</v>
      </c>
      <c r="J409" t="s">
        <v>399</v>
      </c>
      <c r="K409">
        <v>-0.53</v>
      </c>
      <c r="L409">
        <v>-0.23</v>
      </c>
      <c r="M409">
        <v>-0.46</v>
      </c>
      <c r="N409">
        <v>-1.33</v>
      </c>
      <c r="O409">
        <v>-0.21</v>
      </c>
      <c r="P409">
        <v>-0.25</v>
      </c>
      <c r="Q409">
        <v>0.15</v>
      </c>
      <c r="S409" t="s">
        <v>399</v>
      </c>
      <c r="T409">
        <v>-0.55000000000000004</v>
      </c>
      <c r="U409">
        <v>-0.27</v>
      </c>
      <c r="V409">
        <v>-0.47</v>
      </c>
      <c r="W409">
        <v>-0.75</v>
      </c>
      <c r="X409">
        <v>-0.22</v>
      </c>
      <c r="Y409">
        <v>-0.26</v>
      </c>
      <c r="Z409">
        <v>0.16</v>
      </c>
      <c r="AB409">
        <f>VLOOKUP(A409,Sheet2!$A$2:$B$4096,2,FALSE)</f>
        <v>18.100000000000001</v>
      </c>
      <c r="AC409">
        <f t="shared" si="48"/>
        <v>-0.30999999999999994</v>
      </c>
      <c r="AD409">
        <f t="shared" si="49"/>
        <v>-0.31999999999999995</v>
      </c>
      <c r="AE409" s="5">
        <f t="shared" si="50"/>
        <v>-0.84313725490196079</v>
      </c>
      <c r="AF409" s="5">
        <f t="shared" si="51"/>
        <v>-1</v>
      </c>
      <c r="AG409" s="5">
        <f t="shared" si="52"/>
        <v>-1</v>
      </c>
      <c r="AH409" t="str">
        <f t="shared" si="53"/>
        <v>NA</v>
      </c>
      <c r="AI409" t="str">
        <f t="shared" si="54"/>
        <v>NA</v>
      </c>
      <c r="AJ409" t="str">
        <f t="shared" si="55"/>
        <v>NA</v>
      </c>
    </row>
    <row r="410" spans="1:36" hidden="1" x14ac:dyDescent="0.4">
      <c r="A410" t="s">
        <v>400</v>
      </c>
      <c r="B410">
        <v>0.28999999999999998</v>
      </c>
      <c r="C410">
        <v>0.66</v>
      </c>
      <c r="D410">
        <v>0.75</v>
      </c>
      <c r="E410">
        <v>1.02</v>
      </c>
      <c r="F410">
        <v>0.42</v>
      </c>
      <c r="G410">
        <v>0.71</v>
      </c>
      <c r="H410">
        <v>1.1499999999999999</v>
      </c>
      <c r="J410" t="s">
        <v>400</v>
      </c>
      <c r="K410">
        <v>-0.11</v>
      </c>
      <c r="L410">
        <v>-0.06</v>
      </c>
      <c r="M410">
        <v>-0.01</v>
      </c>
      <c r="N410">
        <v>-0.01</v>
      </c>
      <c r="O410">
        <v>-0.11</v>
      </c>
      <c r="P410">
        <v>-0.03</v>
      </c>
      <c r="Q410">
        <v>-0.01</v>
      </c>
      <c r="S410" t="s">
        <v>400</v>
      </c>
      <c r="T410">
        <v>-0.11</v>
      </c>
      <c r="U410">
        <v>-0.06</v>
      </c>
      <c r="V410">
        <v>-0.01</v>
      </c>
      <c r="W410">
        <v>-0.01</v>
      </c>
      <c r="X410">
        <v>-0.11</v>
      </c>
      <c r="Y410">
        <v>-0.03</v>
      </c>
      <c r="Z410">
        <v>-0.03</v>
      </c>
      <c r="AB410">
        <f>VLOOKUP(A410,Sheet2!$A$2:$B$4096,2,FALSE)</f>
        <v>13.6</v>
      </c>
      <c r="AC410">
        <f t="shared" si="48"/>
        <v>-0.15000000000000002</v>
      </c>
      <c r="AD410">
        <f t="shared" si="49"/>
        <v>-0.17</v>
      </c>
      <c r="AE410" s="5">
        <f t="shared" si="50"/>
        <v>-0.10526315789473684</v>
      </c>
      <c r="AF410" s="5">
        <f t="shared" si="51"/>
        <v>-1</v>
      </c>
      <c r="AG410" s="5">
        <f t="shared" si="52"/>
        <v>-1</v>
      </c>
      <c r="AH410" t="str">
        <f t="shared" si="53"/>
        <v>NA</v>
      </c>
      <c r="AI410" t="str">
        <f t="shared" si="54"/>
        <v>NA</v>
      </c>
      <c r="AJ410" t="str">
        <f t="shared" si="55"/>
        <v>NA</v>
      </c>
    </row>
    <row r="411" spans="1:36" hidden="1" x14ac:dyDescent="0.4">
      <c r="A411" t="s">
        <v>401</v>
      </c>
      <c r="B411">
        <v>10.08</v>
      </c>
      <c r="C411">
        <v>19.7</v>
      </c>
      <c r="D411">
        <v>11.99</v>
      </c>
      <c r="E411">
        <v>37.200000000000003</v>
      </c>
      <c r="F411">
        <v>3.97</v>
      </c>
      <c r="G411">
        <v>9.57</v>
      </c>
      <c r="H411">
        <v>40.79</v>
      </c>
      <c r="J411" t="s">
        <v>401</v>
      </c>
      <c r="K411">
        <v>0.28999999999999998</v>
      </c>
      <c r="L411">
        <v>1.43</v>
      </c>
      <c r="M411">
        <v>0.96</v>
      </c>
      <c r="N411">
        <v>-0.49</v>
      </c>
      <c r="O411">
        <v>-0.59</v>
      </c>
      <c r="P411">
        <v>0.73</v>
      </c>
      <c r="Q411">
        <v>0.74</v>
      </c>
      <c r="S411" t="s">
        <v>401</v>
      </c>
      <c r="T411">
        <v>0.32</v>
      </c>
      <c r="U411">
        <v>1.25</v>
      </c>
      <c r="V411">
        <v>0.92</v>
      </c>
      <c r="W411">
        <v>-0.49</v>
      </c>
      <c r="X411">
        <v>-0.66</v>
      </c>
      <c r="Y411">
        <v>0.75</v>
      </c>
      <c r="Z411">
        <v>0.72</v>
      </c>
      <c r="AB411">
        <f>VLOOKUP(A411,Sheet2!$A$2:$B$4096,2,FALSE)</f>
        <v>63.54</v>
      </c>
      <c r="AC411">
        <f t="shared" si="48"/>
        <v>0.88</v>
      </c>
      <c r="AD411">
        <f t="shared" si="49"/>
        <v>0.80999999999999994</v>
      </c>
      <c r="AE411" s="5">
        <f t="shared" si="50"/>
        <v>-0.59499999999999997</v>
      </c>
      <c r="AF411" s="5">
        <f t="shared" si="51"/>
        <v>-1</v>
      </c>
      <c r="AG411" s="5">
        <f t="shared" si="52"/>
        <v>-1</v>
      </c>
      <c r="AH411">
        <f t="shared" si="53"/>
        <v>78.444444444444443</v>
      </c>
      <c r="AI411">
        <f t="shared" si="54"/>
        <v>-1.2747875354107648E-2</v>
      </c>
      <c r="AJ411">
        <f t="shared" si="55"/>
        <v>-7.5849858356940511E-3</v>
      </c>
    </row>
    <row r="412" spans="1:36" hidden="1" x14ac:dyDescent="0.4">
      <c r="A412" t="s">
        <v>402</v>
      </c>
      <c r="B412">
        <v>1.27</v>
      </c>
      <c r="C412">
        <v>4</v>
      </c>
      <c r="D412">
        <v>3.83</v>
      </c>
      <c r="E412">
        <v>3.75</v>
      </c>
      <c r="F412">
        <v>2.2799999999999998</v>
      </c>
      <c r="G412">
        <v>3.8</v>
      </c>
      <c r="H412">
        <v>3.53</v>
      </c>
      <c r="J412" t="s">
        <v>402</v>
      </c>
      <c r="K412">
        <v>-0.1</v>
      </c>
      <c r="L412">
        <v>0.32</v>
      </c>
      <c r="M412">
        <v>0.26</v>
      </c>
      <c r="N412">
        <v>-0.01</v>
      </c>
      <c r="O412">
        <v>0.09</v>
      </c>
      <c r="P412">
        <v>0.2</v>
      </c>
      <c r="Q412">
        <v>0.13</v>
      </c>
      <c r="S412" t="s">
        <v>402</v>
      </c>
      <c r="T412">
        <v>-0.2</v>
      </c>
      <c r="U412">
        <v>0.3</v>
      </c>
      <c r="V412">
        <v>0.22</v>
      </c>
      <c r="W412">
        <v>-0.05</v>
      </c>
      <c r="X412">
        <v>0.03</v>
      </c>
      <c r="Y412">
        <v>0.16</v>
      </c>
      <c r="Z412">
        <v>0.28000000000000003</v>
      </c>
      <c r="AB412">
        <f>VLOOKUP(A412,Sheet2!$A$2:$B$4096,2,FALSE)</f>
        <v>20.64</v>
      </c>
      <c r="AC412">
        <f t="shared" si="48"/>
        <v>0.42000000000000004</v>
      </c>
      <c r="AD412">
        <f t="shared" si="49"/>
        <v>0.47000000000000003</v>
      </c>
      <c r="AE412" s="5">
        <f t="shared" si="50"/>
        <v>0.74074074074074114</v>
      </c>
      <c r="AF412" s="5">
        <f t="shared" si="51"/>
        <v>-1</v>
      </c>
      <c r="AG412" s="5">
        <f t="shared" si="52"/>
        <v>-1</v>
      </c>
      <c r="AH412">
        <f t="shared" si="53"/>
        <v>43.914893617021278</v>
      </c>
      <c r="AI412">
        <f t="shared" si="54"/>
        <v>-2.2771317829457363E-2</v>
      </c>
      <c r="AJ412">
        <f t="shared" si="55"/>
        <v>1.6867642836635093E-2</v>
      </c>
    </row>
    <row r="413" spans="1:36" hidden="1" x14ac:dyDescent="0.4">
      <c r="A413" t="s">
        <v>403</v>
      </c>
      <c r="B413">
        <v>0.55000000000000004</v>
      </c>
      <c r="C413">
        <v>0.62</v>
      </c>
      <c r="D413">
        <v>0.6</v>
      </c>
      <c r="E413">
        <v>0.57999999999999996</v>
      </c>
      <c r="F413">
        <v>0.46</v>
      </c>
      <c r="G413">
        <v>0.67</v>
      </c>
      <c r="H413">
        <v>1.0900000000000001</v>
      </c>
      <c r="J413" t="s">
        <v>403</v>
      </c>
      <c r="K413">
        <v>-0.03</v>
      </c>
      <c r="L413">
        <v>-0.08</v>
      </c>
      <c r="M413">
        <v>-0.04</v>
      </c>
      <c r="N413">
        <v>-0.14000000000000001</v>
      </c>
      <c r="O413">
        <v>-0.02</v>
      </c>
      <c r="P413">
        <v>-0.13</v>
      </c>
      <c r="Q413">
        <v>-0.03</v>
      </c>
      <c r="S413" t="s">
        <v>403</v>
      </c>
      <c r="T413">
        <v>-0.04</v>
      </c>
      <c r="U413">
        <v>-7.0000000000000007E-2</v>
      </c>
      <c r="V413">
        <v>-0.04</v>
      </c>
      <c r="W413">
        <v>-0.1</v>
      </c>
      <c r="X413">
        <v>-0.02</v>
      </c>
      <c r="Y413">
        <v>-0.06</v>
      </c>
      <c r="Z413">
        <v>-0.02</v>
      </c>
      <c r="AB413">
        <f>VLOOKUP(A413,Sheet2!$A$2:$B$4096,2,FALSE)</f>
        <v>17.559999999999999</v>
      </c>
      <c r="AC413">
        <f t="shared" si="48"/>
        <v>-0.18</v>
      </c>
      <c r="AD413">
        <f t="shared" si="49"/>
        <v>-0.1</v>
      </c>
      <c r="AE413" s="5">
        <f t="shared" si="50"/>
        <v>-0.6</v>
      </c>
      <c r="AF413" s="5">
        <f t="shared" si="51"/>
        <v>-1</v>
      </c>
      <c r="AG413" s="5">
        <f t="shared" si="52"/>
        <v>-1</v>
      </c>
      <c r="AH413" t="str">
        <f t="shared" si="53"/>
        <v>NA</v>
      </c>
      <c r="AI413" t="str">
        <f t="shared" si="54"/>
        <v>NA</v>
      </c>
      <c r="AJ413" t="str">
        <f t="shared" si="55"/>
        <v>NA</v>
      </c>
    </row>
    <row r="414" spans="1:36" hidden="1" x14ac:dyDescent="0.4">
      <c r="A414" t="s">
        <v>404</v>
      </c>
      <c r="B414">
        <v>4.6900000000000004</v>
      </c>
      <c r="C414">
        <v>5.36</v>
      </c>
      <c r="D414">
        <v>6.43</v>
      </c>
      <c r="E414">
        <v>14.76</v>
      </c>
      <c r="F414">
        <v>4.22</v>
      </c>
      <c r="G414">
        <v>4.51</v>
      </c>
      <c r="H414">
        <v>7.09</v>
      </c>
      <c r="J414" t="s">
        <v>404</v>
      </c>
      <c r="K414">
        <v>-0.91</v>
      </c>
      <c r="L414">
        <v>-1.21</v>
      </c>
      <c r="M414">
        <v>-0.36</v>
      </c>
      <c r="N414">
        <v>-1.23</v>
      </c>
      <c r="O414">
        <v>-0.89</v>
      </c>
      <c r="P414">
        <v>-1.17</v>
      </c>
      <c r="Q414">
        <v>0.37</v>
      </c>
      <c r="S414" t="s">
        <v>404</v>
      </c>
      <c r="T414">
        <v>-0.97</v>
      </c>
      <c r="U414">
        <v>-1.25</v>
      </c>
      <c r="V414">
        <v>-0.42</v>
      </c>
      <c r="W414">
        <v>-1.53</v>
      </c>
      <c r="X414">
        <v>-0.95</v>
      </c>
      <c r="Y414">
        <v>-1.21</v>
      </c>
      <c r="Z414">
        <v>0.31</v>
      </c>
      <c r="AB414">
        <f>VLOOKUP(A414,Sheet2!$A$2:$B$4096,2,FALSE)</f>
        <v>110.99</v>
      </c>
      <c r="AC414">
        <f t="shared" si="48"/>
        <v>-1.69</v>
      </c>
      <c r="AD414">
        <f t="shared" si="49"/>
        <v>-1.85</v>
      </c>
      <c r="AE414" s="5">
        <f t="shared" si="50"/>
        <v>-0.55635491606714627</v>
      </c>
      <c r="AF414" s="5">
        <f t="shared" si="51"/>
        <v>-1</v>
      </c>
      <c r="AG414" s="5">
        <f t="shared" si="52"/>
        <v>-1</v>
      </c>
      <c r="AH414" t="str">
        <f t="shared" si="53"/>
        <v>NA</v>
      </c>
      <c r="AI414" t="str">
        <f t="shared" si="54"/>
        <v>NA</v>
      </c>
      <c r="AJ414" t="str">
        <f t="shared" si="55"/>
        <v>NA</v>
      </c>
    </row>
    <row r="415" spans="1:36" hidden="1" x14ac:dyDescent="0.4">
      <c r="A415" t="s">
        <v>405</v>
      </c>
      <c r="B415">
        <v>1.06</v>
      </c>
      <c r="C415">
        <v>1.04</v>
      </c>
      <c r="D415">
        <v>3.11</v>
      </c>
      <c r="E415">
        <v>2.12</v>
      </c>
      <c r="F415">
        <v>3.21</v>
      </c>
      <c r="G415">
        <v>2.35</v>
      </c>
      <c r="H415">
        <v>2.44</v>
      </c>
      <c r="J415" t="s">
        <v>405</v>
      </c>
      <c r="K415">
        <v>0.01</v>
      </c>
      <c r="L415">
        <v>-0.34</v>
      </c>
      <c r="M415">
        <v>-0.02</v>
      </c>
      <c r="N415">
        <v>-0.32</v>
      </c>
      <c r="O415">
        <v>-0.03</v>
      </c>
      <c r="P415">
        <v>-7.0000000000000007E-2</v>
      </c>
      <c r="Q415">
        <v>-0.16</v>
      </c>
      <c r="S415" t="s">
        <v>405</v>
      </c>
      <c r="T415">
        <v>0</v>
      </c>
      <c r="U415">
        <v>-0.33</v>
      </c>
      <c r="V415">
        <v>-0.02</v>
      </c>
      <c r="W415">
        <v>-0.33</v>
      </c>
      <c r="X415">
        <v>-0.03</v>
      </c>
      <c r="Y415">
        <v>-0.08</v>
      </c>
      <c r="Z415">
        <v>-0.16</v>
      </c>
      <c r="AB415">
        <f>VLOOKUP(A415,Sheet2!$A$2:$B$4096,2,FALSE)</f>
        <v>40.89</v>
      </c>
      <c r="AC415">
        <f t="shared" si="48"/>
        <v>-0.26</v>
      </c>
      <c r="AD415">
        <f t="shared" si="49"/>
        <v>-0.27</v>
      </c>
      <c r="AE415" s="5">
        <f t="shared" si="50"/>
        <v>-0.60294117647058831</v>
      </c>
      <c r="AF415" s="5">
        <f t="shared" si="51"/>
        <v>-1</v>
      </c>
      <c r="AG415" s="5">
        <f t="shared" si="52"/>
        <v>-1</v>
      </c>
      <c r="AH415" t="str">
        <f t="shared" si="53"/>
        <v>NA</v>
      </c>
      <c r="AI415" t="str">
        <f t="shared" si="54"/>
        <v>NA</v>
      </c>
      <c r="AJ415" t="str">
        <f t="shared" si="55"/>
        <v>NA</v>
      </c>
    </row>
    <row r="416" spans="1:36" hidden="1" x14ac:dyDescent="0.4">
      <c r="A416" t="s">
        <v>406</v>
      </c>
      <c r="B416">
        <v>0.41</v>
      </c>
      <c r="C416">
        <v>0.84</v>
      </c>
      <c r="D416">
        <v>0.55000000000000004</v>
      </c>
      <c r="E416">
        <v>0.75</v>
      </c>
      <c r="F416">
        <v>0.3</v>
      </c>
      <c r="G416">
        <v>0.38</v>
      </c>
      <c r="H416">
        <v>0.36</v>
      </c>
      <c r="J416" t="s">
        <v>406</v>
      </c>
      <c r="K416">
        <v>-0.46</v>
      </c>
      <c r="L416">
        <v>-0.6</v>
      </c>
      <c r="M416">
        <v>-0.57999999999999996</v>
      </c>
      <c r="N416">
        <v>-1.28</v>
      </c>
      <c r="O416">
        <v>-0.77</v>
      </c>
      <c r="P416">
        <v>-1.19</v>
      </c>
      <c r="Q416">
        <v>-0.63</v>
      </c>
      <c r="S416" t="s">
        <v>406</v>
      </c>
      <c r="T416">
        <v>-0.49</v>
      </c>
      <c r="U416">
        <v>-0.61</v>
      </c>
      <c r="V416">
        <v>-0.63</v>
      </c>
      <c r="W416">
        <v>-1.29</v>
      </c>
      <c r="X416">
        <v>-0.78</v>
      </c>
      <c r="Y416">
        <v>-1.19</v>
      </c>
      <c r="Z416">
        <v>-0.62</v>
      </c>
      <c r="AB416">
        <f>VLOOKUP(A416,Sheet2!$A$2:$B$4096,2,FALSE)</f>
        <v>61.24</v>
      </c>
      <c r="AC416">
        <f t="shared" si="48"/>
        <v>-2.59</v>
      </c>
      <c r="AD416">
        <f t="shared" si="49"/>
        <v>-2.59</v>
      </c>
      <c r="AE416" s="5">
        <f t="shared" si="50"/>
        <v>-0.14238410596026496</v>
      </c>
      <c r="AF416" s="5">
        <f t="shared" si="51"/>
        <v>-1</v>
      </c>
      <c r="AG416" s="5">
        <f t="shared" si="52"/>
        <v>-1</v>
      </c>
      <c r="AH416" t="str">
        <f t="shared" si="53"/>
        <v>NA</v>
      </c>
      <c r="AI416" t="str">
        <f t="shared" si="54"/>
        <v>NA</v>
      </c>
      <c r="AJ416" t="str">
        <f t="shared" si="55"/>
        <v>NA</v>
      </c>
    </row>
    <row r="417" spans="1:36" hidden="1" x14ac:dyDescent="0.4">
      <c r="A417" t="s">
        <v>407</v>
      </c>
      <c r="B417">
        <v>13.46</v>
      </c>
      <c r="C417">
        <v>12.01</v>
      </c>
      <c r="D417">
        <v>5.12</v>
      </c>
      <c r="E417">
        <v>10.61</v>
      </c>
      <c r="F417">
        <v>18.27</v>
      </c>
      <c r="G417">
        <v>15.73</v>
      </c>
      <c r="H417">
        <v>4.9400000000000004</v>
      </c>
      <c r="J417" t="s">
        <v>407</v>
      </c>
      <c r="K417">
        <v>2.1800000000000002</v>
      </c>
      <c r="L417">
        <v>1.2</v>
      </c>
      <c r="M417">
        <v>-0.57999999999999996</v>
      </c>
      <c r="N417">
        <v>-0.44</v>
      </c>
      <c r="O417">
        <v>4.54</v>
      </c>
      <c r="P417">
        <v>0.98</v>
      </c>
      <c r="Q417">
        <v>-0.64</v>
      </c>
      <c r="S417" t="s">
        <v>407</v>
      </c>
      <c r="T417">
        <v>2.29</v>
      </c>
      <c r="U417">
        <v>1.02</v>
      </c>
      <c r="V417">
        <v>-0.69</v>
      </c>
      <c r="W417">
        <v>-0.71</v>
      </c>
      <c r="X417">
        <v>4.45</v>
      </c>
      <c r="Y417">
        <v>0.87</v>
      </c>
      <c r="Z417">
        <v>-0.95</v>
      </c>
      <c r="AB417">
        <f>VLOOKUP(A417,Sheet2!$A$2:$B$4096,2,FALSE)</f>
        <v>98.51</v>
      </c>
      <c r="AC417">
        <f t="shared" si="48"/>
        <v>4.88</v>
      </c>
      <c r="AD417">
        <f t="shared" si="49"/>
        <v>4.37</v>
      </c>
      <c r="AE417" s="5">
        <f t="shared" si="50"/>
        <v>1.2879581151832458</v>
      </c>
      <c r="AF417" s="5">
        <f t="shared" si="51"/>
        <v>-1</v>
      </c>
      <c r="AG417" s="5">
        <f t="shared" si="52"/>
        <v>-1</v>
      </c>
      <c r="AH417">
        <f t="shared" si="53"/>
        <v>22.54233409610984</v>
      </c>
      <c r="AI417">
        <f t="shared" si="54"/>
        <v>-4.4360978580854735E-2</v>
      </c>
      <c r="AJ417">
        <f t="shared" si="55"/>
        <v>5.7135082360682002E-2</v>
      </c>
    </row>
    <row r="418" spans="1:36" hidden="1" x14ac:dyDescent="0.4">
      <c r="A418" t="s">
        <v>408</v>
      </c>
      <c r="B418">
        <v>18.440000000000001</v>
      </c>
      <c r="C418">
        <v>14.81</v>
      </c>
      <c r="D418">
        <v>8.2100000000000009</v>
      </c>
      <c r="E418">
        <v>4.84</v>
      </c>
      <c r="F418">
        <v>3.37</v>
      </c>
      <c r="G418">
        <v>3.2</v>
      </c>
      <c r="H418">
        <v>3.6</v>
      </c>
      <c r="J418" t="s">
        <v>408</v>
      </c>
      <c r="K418">
        <v>-4.42</v>
      </c>
      <c r="L418">
        <v>-19.100000000000001</v>
      </c>
      <c r="M418">
        <v>-9.41</v>
      </c>
      <c r="N418">
        <v>-86.98</v>
      </c>
      <c r="O418">
        <v>-3.86</v>
      </c>
      <c r="P418">
        <v>-4.3899999999999997</v>
      </c>
      <c r="Q418">
        <v>-4.03</v>
      </c>
      <c r="S418" t="s">
        <v>408</v>
      </c>
      <c r="T418">
        <v>-4.5</v>
      </c>
      <c r="U418">
        <v>-19.18</v>
      </c>
      <c r="V418">
        <v>-9.4600000000000009</v>
      </c>
      <c r="W418">
        <v>-86.65</v>
      </c>
      <c r="X418">
        <v>-3.91</v>
      </c>
      <c r="Y418">
        <v>-4.3600000000000003</v>
      </c>
      <c r="Z418">
        <v>-4.08</v>
      </c>
      <c r="AB418">
        <f>VLOOKUP(A418,Sheet2!$A$2:$B$4096,2,FALSE)</f>
        <v>164.55</v>
      </c>
      <c r="AC418">
        <f t="shared" si="48"/>
        <v>-12.280000000000001</v>
      </c>
      <c r="AD418">
        <f t="shared" si="49"/>
        <v>-12.35</v>
      </c>
      <c r="AE418" s="5">
        <f t="shared" si="50"/>
        <v>-0.89690291343183903</v>
      </c>
      <c r="AF418" s="5">
        <f t="shared" si="51"/>
        <v>-1</v>
      </c>
      <c r="AG418" s="5">
        <f t="shared" si="52"/>
        <v>-1</v>
      </c>
      <c r="AH418" t="str">
        <f t="shared" si="53"/>
        <v>NA</v>
      </c>
      <c r="AI418" t="str">
        <f t="shared" si="54"/>
        <v>NA</v>
      </c>
      <c r="AJ418" t="str">
        <f t="shared" si="55"/>
        <v>NA</v>
      </c>
    </row>
    <row r="419" spans="1:36" hidden="1" x14ac:dyDescent="0.4">
      <c r="A419" t="s">
        <v>409</v>
      </c>
      <c r="B419">
        <v>2.38</v>
      </c>
      <c r="C419">
        <v>2.61</v>
      </c>
      <c r="D419">
        <v>2.96</v>
      </c>
      <c r="E419">
        <v>3.32</v>
      </c>
      <c r="F419">
        <v>2.83</v>
      </c>
      <c r="G419">
        <v>4.4400000000000004</v>
      </c>
      <c r="H419">
        <v>3.9</v>
      </c>
      <c r="J419" t="s">
        <v>409</v>
      </c>
      <c r="K419">
        <v>0.12</v>
      </c>
      <c r="L419">
        <v>0.09</v>
      </c>
      <c r="M419">
        <v>0.39</v>
      </c>
      <c r="N419">
        <v>-0.37</v>
      </c>
      <c r="O419">
        <v>0.03</v>
      </c>
      <c r="P419">
        <v>0.19</v>
      </c>
      <c r="Q419">
        <v>0.09</v>
      </c>
      <c r="S419" t="s">
        <v>409</v>
      </c>
      <c r="T419">
        <v>0.06</v>
      </c>
      <c r="U419">
        <v>0.05</v>
      </c>
      <c r="V419">
        <v>0.33</v>
      </c>
      <c r="W419">
        <v>-0.28000000000000003</v>
      </c>
      <c r="X419">
        <v>0</v>
      </c>
      <c r="Y419">
        <v>0.31</v>
      </c>
      <c r="Z419">
        <v>0.11</v>
      </c>
      <c r="AB419">
        <f>VLOOKUP(A419,Sheet2!$A$2:$B$4096,2,FALSE)</f>
        <v>48.61</v>
      </c>
      <c r="AC419">
        <f t="shared" si="48"/>
        <v>0.31</v>
      </c>
      <c r="AD419">
        <f t="shared" si="49"/>
        <v>0.42</v>
      </c>
      <c r="AE419" s="5">
        <f t="shared" si="50"/>
        <v>1.6250000000000004</v>
      </c>
      <c r="AF419" s="5">
        <f t="shared" si="51"/>
        <v>-1</v>
      </c>
      <c r="AG419" s="5">
        <f t="shared" si="52"/>
        <v>-1</v>
      </c>
      <c r="AH419">
        <f t="shared" si="53"/>
        <v>115.73809523809524</v>
      </c>
      <c r="AI419">
        <f t="shared" si="54"/>
        <v>-8.640197490228348E-3</v>
      </c>
      <c r="AJ419">
        <f t="shared" si="55"/>
        <v>1.404032092162107E-2</v>
      </c>
    </row>
    <row r="420" spans="1:36" hidden="1" x14ac:dyDescent="0.4">
      <c r="A420" t="s">
        <v>410</v>
      </c>
      <c r="B420">
        <v>71.599999999999994</v>
      </c>
      <c r="C420">
        <v>70.53</v>
      </c>
      <c r="D420">
        <v>61.36</v>
      </c>
      <c r="E420">
        <v>67.739999999999995</v>
      </c>
      <c r="F420">
        <v>71.13</v>
      </c>
      <c r="G420">
        <v>72.61</v>
      </c>
      <c r="H420">
        <v>93.59</v>
      </c>
      <c r="J420" t="s">
        <v>410</v>
      </c>
      <c r="K420">
        <v>0.52</v>
      </c>
      <c r="L420">
        <v>0.34</v>
      </c>
      <c r="M420">
        <v>0.31</v>
      </c>
      <c r="N420">
        <v>0.34</v>
      </c>
      <c r="O420">
        <v>0.56000000000000005</v>
      </c>
      <c r="P420">
        <v>0.54</v>
      </c>
      <c r="Q420">
        <v>0.21</v>
      </c>
      <c r="S420" t="s">
        <v>410</v>
      </c>
      <c r="T420">
        <v>0.24</v>
      </c>
      <c r="U420">
        <v>0.25</v>
      </c>
      <c r="V420">
        <v>0.23</v>
      </c>
      <c r="W420">
        <v>0.48</v>
      </c>
      <c r="X420">
        <v>0.25</v>
      </c>
      <c r="Y420">
        <v>0.25</v>
      </c>
      <c r="Z420">
        <v>0.34</v>
      </c>
      <c r="AB420">
        <f>VLOOKUP(A420,Sheet2!$A$2:$B$4096,2,FALSE)</f>
        <v>149.57</v>
      </c>
      <c r="AC420">
        <f t="shared" si="48"/>
        <v>1.31</v>
      </c>
      <c r="AD420">
        <f t="shared" si="49"/>
        <v>0.84000000000000008</v>
      </c>
      <c r="AE420" s="5">
        <f t="shared" si="50"/>
        <v>-0.29999999999999993</v>
      </c>
      <c r="AF420" s="5">
        <f t="shared" si="51"/>
        <v>-1</v>
      </c>
      <c r="AG420" s="5">
        <f t="shared" si="52"/>
        <v>-1</v>
      </c>
      <c r="AH420">
        <f t="shared" si="53"/>
        <v>178.0595238095238</v>
      </c>
      <c r="AI420">
        <f t="shared" si="54"/>
        <v>-5.6160994851908808E-3</v>
      </c>
      <c r="AJ420">
        <f t="shared" si="55"/>
        <v>-1.6848298455572638E-3</v>
      </c>
    </row>
    <row r="421" spans="1:36" hidden="1" x14ac:dyDescent="0.4">
      <c r="A421" t="s">
        <v>411</v>
      </c>
      <c r="B421">
        <v>1.92</v>
      </c>
      <c r="C421">
        <v>2.1</v>
      </c>
      <c r="D421">
        <v>1.98</v>
      </c>
      <c r="E421">
        <v>3.3</v>
      </c>
      <c r="F421">
        <v>1.36</v>
      </c>
      <c r="G421">
        <v>2.11</v>
      </c>
      <c r="H421">
        <v>2.4</v>
      </c>
      <c r="J421" t="s">
        <v>411</v>
      </c>
      <c r="K421">
        <v>0.06</v>
      </c>
      <c r="L421">
        <v>0.46</v>
      </c>
      <c r="M421">
        <v>0.24</v>
      </c>
      <c r="N421">
        <v>-7.0000000000000007E-2</v>
      </c>
      <c r="O421">
        <v>0.06</v>
      </c>
      <c r="P421">
        <v>0.05</v>
      </c>
      <c r="Q421">
        <v>0.4</v>
      </c>
      <c r="S421" t="s">
        <v>411</v>
      </c>
      <c r="T421">
        <v>-0.01</v>
      </c>
      <c r="U421">
        <v>0.5</v>
      </c>
      <c r="V421">
        <v>0.21</v>
      </c>
      <c r="W421">
        <v>-0.28000000000000003</v>
      </c>
      <c r="X421">
        <v>0.09</v>
      </c>
      <c r="Y421">
        <v>0.13</v>
      </c>
      <c r="Z421">
        <v>0.15</v>
      </c>
      <c r="AB421">
        <f>VLOOKUP(A421,Sheet2!$A$2:$B$4096,2,FALSE)</f>
        <v>38.880000000000003</v>
      </c>
      <c r="AC421">
        <f t="shared" si="48"/>
        <v>0.51</v>
      </c>
      <c r="AD421">
        <f t="shared" si="49"/>
        <v>0.37</v>
      </c>
      <c r="AE421" s="5">
        <f t="shared" si="50"/>
        <v>-0.11904761904761896</v>
      </c>
      <c r="AF421" s="5">
        <f t="shared" si="51"/>
        <v>-1</v>
      </c>
      <c r="AG421" s="5">
        <f t="shared" si="52"/>
        <v>-1</v>
      </c>
      <c r="AH421">
        <f t="shared" si="53"/>
        <v>105.08108108108109</v>
      </c>
      <c r="AI421">
        <f t="shared" si="54"/>
        <v>-9.5164609053497926E-3</v>
      </c>
      <c r="AJ421">
        <f t="shared" si="55"/>
        <v>-1.1329120125416411E-3</v>
      </c>
    </row>
    <row r="422" spans="1:36" hidden="1" x14ac:dyDescent="0.4">
      <c r="A422" t="s">
        <v>412</v>
      </c>
      <c r="B422">
        <v>16.73</v>
      </c>
      <c r="C422">
        <v>27.62</v>
      </c>
      <c r="D422">
        <v>20.39</v>
      </c>
      <c r="E422">
        <v>24.21</v>
      </c>
      <c r="F422">
        <v>19.82</v>
      </c>
      <c r="G422">
        <v>24.67</v>
      </c>
      <c r="H422">
        <v>22.5</v>
      </c>
      <c r="J422" t="s">
        <v>412</v>
      </c>
      <c r="K422">
        <v>1.1100000000000001</v>
      </c>
      <c r="L422">
        <v>3.98</v>
      </c>
      <c r="M422">
        <v>1.91</v>
      </c>
      <c r="N422">
        <v>0.73</v>
      </c>
      <c r="O422">
        <v>1.45</v>
      </c>
      <c r="P422">
        <v>2.73</v>
      </c>
      <c r="Q422">
        <v>3.32</v>
      </c>
      <c r="S422" t="s">
        <v>412</v>
      </c>
      <c r="T422">
        <v>0.97</v>
      </c>
      <c r="U422">
        <v>3.97</v>
      </c>
      <c r="V422">
        <v>1.85</v>
      </c>
      <c r="W422">
        <v>1.1299999999999999</v>
      </c>
      <c r="X422">
        <v>1.26</v>
      </c>
      <c r="Y422">
        <v>2.94</v>
      </c>
      <c r="Z422">
        <v>2.59</v>
      </c>
      <c r="AB422">
        <f>VLOOKUP(A422,Sheet2!$A$2:$B$4096,2,FALSE)</f>
        <v>147.02000000000001</v>
      </c>
      <c r="AC422">
        <f t="shared" si="48"/>
        <v>7.5</v>
      </c>
      <c r="AD422">
        <f t="shared" si="49"/>
        <v>6.79</v>
      </c>
      <c r="AE422" s="5">
        <f t="shared" si="50"/>
        <v>-0.14267676767676774</v>
      </c>
      <c r="AF422" s="5">
        <f t="shared" si="51"/>
        <v>-1</v>
      </c>
      <c r="AG422" s="5">
        <f t="shared" si="52"/>
        <v>-1</v>
      </c>
      <c r="AH422">
        <f t="shared" si="53"/>
        <v>21.652430044182623</v>
      </c>
      <c r="AI422">
        <f t="shared" si="54"/>
        <v>-4.6184192626853485E-2</v>
      </c>
      <c r="AJ422">
        <f t="shared" si="55"/>
        <v>-6.589411321760664E-3</v>
      </c>
    </row>
    <row r="423" spans="1:36" hidden="1" x14ac:dyDescent="0.4">
      <c r="A423" t="s">
        <v>413</v>
      </c>
      <c r="B423">
        <v>0.68</v>
      </c>
      <c r="C423">
        <v>0.75</v>
      </c>
      <c r="D423">
        <v>0.85</v>
      </c>
      <c r="E423">
        <v>1.27</v>
      </c>
      <c r="F423">
        <v>0.67</v>
      </c>
      <c r="G423">
        <v>1.04</v>
      </c>
      <c r="H423">
        <v>0.98</v>
      </c>
      <c r="J423" t="s">
        <v>413</v>
      </c>
      <c r="K423">
        <v>-0.12</v>
      </c>
      <c r="L423">
        <v>-0.08</v>
      </c>
      <c r="M423">
        <v>-0.08</v>
      </c>
      <c r="N423">
        <v>-0.15</v>
      </c>
      <c r="O423">
        <v>-0.15</v>
      </c>
      <c r="P423">
        <v>-0.02</v>
      </c>
      <c r="Q423">
        <v>-0.06</v>
      </c>
      <c r="S423" t="s">
        <v>413</v>
      </c>
      <c r="T423">
        <v>-0.13</v>
      </c>
      <c r="U423">
        <v>-0.11</v>
      </c>
      <c r="V423">
        <v>-0.15</v>
      </c>
      <c r="W423">
        <v>-0.15</v>
      </c>
      <c r="X423">
        <v>-0.16</v>
      </c>
      <c r="Y423">
        <v>-0.05</v>
      </c>
      <c r="Z423">
        <v>-0.1</v>
      </c>
      <c r="AB423">
        <f>VLOOKUP(A423,Sheet2!$A$2:$B$4096,2,FALSE)</f>
        <v>27.61</v>
      </c>
      <c r="AC423">
        <f t="shared" si="48"/>
        <v>-0.22999999999999998</v>
      </c>
      <c r="AD423">
        <f t="shared" si="49"/>
        <v>-0.31000000000000005</v>
      </c>
      <c r="AE423" s="5">
        <f t="shared" si="50"/>
        <v>-0.42592592592592582</v>
      </c>
      <c r="AF423" s="5">
        <f t="shared" si="51"/>
        <v>-1</v>
      </c>
      <c r="AG423" s="5">
        <f t="shared" si="52"/>
        <v>-1</v>
      </c>
      <c r="AH423" t="str">
        <f t="shared" si="53"/>
        <v>NA</v>
      </c>
      <c r="AI423" t="str">
        <f t="shared" si="54"/>
        <v>NA</v>
      </c>
      <c r="AJ423" t="str">
        <f t="shared" si="55"/>
        <v>NA</v>
      </c>
    </row>
    <row r="424" spans="1:36" hidden="1" x14ac:dyDescent="0.4">
      <c r="A424" t="s">
        <v>414</v>
      </c>
      <c r="B424">
        <v>1.44</v>
      </c>
      <c r="C424">
        <v>1.48</v>
      </c>
      <c r="D424">
        <v>1.69</v>
      </c>
      <c r="E424">
        <v>1.59</v>
      </c>
      <c r="F424">
        <v>1.55</v>
      </c>
      <c r="G424">
        <v>1.1000000000000001</v>
      </c>
      <c r="H424">
        <v>1.26</v>
      </c>
      <c r="J424" t="s">
        <v>414</v>
      </c>
      <c r="K424">
        <v>-0.18</v>
      </c>
      <c r="L424">
        <v>-0.14000000000000001</v>
      </c>
      <c r="M424">
        <v>0</v>
      </c>
      <c r="N424">
        <v>-0.22</v>
      </c>
      <c r="O424">
        <v>-0.25</v>
      </c>
      <c r="P424">
        <v>-0.15</v>
      </c>
      <c r="Q424">
        <v>-0.22</v>
      </c>
      <c r="S424" t="s">
        <v>414</v>
      </c>
      <c r="T424">
        <v>-0.2</v>
      </c>
      <c r="U424">
        <v>-0.15</v>
      </c>
      <c r="V424">
        <v>-0.09</v>
      </c>
      <c r="W424">
        <v>-0.27</v>
      </c>
      <c r="X424">
        <v>-0.28999999999999998</v>
      </c>
      <c r="Y424">
        <v>-0.26</v>
      </c>
      <c r="Z424">
        <v>-0.28000000000000003</v>
      </c>
      <c r="AB424">
        <f>VLOOKUP(A424,Sheet2!$A$2:$B$4096,2,FALSE)</f>
        <v>65.75</v>
      </c>
      <c r="AC424">
        <f t="shared" si="48"/>
        <v>-0.62</v>
      </c>
      <c r="AD424">
        <f t="shared" si="49"/>
        <v>-0.83000000000000007</v>
      </c>
      <c r="AE424" s="5">
        <f t="shared" si="50"/>
        <v>0.16901408450704247</v>
      </c>
      <c r="AF424" s="5">
        <f t="shared" si="51"/>
        <v>-1</v>
      </c>
      <c r="AG424" s="5">
        <f t="shared" si="52"/>
        <v>-1</v>
      </c>
      <c r="AH424" t="str">
        <f t="shared" si="53"/>
        <v>NA</v>
      </c>
      <c r="AI424" t="str">
        <f t="shared" si="54"/>
        <v>NA</v>
      </c>
      <c r="AJ424" t="str">
        <f t="shared" si="55"/>
        <v>NA</v>
      </c>
    </row>
    <row r="425" spans="1:36" hidden="1" x14ac:dyDescent="0.4">
      <c r="A425" t="s">
        <v>415</v>
      </c>
      <c r="B425">
        <v>0.43</v>
      </c>
      <c r="C425">
        <v>0.36</v>
      </c>
      <c r="D425">
        <v>0.2</v>
      </c>
      <c r="E425">
        <v>1.36</v>
      </c>
      <c r="F425">
        <v>1.42</v>
      </c>
      <c r="G425">
        <v>1.47</v>
      </c>
      <c r="H425">
        <v>1.1499999999999999</v>
      </c>
      <c r="J425" t="s">
        <v>415</v>
      </c>
      <c r="K425">
        <v>0.02</v>
      </c>
      <c r="L425">
        <v>0.1</v>
      </c>
      <c r="M425">
        <v>-0.14000000000000001</v>
      </c>
      <c r="N425">
        <v>-0.28999999999999998</v>
      </c>
      <c r="O425">
        <v>-0.02</v>
      </c>
      <c r="P425">
        <v>-0.04</v>
      </c>
      <c r="Q425">
        <v>-0.12</v>
      </c>
      <c r="S425" t="s">
        <v>415</v>
      </c>
      <c r="T425">
        <v>0.01</v>
      </c>
      <c r="U425">
        <v>0.01</v>
      </c>
      <c r="V425">
        <v>-0.15</v>
      </c>
      <c r="W425">
        <v>-0.28999999999999998</v>
      </c>
      <c r="X425">
        <v>-0.03</v>
      </c>
      <c r="Y425">
        <v>-0.06</v>
      </c>
      <c r="Z425">
        <v>-0.14000000000000001</v>
      </c>
      <c r="AB425">
        <f>VLOOKUP(A425,Sheet2!$A$2:$B$4096,2,FALSE)</f>
        <v>20.149999999999999</v>
      </c>
      <c r="AC425">
        <f t="shared" si="48"/>
        <v>-0.18</v>
      </c>
      <c r="AD425">
        <f t="shared" si="49"/>
        <v>-0.23</v>
      </c>
      <c r="AE425" s="5">
        <f t="shared" si="50"/>
        <v>-0.45238095238095233</v>
      </c>
      <c r="AF425" s="5">
        <f t="shared" si="51"/>
        <v>-1</v>
      </c>
      <c r="AG425" s="5">
        <f t="shared" si="52"/>
        <v>-1</v>
      </c>
      <c r="AH425" t="str">
        <f t="shared" si="53"/>
        <v>NA</v>
      </c>
      <c r="AI425" t="str">
        <f t="shared" si="54"/>
        <v>NA</v>
      </c>
      <c r="AJ425" t="str">
        <f t="shared" si="55"/>
        <v>NA</v>
      </c>
    </row>
    <row r="426" spans="1:36" hidden="1" x14ac:dyDescent="0.4">
      <c r="A426" t="s">
        <v>416</v>
      </c>
      <c r="B426">
        <v>1.91</v>
      </c>
      <c r="C426">
        <v>2.81</v>
      </c>
      <c r="D426">
        <v>3.25</v>
      </c>
      <c r="E426">
        <v>4.46</v>
      </c>
      <c r="F426">
        <v>1.52</v>
      </c>
      <c r="G426">
        <v>1.58</v>
      </c>
      <c r="H426">
        <v>1.43</v>
      </c>
      <c r="J426" t="s">
        <v>416</v>
      </c>
      <c r="K426">
        <v>0.11</v>
      </c>
      <c r="L426">
        <v>0.34</v>
      </c>
      <c r="M426">
        <v>0.2</v>
      </c>
      <c r="N426">
        <v>-0.36</v>
      </c>
      <c r="O426">
        <v>-0.18</v>
      </c>
      <c r="P426">
        <v>0.19</v>
      </c>
      <c r="Q426">
        <v>-0.34</v>
      </c>
      <c r="S426" t="s">
        <v>416</v>
      </c>
      <c r="T426">
        <v>0.11</v>
      </c>
      <c r="U426">
        <v>0.28000000000000003</v>
      </c>
      <c r="V426">
        <v>0.2</v>
      </c>
      <c r="W426">
        <v>-0.36</v>
      </c>
      <c r="X426">
        <v>-0.21</v>
      </c>
      <c r="Y426">
        <v>0.18</v>
      </c>
      <c r="Z426">
        <v>-0.35</v>
      </c>
      <c r="AB426">
        <f>VLOOKUP(A426,Sheet2!$A$2:$B$4096,2,FALSE)</f>
        <v>87.39</v>
      </c>
      <c r="AC426">
        <f t="shared" si="48"/>
        <v>-0.33</v>
      </c>
      <c r="AD426">
        <f t="shared" si="49"/>
        <v>-0.38</v>
      </c>
      <c r="AE426" s="5">
        <f t="shared" si="50"/>
        <v>-2.6521739130434776</v>
      </c>
      <c r="AF426" s="5">
        <f t="shared" si="51"/>
        <v>-1</v>
      </c>
      <c r="AG426" s="5">
        <f t="shared" si="52"/>
        <v>-1</v>
      </c>
      <c r="AH426" t="str">
        <f t="shared" si="53"/>
        <v>NA</v>
      </c>
      <c r="AI426" t="str">
        <f t="shared" si="54"/>
        <v>NA</v>
      </c>
      <c r="AJ426" t="str">
        <f t="shared" si="55"/>
        <v>NA</v>
      </c>
    </row>
    <row r="427" spans="1:36" hidden="1" x14ac:dyDescent="0.4">
      <c r="A427" t="s">
        <v>417</v>
      </c>
      <c r="B427">
        <v>5.78</v>
      </c>
      <c r="C427">
        <v>5.43</v>
      </c>
      <c r="D427">
        <v>5.1100000000000003</v>
      </c>
      <c r="E427">
        <v>4.42</v>
      </c>
      <c r="F427">
        <v>5.22</v>
      </c>
      <c r="G427">
        <v>5.26</v>
      </c>
      <c r="H427">
        <v>5.28</v>
      </c>
      <c r="J427" t="s">
        <v>417</v>
      </c>
      <c r="K427">
        <v>0.56999999999999995</v>
      </c>
      <c r="L427">
        <v>-0.97</v>
      </c>
      <c r="M427">
        <v>-0.78</v>
      </c>
      <c r="N427">
        <v>-2.68</v>
      </c>
      <c r="O427">
        <v>-0.35</v>
      </c>
      <c r="P427">
        <v>-1.51</v>
      </c>
      <c r="Q427">
        <v>-0.31</v>
      </c>
      <c r="S427" t="s">
        <v>417</v>
      </c>
      <c r="T427">
        <v>0.57999999999999996</v>
      </c>
      <c r="U427">
        <v>-0.99</v>
      </c>
      <c r="V427">
        <v>-0.81</v>
      </c>
      <c r="W427">
        <v>-2.79</v>
      </c>
      <c r="X427">
        <v>-0.36</v>
      </c>
      <c r="Y427">
        <v>-1.55</v>
      </c>
      <c r="Z427">
        <v>-0.35</v>
      </c>
      <c r="AB427">
        <f>VLOOKUP(A427,Sheet2!$A$2:$B$4096,2,FALSE)</f>
        <v>29.52</v>
      </c>
      <c r="AC427">
        <f t="shared" si="48"/>
        <v>-2.17</v>
      </c>
      <c r="AD427">
        <f t="shared" si="49"/>
        <v>-2.2600000000000002</v>
      </c>
      <c r="AE427" s="5">
        <f t="shared" si="50"/>
        <v>-0.43640897755610963</v>
      </c>
      <c r="AF427" s="5">
        <f t="shared" si="51"/>
        <v>-1</v>
      </c>
      <c r="AG427" s="5">
        <f t="shared" si="52"/>
        <v>-1</v>
      </c>
      <c r="AH427" t="str">
        <f t="shared" si="53"/>
        <v>NA</v>
      </c>
      <c r="AI427" t="str">
        <f t="shared" si="54"/>
        <v>NA</v>
      </c>
      <c r="AJ427" t="str">
        <f t="shared" si="55"/>
        <v>NA</v>
      </c>
    </row>
    <row r="428" spans="1:36" hidden="1" x14ac:dyDescent="0.4">
      <c r="A428" t="s">
        <v>418</v>
      </c>
      <c r="B428">
        <v>0.76</v>
      </c>
      <c r="C428">
        <v>0.88</v>
      </c>
      <c r="D428">
        <v>1.0900000000000001</v>
      </c>
      <c r="E428">
        <v>0.95</v>
      </c>
      <c r="F428">
        <v>0.7</v>
      </c>
      <c r="G428">
        <v>0.83</v>
      </c>
      <c r="H428">
        <v>0.96</v>
      </c>
      <c r="J428" t="s">
        <v>418</v>
      </c>
      <c r="K428">
        <v>0.05</v>
      </c>
      <c r="L428">
        <v>0.03</v>
      </c>
      <c r="M428">
        <v>-0.18</v>
      </c>
      <c r="N428">
        <v>-2.68</v>
      </c>
      <c r="O428">
        <v>0.03</v>
      </c>
      <c r="P428">
        <v>0.09</v>
      </c>
      <c r="Q428">
        <v>0.13</v>
      </c>
      <c r="S428" t="s">
        <v>418</v>
      </c>
      <c r="T428">
        <v>0</v>
      </c>
      <c r="U428">
        <v>-0.03</v>
      </c>
      <c r="V428">
        <v>-0.24</v>
      </c>
      <c r="W428">
        <v>-0.99</v>
      </c>
      <c r="X428">
        <v>0</v>
      </c>
      <c r="Y428">
        <v>0.03</v>
      </c>
      <c r="Z428">
        <v>0.1</v>
      </c>
      <c r="AB428">
        <f>VLOOKUP(A428,Sheet2!$A$2:$B$4096,2,FALSE)</f>
        <v>34.369999999999997</v>
      </c>
      <c r="AC428">
        <f t="shared" si="48"/>
        <v>0.25</v>
      </c>
      <c r="AD428">
        <f t="shared" si="49"/>
        <v>0.13</v>
      </c>
      <c r="AE428" s="5">
        <f t="shared" si="50"/>
        <v>-1.1031746031746033</v>
      </c>
      <c r="AF428" s="5">
        <f t="shared" si="51"/>
        <v>-1</v>
      </c>
      <c r="AG428" s="5">
        <f t="shared" si="52"/>
        <v>-1</v>
      </c>
      <c r="AH428">
        <f t="shared" si="53"/>
        <v>264.38461538461536</v>
      </c>
      <c r="AI428">
        <f t="shared" si="54"/>
        <v>-3.782368344486471E-3</v>
      </c>
      <c r="AJ428">
        <f t="shared" si="55"/>
        <v>-4.172612697489044E-3</v>
      </c>
    </row>
    <row r="429" spans="1:36" hidden="1" x14ac:dyDescent="0.4">
      <c r="A429" t="s">
        <v>419</v>
      </c>
      <c r="B429">
        <v>60.16</v>
      </c>
      <c r="C429">
        <v>86.18</v>
      </c>
      <c r="D429">
        <v>76.44</v>
      </c>
      <c r="E429">
        <v>99.4</v>
      </c>
      <c r="F429">
        <v>61.81</v>
      </c>
      <c r="G429">
        <v>86.86</v>
      </c>
      <c r="H429">
        <v>75.83</v>
      </c>
      <c r="J429" t="s">
        <v>419</v>
      </c>
      <c r="K429">
        <v>4.95</v>
      </c>
      <c r="L429">
        <v>14.81</v>
      </c>
      <c r="M429">
        <v>6.14</v>
      </c>
      <c r="N429">
        <v>47.72</v>
      </c>
      <c r="O429">
        <v>5.61</v>
      </c>
      <c r="P429">
        <v>12.49</v>
      </c>
      <c r="Q429">
        <v>7.35</v>
      </c>
      <c r="S429" t="s">
        <v>419</v>
      </c>
      <c r="T429">
        <v>3.98</v>
      </c>
      <c r="U429">
        <v>13.57</v>
      </c>
      <c r="V429">
        <v>6.47</v>
      </c>
      <c r="W429">
        <v>5.6</v>
      </c>
      <c r="X429">
        <v>5.01</v>
      </c>
      <c r="Y429">
        <v>12.61</v>
      </c>
      <c r="Z429">
        <v>4.99</v>
      </c>
      <c r="AB429">
        <f>VLOOKUP(A429,Sheet2!$A$2:$B$4096,2,FALSE)</f>
        <v>569.16</v>
      </c>
      <c r="AC429">
        <f t="shared" si="48"/>
        <v>25.450000000000003</v>
      </c>
      <c r="AD429">
        <f t="shared" si="49"/>
        <v>22.61</v>
      </c>
      <c r="AE429" s="5">
        <f t="shared" si="50"/>
        <v>-0.23666441593517884</v>
      </c>
      <c r="AF429" s="5">
        <f t="shared" si="51"/>
        <v>-1</v>
      </c>
      <c r="AG429" s="5">
        <f t="shared" si="52"/>
        <v>-1</v>
      </c>
      <c r="AH429">
        <f t="shared" si="53"/>
        <v>25.172932330827066</v>
      </c>
      <c r="AI429">
        <f t="shared" si="54"/>
        <v>-3.9725209080047792E-2</v>
      </c>
      <c r="AJ429">
        <f t="shared" si="55"/>
        <v>-9.4015434048323743E-3</v>
      </c>
    </row>
    <row r="430" spans="1:36" hidden="1" x14ac:dyDescent="0.4">
      <c r="A430" t="s">
        <v>420</v>
      </c>
      <c r="B430">
        <v>2.94</v>
      </c>
      <c r="C430">
        <v>3.28</v>
      </c>
      <c r="D430">
        <v>3.08</v>
      </c>
      <c r="E430">
        <v>5.48</v>
      </c>
      <c r="F430">
        <v>2.69</v>
      </c>
      <c r="G430">
        <v>3.55</v>
      </c>
      <c r="H430">
        <v>2.71</v>
      </c>
      <c r="J430" t="s">
        <v>420</v>
      </c>
      <c r="K430">
        <v>0.19</v>
      </c>
      <c r="L430">
        <v>0.44</v>
      </c>
      <c r="M430">
        <v>0.16</v>
      </c>
      <c r="N430">
        <v>0.46</v>
      </c>
      <c r="O430">
        <v>0.02</v>
      </c>
      <c r="P430">
        <v>0.13</v>
      </c>
      <c r="Q430">
        <v>0</v>
      </c>
      <c r="S430" t="s">
        <v>420</v>
      </c>
      <c r="T430">
        <v>0.1</v>
      </c>
      <c r="U430">
        <v>0.11</v>
      </c>
      <c r="V430">
        <v>0.06</v>
      </c>
      <c r="W430">
        <v>0.25</v>
      </c>
      <c r="X430">
        <v>-0.09</v>
      </c>
      <c r="Y430">
        <v>0.02</v>
      </c>
      <c r="Z430">
        <v>-0.2</v>
      </c>
      <c r="AB430">
        <f>VLOOKUP(A430,Sheet2!$A$2:$B$4096,2,FALSE)</f>
        <v>75.040000000000006</v>
      </c>
      <c r="AC430">
        <f t="shared" si="48"/>
        <v>0.15</v>
      </c>
      <c r="AD430">
        <f t="shared" si="49"/>
        <v>-0.27</v>
      </c>
      <c r="AE430" s="5">
        <f t="shared" si="50"/>
        <v>-1.5192307692307692</v>
      </c>
      <c r="AF430" s="5">
        <f t="shared" si="51"/>
        <v>-1</v>
      </c>
      <c r="AG430" s="5">
        <f t="shared" si="52"/>
        <v>-1</v>
      </c>
      <c r="AH430" t="str">
        <f t="shared" si="53"/>
        <v>NA</v>
      </c>
      <c r="AI430" t="str">
        <f t="shared" si="54"/>
        <v>NA</v>
      </c>
      <c r="AJ430" t="str">
        <f t="shared" si="55"/>
        <v>NA</v>
      </c>
    </row>
    <row r="431" spans="1:36" hidden="1" x14ac:dyDescent="0.4">
      <c r="A431" t="s">
        <v>421</v>
      </c>
      <c r="B431">
        <v>14</v>
      </c>
      <c r="C431">
        <v>16.489999999999998</v>
      </c>
      <c r="D431">
        <v>19.25</v>
      </c>
      <c r="E431">
        <v>18.78</v>
      </c>
      <c r="F431">
        <v>16.440000000000001</v>
      </c>
      <c r="G431">
        <v>19.96</v>
      </c>
      <c r="H431">
        <v>19.940000000000001</v>
      </c>
      <c r="J431" t="s">
        <v>421</v>
      </c>
      <c r="K431">
        <v>0.35</v>
      </c>
      <c r="L431">
        <v>0.08</v>
      </c>
      <c r="M431">
        <v>0.2</v>
      </c>
      <c r="N431">
        <v>0.1</v>
      </c>
      <c r="O431">
        <v>0.39</v>
      </c>
      <c r="P431">
        <v>0.3</v>
      </c>
      <c r="Q431">
        <v>0.23</v>
      </c>
      <c r="S431" t="s">
        <v>421</v>
      </c>
      <c r="T431">
        <v>0.26</v>
      </c>
      <c r="U431">
        <v>0.03</v>
      </c>
      <c r="V431">
        <v>0.1</v>
      </c>
      <c r="W431">
        <v>0.1</v>
      </c>
      <c r="X431">
        <v>0.32</v>
      </c>
      <c r="Y431">
        <v>0.27</v>
      </c>
      <c r="Z431">
        <v>0.23</v>
      </c>
      <c r="AB431">
        <f>VLOOKUP(A431,Sheet2!$A$2:$B$4096,2,FALSE)</f>
        <v>104.25</v>
      </c>
      <c r="AC431">
        <f t="shared" si="48"/>
        <v>0.91999999999999993</v>
      </c>
      <c r="AD431">
        <f t="shared" si="49"/>
        <v>0.82000000000000006</v>
      </c>
      <c r="AE431" s="5">
        <f t="shared" si="50"/>
        <v>0.67346938775510212</v>
      </c>
      <c r="AF431" s="5">
        <f t="shared" si="51"/>
        <v>-1</v>
      </c>
      <c r="AG431" s="5">
        <f t="shared" si="52"/>
        <v>-1</v>
      </c>
      <c r="AH431">
        <f t="shared" si="53"/>
        <v>127.13414634146341</v>
      </c>
      <c r="AI431">
        <f t="shared" si="54"/>
        <v>-7.8657074340527586E-3</v>
      </c>
      <c r="AJ431">
        <f t="shared" si="55"/>
        <v>5.2973131698722661E-3</v>
      </c>
    </row>
    <row r="432" spans="1:36" hidden="1" x14ac:dyDescent="0.4">
      <c r="A432" t="s">
        <v>422</v>
      </c>
      <c r="B432">
        <v>27.84</v>
      </c>
      <c r="C432">
        <v>19.739999999999998</v>
      </c>
      <c r="D432">
        <v>18.7</v>
      </c>
      <c r="E432">
        <v>13.23</v>
      </c>
      <c r="F432">
        <v>12.13</v>
      </c>
      <c r="G432">
        <v>13.66</v>
      </c>
      <c r="H432">
        <v>9.19</v>
      </c>
      <c r="J432" t="s">
        <v>422</v>
      </c>
      <c r="K432">
        <v>4.6399999999999997</v>
      </c>
      <c r="L432">
        <v>1.47</v>
      </c>
      <c r="M432">
        <v>4.84</v>
      </c>
      <c r="N432">
        <v>-3.93</v>
      </c>
      <c r="O432">
        <v>-1.44</v>
      </c>
      <c r="P432">
        <v>-0.43</v>
      </c>
      <c r="Q432">
        <v>-2.75</v>
      </c>
      <c r="S432" t="s">
        <v>422</v>
      </c>
      <c r="T432">
        <v>3.13</v>
      </c>
      <c r="U432">
        <v>1.5</v>
      </c>
      <c r="V432">
        <v>0.12</v>
      </c>
      <c r="W432">
        <v>-3.49</v>
      </c>
      <c r="X432">
        <v>-1.56</v>
      </c>
      <c r="Y432">
        <v>-1.27</v>
      </c>
      <c r="Z432">
        <v>-3.04</v>
      </c>
      <c r="AB432">
        <f>VLOOKUP(A432,Sheet2!$A$2:$B$4096,2,FALSE)</f>
        <v>125.12</v>
      </c>
      <c r="AC432">
        <f t="shared" si="48"/>
        <v>-4.62</v>
      </c>
      <c r="AD432">
        <f t="shared" si="49"/>
        <v>-5.87</v>
      </c>
      <c r="AE432" s="5">
        <f t="shared" si="50"/>
        <v>-5.6587301587301599</v>
      </c>
      <c r="AF432" s="5">
        <f t="shared" si="51"/>
        <v>-1</v>
      </c>
      <c r="AG432" s="5">
        <f t="shared" si="52"/>
        <v>-1</v>
      </c>
      <c r="AH432" t="str">
        <f t="shared" si="53"/>
        <v>NA</v>
      </c>
      <c r="AI432" t="str">
        <f t="shared" si="54"/>
        <v>NA</v>
      </c>
      <c r="AJ432" t="str">
        <f t="shared" si="55"/>
        <v>NA</v>
      </c>
    </row>
    <row r="433" spans="1:36" hidden="1" x14ac:dyDescent="0.4">
      <c r="A433" t="s">
        <v>423</v>
      </c>
      <c r="B433">
        <v>241.22</v>
      </c>
      <c r="C433">
        <v>210.51</v>
      </c>
      <c r="D433">
        <v>287.75</v>
      </c>
      <c r="E433">
        <v>246.26</v>
      </c>
      <c r="F433">
        <v>193.12</v>
      </c>
      <c r="G433">
        <v>210.7</v>
      </c>
      <c r="H433">
        <v>292.64</v>
      </c>
      <c r="J433" t="s">
        <v>423</v>
      </c>
      <c r="K433">
        <v>1.06</v>
      </c>
      <c r="L433">
        <v>3.16</v>
      </c>
      <c r="M433">
        <v>4.7</v>
      </c>
      <c r="N433">
        <v>1.96</v>
      </c>
      <c r="O433">
        <v>3.8</v>
      </c>
      <c r="P433">
        <v>8.4499999999999993</v>
      </c>
      <c r="Q433">
        <v>11.2</v>
      </c>
      <c r="S433" t="s">
        <v>423</v>
      </c>
      <c r="T433">
        <v>0.15</v>
      </c>
      <c r="U433">
        <v>4.26</v>
      </c>
      <c r="V433">
        <v>3.45</v>
      </c>
      <c r="W433">
        <v>0.74</v>
      </c>
      <c r="X433">
        <v>2.75</v>
      </c>
      <c r="Y433">
        <v>9.09</v>
      </c>
      <c r="Z433">
        <v>8.6199999999999992</v>
      </c>
      <c r="AB433">
        <f>VLOOKUP(A433,Sheet2!$A$2:$B$4096,2,FALSE)</f>
        <v>972.23</v>
      </c>
      <c r="AC433">
        <f t="shared" si="48"/>
        <v>23.45</v>
      </c>
      <c r="AD433">
        <f t="shared" si="49"/>
        <v>20.46</v>
      </c>
      <c r="AE433" s="5">
        <f t="shared" si="50"/>
        <v>1.3790697674418606</v>
      </c>
      <c r="AF433" s="5">
        <f t="shared" si="51"/>
        <v>-1</v>
      </c>
      <c r="AG433" s="5">
        <f t="shared" si="52"/>
        <v>-1</v>
      </c>
      <c r="AH433">
        <f t="shared" si="53"/>
        <v>47.518572825024435</v>
      </c>
      <c r="AI433">
        <f t="shared" si="54"/>
        <v>-2.1044403073346842E-2</v>
      </c>
      <c r="AJ433">
        <f t="shared" si="55"/>
        <v>2.9021700052313207E-2</v>
      </c>
    </row>
    <row r="434" spans="1:36" hidden="1" x14ac:dyDescent="0.4">
      <c r="A434" t="s">
        <v>424</v>
      </c>
      <c r="B434">
        <v>18.920000000000002</v>
      </c>
      <c r="C434">
        <v>24.26</v>
      </c>
      <c r="D434">
        <v>24.63</v>
      </c>
      <c r="E434">
        <v>28.32</v>
      </c>
      <c r="F434">
        <v>20.65</v>
      </c>
      <c r="G434">
        <v>23.22</v>
      </c>
      <c r="H434">
        <v>17.95</v>
      </c>
      <c r="J434" t="s">
        <v>424</v>
      </c>
      <c r="K434">
        <v>1.21</v>
      </c>
      <c r="L434">
        <v>1.26</v>
      </c>
      <c r="M434">
        <v>1.17</v>
      </c>
      <c r="N434">
        <v>0.25</v>
      </c>
      <c r="O434">
        <v>1.3</v>
      </c>
      <c r="P434">
        <v>0.45</v>
      </c>
      <c r="Q434">
        <v>-0.77</v>
      </c>
      <c r="S434" t="s">
        <v>424</v>
      </c>
      <c r="T434">
        <v>1.17</v>
      </c>
      <c r="U434">
        <v>1.0900000000000001</v>
      </c>
      <c r="V434">
        <v>1.1200000000000001</v>
      </c>
      <c r="W434">
        <v>0.15</v>
      </c>
      <c r="X434">
        <v>1.25</v>
      </c>
      <c r="Y434">
        <v>0.86</v>
      </c>
      <c r="Z434">
        <v>-0.81</v>
      </c>
      <c r="AB434">
        <f>VLOOKUP(A434,Sheet2!$A$2:$B$4096,2,FALSE)</f>
        <v>77.09</v>
      </c>
      <c r="AC434">
        <f t="shared" si="48"/>
        <v>0.98</v>
      </c>
      <c r="AD434">
        <f t="shared" si="49"/>
        <v>1.2999999999999998</v>
      </c>
      <c r="AE434" s="5">
        <f t="shared" si="50"/>
        <v>-0.63172804532577909</v>
      </c>
      <c r="AF434" s="5">
        <f t="shared" si="51"/>
        <v>-1</v>
      </c>
      <c r="AG434" s="5">
        <f t="shared" si="52"/>
        <v>-1</v>
      </c>
      <c r="AH434">
        <f t="shared" si="53"/>
        <v>59.300000000000011</v>
      </c>
      <c r="AI434">
        <f t="shared" si="54"/>
        <v>-1.6863406408094431E-2</v>
      </c>
      <c r="AJ434">
        <f t="shared" si="55"/>
        <v>-1.0653086767719713E-2</v>
      </c>
    </row>
    <row r="435" spans="1:36" hidden="1" x14ac:dyDescent="0.4">
      <c r="A435" t="s">
        <v>425</v>
      </c>
      <c r="B435">
        <v>9.74</v>
      </c>
      <c r="C435">
        <v>12.76</v>
      </c>
      <c r="D435">
        <v>14.46</v>
      </c>
      <c r="E435">
        <v>15.26</v>
      </c>
      <c r="F435">
        <v>14.29</v>
      </c>
      <c r="G435">
        <v>16.36</v>
      </c>
      <c r="H435">
        <v>17.73</v>
      </c>
      <c r="J435" t="s">
        <v>425</v>
      </c>
      <c r="K435">
        <v>-0.13</v>
      </c>
      <c r="L435">
        <v>0.55000000000000004</v>
      </c>
      <c r="M435">
        <v>0.61</v>
      </c>
      <c r="N435">
        <v>0.38</v>
      </c>
      <c r="O435">
        <v>0.71</v>
      </c>
      <c r="P435">
        <v>0.96</v>
      </c>
      <c r="Q435">
        <v>1.1499999999999999</v>
      </c>
      <c r="S435" t="s">
        <v>425</v>
      </c>
      <c r="T435">
        <v>-0.16</v>
      </c>
      <c r="U435">
        <v>0.5</v>
      </c>
      <c r="V435">
        <v>0.4</v>
      </c>
      <c r="W435">
        <v>0.37</v>
      </c>
      <c r="X435">
        <v>0.48</v>
      </c>
      <c r="Y435">
        <v>0.76</v>
      </c>
      <c r="Z435">
        <v>1.0900000000000001</v>
      </c>
      <c r="AB435">
        <f>VLOOKUP(A435,Sheet2!$A$2:$B$4096,2,FALSE)</f>
        <v>145.04</v>
      </c>
      <c r="AC435">
        <f t="shared" si="48"/>
        <v>2.82</v>
      </c>
      <c r="AD435">
        <f t="shared" si="49"/>
        <v>2.33</v>
      </c>
      <c r="AE435" s="5">
        <f t="shared" si="50"/>
        <v>1.0990990990990994</v>
      </c>
      <c r="AF435" s="5">
        <f t="shared" si="51"/>
        <v>-1</v>
      </c>
      <c r="AG435" s="5">
        <f t="shared" si="52"/>
        <v>-1</v>
      </c>
      <c r="AH435">
        <f t="shared" si="53"/>
        <v>62.248927038626604</v>
      </c>
      <c r="AI435">
        <f t="shared" si="54"/>
        <v>-1.6064533921676779E-2</v>
      </c>
      <c r="AJ435">
        <f t="shared" si="55"/>
        <v>1.7656514760761872E-2</v>
      </c>
    </row>
    <row r="436" spans="1:36" hidden="1" x14ac:dyDescent="0.4">
      <c r="A436" t="s">
        <v>426</v>
      </c>
      <c r="B436">
        <v>3.9</v>
      </c>
      <c r="C436">
        <v>5.82</v>
      </c>
      <c r="D436">
        <v>5.09</v>
      </c>
      <c r="E436">
        <v>6.78</v>
      </c>
      <c r="F436">
        <v>2.97</v>
      </c>
      <c r="G436">
        <v>6.16</v>
      </c>
      <c r="H436">
        <v>3.88</v>
      </c>
      <c r="J436" t="s">
        <v>426</v>
      </c>
      <c r="K436">
        <v>0.09</v>
      </c>
      <c r="L436">
        <v>0.34</v>
      </c>
      <c r="M436">
        <v>-0.31</v>
      </c>
      <c r="N436">
        <v>0.44</v>
      </c>
      <c r="O436">
        <v>-0.11</v>
      </c>
      <c r="P436">
        <v>0.46</v>
      </c>
      <c r="Q436">
        <v>-0.82</v>
      </c>
      <c r="S436" t="s">
        <v>426</v>
      </c>
      <c r="T436">
        <v>0.06</v>
      </c>
      <c r="U436">
        <v>0.18</v>
      </c>
      <c r="V436">
        <v>-0.32</v>
      </c>
      <c r="W436">
        <v>0.49</v>
      </c>
      <c r="X436">
        <v>-0.2</v>
      </c>
      <c r="Y436">
        <v>0.25</v>
      </c>
      <c r="Z436">
        <v>-0.96</v>
      </c>
      <c r="AB436">
        <f>VLOOKUP(A436,Sheet2!$A$2:$B$4096,2,FALSE)</f>
        <v>53.48</v>
      </c>
      <c r="AC436">
        <f t="shared" si="48"/>
        <v>-0.46999999999999992</v>
      </c>
      <c r="AD436">
        <f t="shared" si="49"/>
        <v>-0.90999999999999992</v>
      </c>
      <c r="AE436" s="5">
        <f t="shared" si="50"/>
        <v>-3.219512195121951</v>
      </c>
      <c r="AF436" s="5">
        <f t="shared" si="51"/>
        <v>-1</v>
      </c>
      <c r="AG436" s="5">
        <f t="shared" si="52"/>
        <v>-1</v>
      </c>
      <c r="AH436" t="str">
        <f t="shared" si="53"/>
        <v>NA</v>
      </c>
      <c r="AI436" t="str">
        <f t="shared" si="54"/>
        <v>NA</v>
      </c>
      <c r="AJ436" t="str">
        <f t="shared" si="55"/>
        <v>NA</v>
      </c>
    </row>
    <row r="437" spans="1:36" hidden="1" x14ac:dyDescent="0.4">
      <c r="A437" t="s">
        <v>427</v>
      </c>
      <c r="B437">
        <v>1.76</v>
      </c>
      <c r="C437">
        <v>2.6</v>
      </c>
      <c r="D437">
        <v>2.54</v>
      </c>
      <c r="E437">
        <v>2.57</v>
      </c>
      <c r="F437">
        <v>1.88</v>
      </c>
      <c r="G437">
        <v>2.27</v>
      </c>
      <c r="H437">
        <v>2.13</v>
      </c>
      <c r="J437" t="s">
        <v>427</v>
      </c>
      <c r="K437">
        <v>0.02</v>
      </c>
      <c r="L437">
        <v>-3.55</v>
      </c>
      <c r="M437">
        <v>0.1</v>
      </c>
      <c r="N437">
        <v>7.0000000000000007E-2</v>
      </c>
      <c r="O437">
        <v>-7.0000000000000007E-2</v>
      </c>
      <c r="P437">
        <v>2.29</v>
      </c>
      <c r="Q437">
        <v>-0.01</v>
      </c>
      <c r="S437" t="s">
        <v>427</v>
      </c>
      <c r="T437">
        <v>0.02</v>
      </c>
      <c r="U437">
        <v>0.26</v>
      </c>
      <c r="V437">
        <v>0.2</v>
      </c>
      <c r="W437">
        <v>0.19</v>
      </c>
      <c r="X437">
        <v>0.03</v>
      </c>
      <c r="Y437">
        <v>0.14000000000000001</v>
      </c>
      <c r="Z437">
        <v>7.0000000000000007E-2</v>
      </c>
      <c r="AB437">
        <f>VLOOKUP(A437,Sheet2!$A$2:$B$4096,2,FALSE)</f>
        <v>23.4</v>
      </c>
      <c r="AC437">
        <f t="shared" si="48"/>
        <v>2.2100000000000004</v>
      </c>
      <c r="AD437">
        <f t="shared" si="49"/>
        <v>0.24000000000000002</v>
      </c>
      <c r="AE437" s="5">
        <f t="shared" si="50"/>
        <v>-0.64179104477611948</v>
      </c>
      <c r="AF437" s="5">
        <f t="shared" si="51"/>
        <v>-1</v>
      </c>
      <c r="AG437" s="5">
        <f t="shared" si="52"/>
        <v>-1</v>
      </c>
      <c r="AH437">
        <f t="shared" si="53"/>
        <v>97.499999999999986</v>
      </c>
      <c r="AI437">
        <f t="shared" si="54"/>
        <v>-1.0256410256410258E-2</v>
      </c>
      <c r="AJ437">
        <f t="shared" si="55"/>
        <v>-6.5824722541140473E-3</v>
      </c>
    </row>
    <row r="438" spans="1:36" hidden="1" x14ac:dyDescent="0.4">
      <c r="A438" t="s">
        <v>428</v>
      </c>
      <c r="B438">
        <v>0.7</v>
      </c>
      <c r="C438">
        <v>0.82</v>
      </c>
      <c r="D438">
        <v>0.74</v>
      </c>
      <c r="E438">
        <v>0.53</v>
      </c>
      <c r="F438">
        <v>0.81</v>
      </c>
      <c r="G438">
        <v>0.93</v>
      </c>
      <c r="H438">
        <v>0.83</v>
      </c>
      <c r="J438" t="s">
        <v>428</v>
      </c>
      <c r="K438">
        <v>0.05</v>
      </c>
      <c r="L438">
        <v>0.03</v>
      </c>
      <c r="M438">
        <v>0.02</v>
      </c>
      <c r="N438">
        <v>-0.26</v>
      </c>
      <c r="O438">
        <v>0.05</v>
      </c>
      <c r="P438">
        <v>0.01</v>
      </c>
      <c r="Q438">
        <v>0.03</v>
      </c>
      <c r="S438" t="s">
        <v>428</v>
      </c>
      <c r="T438">
        <v>0.04</v>
      </c>
      <c r="U438">
        <v>0.03</v>
      </c>
      <c r="V438">
        <v>0</v>
      </c>
      <c r="W438">
        <v>-0.31</v>
      </c>
      <c r="X438">
        <v>0.05</v>
      </c>
      <c r="Y438">
        <v>-0.01</v>
      </c>
      <c r="Z438">
        <v>0.03</v>
      </c>
      <c r="AB438">
        <f>VLOOKUP(A438,Sheet2!$A$2:$B$4096,2,FALSE)</f>
        <v>25.55</v>
      </c>
      <c r="AC438">
        <f t="shared" si="48"/>
        <v>0.09</v>
      </c>
      <c r="AD438">
        <f t="shared" si="49"/>
        <v>7.0000000000000007E-2</v>
      </c>
      <c r="AE438" s="5">
        <f t="shared" si="50"/>
        <v>-1.2916666666666667</v>
      </c>
      <c r="AF438" s="5">
        <f t="shared" si="51"/>
        <v>-1</v>
      </c>
      <c r="AG438" s="5">
        <f t="shared" si="52"/>
        <v>-1</v>
      </c>
      <c r="AH438">
        <f t="shared" si="53"/>
        <v>365</v>
      </c>
      <c r="AI438">
        <f t="shared" si="54"/>
        <v>-2.7397260273972603E-3</v>
      </c>
      <c r="AJ438">
        <f t="shared" si="55"/>
        <v>-3.5388127853881279E-3</v>
      </c>
    </row>
    <row r="439" spans="1:36" hidden="1" x14ac:dyDescent="0.4">
      <c r="A439" t="s">
        <v>429</v>
      </c>
      <c r="B439">
        <v>19.57</v>
      </c>
      <c r="C439">
        <v>17.079999999999998</v>
      </c>
      <c r="D439">
        <v>13.53</v>
      </c>
      <c r="E439">
        <v>14.24</v>
      </c>
      <c r="F439">
        <v>14.66</v>
      </c>
      <c r="G439">
        <v>15.12</v>
      </c>
      <c r="H439">
        <v>13.81</v>
      </c>
      <c r="J439" t="s">
        <v>429</v>
      </c>
      <c r="K439">
        <v>0.45</v>
      </c>
      <c r="L439">
        <v>-0.2</v>
      </c>
      <c r="M439">
        <v>-1</v>
      </c>
      <c r="N439">
        <v>-3.9</v>
      </c>
      <c r="O439">
        <v>0.03</v>
      </c>
      <c r="P439">
        <v>0.11</v>
      </c>
      <c r="Q439">
        <v>0.19</v>
      </c>
      <c r="S439" t="s">
        <v>429</v>
      </c>
      <c r="T439">
        <v>0.43</v>
      </c>
      <c r="U439">
        <v>0.87</v>
      </c>
      <c r="V439">
        <v>-1.0900000000000001</v>
      </c>
      <c r="W439">
        <v>-3.75</v>
      </c>
      <c r="X439">
        <v>0.11</v>
      </c>
      <c r="Y439">
        <v>0.02</v>
      </c>
      <c r="Z439">
        <v>0.06</v>
      </c>
      <c r="AB439">
        <f>VLOOKUP(A439,Sheet2!$A$2:$B$4096,2,FALSE)</f>
        <v>62.43</v>
      </c>
      <c r="AC439">
        <f t="shared" si="48"/>
        <v>0.33</v>
      </c>
      <c r="AD439">
        <f t="shared" si="49"/>
        <v>0.19</v>
      </c>
      <c r="AE439" s="5">
        <f t="shared" si="50"/>
        <v>-1.0536723163841808</v>
      </c>
      <c r="AF439" s="5">
        <f t="shared" si="51"/>
        <v>-1</v>
      </c>
      <c r="AG439" s="5">
        <f t="shared" si="52"/>
        <v>-1</v>
      </c>
      <c r="AH439">
        <f t="shared" si="53"/>
        <v>328.57894736842104</v>
      </c>
      <c r="AI439">
        <f t="shared" si="54"/>
        <v>-3.0434086176517701E-3</v>
      </c>
      <c r="AJ439">
        <f t="shared" si="55"/>
        <v>-3.2067554078647181E-3</v>
      </c>
    </row>
    <row r="440" spans="1:36" hidden="1" x14ac:dyDescent="0.4">
      <c r="A440" t="s">
        <v>430</v>
      </c>
      <c r="B440">
        <v>10.43</v>
      </c>
      <c r="C440">
        <v>7.58</v>
      </c>
      <c r="D440">
        <v>6.06</v>
      </c>
      <c r="E440">
        <v>6.94</v>
      </c>
      <c r="F440">
        <v>9.31</v>
      </c>
      <c r="G440">
        <v>7.84</v>
      </c>
      <c r="H440">
        <v>8.16</v>
      </c>
      <c r="J440" t="s">
        <v>430</v>
      </c>
      <c r="K440">
        <v>-1</v>
      </c>
      <c r="L440">
        <v>-3.49</v>
      </c>
      <c r="M440">
        <v>-2.0299999999999998</v>
      </c>
      <c r="N440">
        <v>-12.37</v>
      </c>
      <c r="O440">
        <v>0.2</v>
      </c>
      <c r="P440">
        <v>-0.98</v>
      </c>
      <c r="Q440">
        <v>20.98</v>
      </c>
      <c r="S440" t="s">
        <v>430</v>
      </c>
      <c r="T440">
        <v>-2.14</v>
      </c>
      <c r="U440">
        <v>-3.66</v>
      </c>
      <c r="V440">
        <v>-2.25</v>
      </c>
      <c r="W440">
        <v>-8.26</v>
      </c>
      <c r="X440">
        <v>0.08</v>
      </c>
      <c r="Y440">
        <v>-0.92</v>
      </c>
      <c r="Z440">
        <v>-2.27</v>
      </c>
      <c r="AB440">
        <f>VLOOKUP(A440,Sheet2!$A$2:$B$4096,2,FALSE)</f>
        <v>107.82</v>
      </c>
      <c r="AC440">
        <f t="shared" si="48"/>
        <v>20.2</v>
      </c>
      <c r="AD440">
        <f t="shared" si="49"/>
        <v>-3.1100000000000003</v>
      </c>
      <c r="AE440" s="5">
        <f t="shared" si="50"/>
        <v>-0.80931943592887801</v>
      </c>
      <c r="AF440" s="5">
        <f t="shared" si="51"/>
        <v>-1</v>
      </c>
      <c r="AG440" s="5">
        <f t="shared" si="52"/>
        <v>-1</v>
      </c>
      <c r="AH440" t="str">
        <f t="shared" si="53"/>
        <v>NA</v>
      </c>
      <c r="AI440" t="str">
        <f t="shared" si="54"/>
        <v>NA</v>
      </c>
      <c r="AJ440" t="str">
        <f t="shared" si="55"/>
        <v>NA</v>
      </c>
    </row>
    <row r="441" spans="1:36" hidden="1" x14ac:dyDescent="0.4">
      <c r="A441" t="s">
        <v>431</v>
      </c>
      <c r="B441">
        <v>0.37</v>
      </c>
      <c r="C441">
        <v>0.43</v>
      </c>
      <c r="D441">
        <v>0.4</v>
      </c>
      <c r="E441">
        <v>0.6</v>
      </c>
      <c r="F441">
        <v>0.27</v>
      </c>
      <c r="G441">
        <v>0.6</v>
      </c>
      <c r="H441">
        <v>0.4</v>
      </c>
      <c r="J441" t="s">
        <v>431</v>
      </c>
      <c r="K441">
        <v>0.01</v>
      </c>
      <c r="L441">
        <v>-0.13</v>
      </c>
      <c r="M441">
        <v>-0.14000000000000001</v>
      </c>
      <c r="N441">
        <v>-1.46</v>
      </c>
      <c r="O441">
        <v>-0.08</v>
      </c>
      <c r="P441">
        <v>-0.09</v>
      </c>
      <c r="Q441">
        <v>-0.1</v>
      </c>
      <c r="S441" t="s">
        <v>431</v>
      </c>
      <c r="T441">
        <v>-0.01</v>
      </c>
      <c r="U441">
        <v>-0.15</v>
      </c>
      <c r="V441">
        <v>-0.17</v>
      </c>
      <c r="W441">
        <v>-1.54</v>
      </c>
      <c r="X441">
        <v>-0.11</v>
      </c>
      <c r="Y441">
        <v>-0.11</v>
      </c>
      <c r="Z441">
        <v>-0.12</v>
      </c>
      <c r="AB441">
        <f>VLOOKUP(A441,Sheet2!$A$2:$B$4096,2,FALSE)</f>
        <v>30.19</v>
      </c>
      <c r="AC441">
        <f t="shared" si="48"/>
        <v>-0.27</v>
      </c>
      <c r="AD441">
        <f t="shared" si="49"/>
        <v>-0.33999999999999997</v>
      </c>
      <c r="AE441" s="5">
        <f t="shared" si="50"/>
        <v>-0.81818181818181823</v>
      </c>
      <c r="AF441" s="5">
        <f t="shared" si="51"/>
        <v>-1</v>
      </c>
      <c r="AG441" s="5">
        <f t="shared" si="52"/>
        <v>-1</v>
      </c>
      <c r="AH441" t="str">
        <f t="shared" si="53"/>
        <v>NA</v>
      </c>
      <c r="AI441" t="str">
        <f t="shared" si="54"/>
        <v>NA</v>
      </c>
      <c r="AJ441" t="str">
        <f t="shared" si="55"/>
        <v>NA</v>
      </c>
    </row>
    <row r="442" spans="1:36" hidden="1" x14ac:dyDescent="0.4">
      <c r="A442" t="s">
        <v>432</v>
      </c>
      <c r="B442">
        <v>10.119999999999999</v>
      </c>
      <c r="C442">
        <v>9.2899999999999991</v>
      </c>
      <c r="D442">
        <v>9.69</v>
      </c>
      <c r="E442">
        <v>10.15</v>
      </c>
      <c r="F442">
        <v>9.66</v>
      </c>
      <c r="G442">
        <v>9.86</v>
      </c>
      <c r="H442">
        <v>9.7100000000000009</v>
      </c>
      <c r="J442" t="s">
        <v>432</v>
      </c>
      <c r="K442">
        <v>1.36</v>
      </c>
      <c r="L442">
        <v>0.79</v>
      </c>
      <c r="M442">
        <v>0.63</v>
      </c>
      <c r="N442">
        <v>0.55000000000000004</v>
      </c>
      <c r="O442">
        <v>0.25</v>
      </c>
      <c r="P442">
        <v>0.92</v>
      </c>
      <c r="Q442">
        <v>0.34</v>
      </c>
      <c r="S442" t="s">
        <v>432</v>
      </c>
      <c r="T442">
        <v>1.24</v>
      </c>
      <c r="U442">
        <v>0.68</v>
      </c>
      <c r="V442">
        <v>0.44</v>
      </c>
      <c r="W442">
        <v>-0.01</v>
      </c>
      <c r="X442">
        <v>7.0000000000000007E-2</v>
      </c>
      <c r="Y442">
        <v>0.33</v>
      </c>
      <c r="Z442">
        <v>0.15</v>
      </c>
      <c r="AB442">
        <f>VLOOKUP(A442,Sheet2!$A$2:$B$4096,2,FALSE)</f>
        <v>89.14</v>
      </c>
      <c r="AC442">
        <f t="shared" si="48"/>
        <v>1.51</v>
      </c>
      <c r="AD442">
        <f t="shared" si="49"/>
        <v>0.55000000000000004</v>
      </c>
      <c r="AE442" s="5">
        <f t="shared" si="50"/>
        <v>-0.76595744680851063</v>
      </c>
      <c r="AF442" s="5">
        <f t="shared" si="51"/>
        <v>-1</v>
      </c>
      <c r="AG442" s="5">
        <f t="shared" si="52"/>
        <v>-1</v>
      </c>
      <c r="AH442">
        <f t="shared" si="53"/>
        <v>162.07272727272726</v>
      </c>
      <c r="AI442">
        <f t="shared" si="54"/>
        <v>-6.1700695535113308E-3</v>
      </c>
      <c r="AJ442">
        <f t="shared" si="55"/>
        <v>-4.7260107218384658E-3</v>
      </c>
    </row>
    <row r="443" spans="1:36" hidden="1" x14ac:dyDescent="0.4">
      <c r="A443" t="s">
        <v>433</v>
      </c>
      <c r="B443">
        <v>0.67</v>
      </c>
      <c r="C443">
        <v>0.9</v>
      </c>
      <c r="D443">
        <v>0.86</v>
      </c>
      <c r="E443">
        <v>0.88</v>
      </c>
      <c r="F443">
        <v>0.68</v>
      </c>
      <c r="G443">
        <v>0.92</v>
      </c>
      <c r="H443">
        <v>0.8</v>
      </c>
      <c r="J443" t="s">
        <v>433</v>
      </c>
      <c r="K443">
        <v>-0.65</v>
      </c>
      <c r="L443">
        <v>-0.59</v>
      </c>
      <c r="M443">
        <v>-0.36</v>
      </c>
      <c r="N443">
        <v>0.75</v>
      </c>
      <c r="O443">
        <v>0.02</v>
      </c>
      <c r="P443">
        <v>0</v>
      </c>
      <c r="Q443">
        <v>-0.91</v>
      </c>
      <c r="S443" t="s">
        <v>433</v>
      </c>
      <c r="T443">
        <v>-0.65</v>
      </c>
      <c r="U443">
        <v>-0.59</v>
      </c>
      <c r="V443">
        <v>-0.36</v>
      </c>
      <c r="W443">
        <v>0.17</v>
      </c>
      <c r="X443">
        <v>-0.11</v>
      </c>
      <c r="Y443">
        <v>0.02</v>
      </c>
      <c r="Z443">
        <v>-0.14000000000000001</v>
      </c>
      <c r="AB443">
        <f>VLOOKUP(A443,Sheet2!$A$2:$B$4096,2,FALSE)</f>
        <v>47.5</v>
      </c>
      <c r="AC443">
        <f t="shared" si="48"/>
        <v>-0.89</v>
      </c>
      <c r="AD443">
        <f t="shared" si="49"/>
        <v>-0.23</v>
      </c>
      <c r="AE443" s="5">
        <f t="shared" si="50"/>
        <v>-0.83916083916083917</v>
      </c>
      <c r="AF443" s="5">
        <f t="shared" si="51"/>
        <v>-1</v>
      </c>
      <c r="AG443" s="5">
        <f t="shared" si="52"/>
        <v>-1</v>
      </c>
      <c r="AH443" t="str">
        <f t="shared" si="53"/>
        <v>NA</v>
      </c>
      <c r="AI443" t="str">
        <f t="shared" si="54"/>
        <v>NA</v>
      </c>
      <c r="AJ443" t="str">
        <f t="shared" si="55"/>
        <v>NA</v>
      </c>
    </row>
    <row r="444" spans="1:36" hidden="1" x14ac:dyDescent="0.4">
      <c r="A444" t="s">
        <v>4115</v>
      </c>
      <c r="J444" t="s">
        <v>4115</v>
      </c>
      <c r="R444">
        <v>-0.1</v>
      </c>
      <c r="S444" t="s">
        <v>4115</v>
      </c>
      <c r="AA444">
        <v>1.95</v>
      </c>
      <c r="AB444" t="e">
        <f>VLOOKUP(A444,Sheet2!$A$2:$B$4096,2,FALSE)</f>
        <v>#N/A</v>
      </c>
      <c r="AC444">
        <f t="shared" si="48"/>
        <v>-0.1</v>
      </c>
      <c r="AD444">
        <f t="shared" si="49"/>
        <v>1.95</v>
      </c>
      <c r="AE444" s="5" t="e">
        <f t="shared" si="50"/>
        <v>#DIV/0!</v>
      </c>
      <c r="AF444" s="5" t="e">
        <f t="shared" si="51"/>
        <v>#DIV/0!</v>
      </c>
      <c r="AG444" s="5" t="e">
        <f t="shared" si="52"/>
        <v>#DIV/0!</v>
      </c>
      <c r="AH444" t="e">
        <f t="shared" si="53"/>
        <v>#N/A</v>
      </c>
      <c r="AI444" t="e">
        <f t="shared" si="54"/>
        <v>#N/A</v>
      </c>
      <c r="AJ444" t="e">
        <f t="shared" si="55"/>
        <v>#N/A</v>
      </c>
    </row>
    <row r="445" spans="1:36" hidden="1" x14ac:dyDescent="0.4">
      <c r="A445" t="s">
        <v>434</v>
      </c>
      <c r="B445">
        <v>24.42</v>
      </c>
      <c r="C445">
        <v>20.27</v>
      </c>
      <c r="D445">
        <v>15.37</v>
      </c>
      <c r="E445">
        <v>18.45</v>
      </c>
      <c r="F445">
        <v>13.91</v>
      </c>
      <c r="G445">
        <v>19.39</v>
      </c>
      <c r="H445">
        <v>18.579999999999998</v>
      </c>
      <c r="J445" t="s">
        <v>434</v>
      </c>
      <c r="K445">
        <v>2.75</v>
      </c>
      <c r="L445">
        <v>2.0499999999999998</v>
      </c>
      <c r="M445">
        <v>0.8</v>
      </c>
      <c r="N445">
        <v>0.44</v>
      </c>
      <c r="O445">
        <v>0.48</v>
      </c>
      <c r="P445">
        <v>0.45</v>
      </c>
      <c r="Q445">
        <v>0.39</v>
      </c>
      <c r="S445" t="s">
        <v>434</v>
      </c>
      <c r="T445">
        <v>2.7</v>
      </c>
      <c r="U445">
        <v>2.11</v>
      </c>
      <c r="V445">
        <v>0.73</v>
      </c>
      <c r="W445">
        <v>0.43</v>
      </c>
      <c r="X445">
        <v>0.37</v>
      </c>
      <c r="Y445">
        <v>0.43</v>
      </c>
      <c r="Z445">
        <v>0.37</v>
      </c>
      <c r="AB445">
        <f>VLOOKUP(A445,Sheet2!$A$2:$B$4096,2,FALSE)</f>
        <v>68.84</v>
      </c>
      <c r="AC445">
        <f t="shared" si="48"/>
        <v>1.3199999999999998</v>
      </c>
      <c r="AD445">
        <f t="shared" si="49"/>
        <v>1.17</v>
      </c>
      <c r="AE445" s="5">
        <f t="shared" si="50"/>
        <v>-0.8040201005025126</v>
      </c>
      <c r="AF445" s="5">
        <f t="shared" si="51"/>
        <v>-1</v>
      </c>
      <c r="AG445" s="5">
        <f t="shared" si="52"/>
        <v>-1</v>
      </c>
      <c r="AH445">
        <f t="shared" si="53"/>
        <v>58.837606837606842</v>
      </c>
      <c r="AI445">
        <f t="shared" si="54"/>
        <v>-1.6995932597327134E-2</v>
      </c>
      <c r="AJ445">
        <f t="shared" si="55"/>
        <v>-1.3665071435036893E-2</v>
      </c>
    </row>
    <row r="446" spans="1:36" hidden="1" x14ac:dyDescent="0.4">
      <c r="A446" t="s">
        <v>435</v>
      </c>
      <c r="B446">
        <v>2.11</v>
      </c>
      <c r="C446">
        <v>1.98</v>
      </c>
      <c r="D446">
        <v>1.93</v>
      </c>
      <c r="E446">
        <v>1.76</v>
      </c>
      <c r="F446">
        <v>1.51</v>
      </c>
      <c r="G446">
        <v>1.1100000000000001</v>
      </c>
      <c r="H446">
        <v>2.4700000000000002</v>
      </c>
      <c r="J446" t="s">
        <v>435</v>
      </c>
      <c r="K446">
        <v>0.05</v>
      </c>
      <c r="L446">
        <v>0.11</v>
      </c>
      <c r="M446">
        <v>0.09</v>
      </c>
      <c r="N446">
        <v>-0.26</v>
      </c>
      <c r="O446">
        <v>0.04</v>
      </c>
      <c r="P446">
        <v>-0.47</v>
      </c>
      <c r="Q446">
        <v>0.23</v>
      </c>
      <c r="S446" t="s">
        <v>435</v>
      </c>
      <c r="T446">
        <v>0.09</v>
      </c>
      <c r="U446">
        <v>0.1</v>
      </c>
      <c r="V446">
        <v>0.05</v>
      </c>
      <c r="W446">
        <v>-0.06</v>
      </c>
      <c r="X446">
        <v>0.09</v>
      </c>
      <c r="Y446">
        <v>0.04</v>
      </c>
      <c r="Z446">
        <v>0.28999999999999998</v>
      </c>
      <c r="AB446">
        <f>VLOOKUP(A446,Sheet2!$A$2:$B$4096,2,FALSE)</f>
        <v>18.510000000000002</v>
      </c>
      <c r="AC446">
        <f t="shared" si="48"/>
        <v>-0.19999999999999998</v>
      </c>
      <c r="AD446">
        <f t="shared" si="49"/>
        <v>0.42</v>
      </c>
      <c r="AE446" s="5">
        <f t="shared" si="50"/>
        <v>1.3333333333333335</v>
      </c>
      <c r="AF446" s="5">
        <f t="shared" si="51"/>
        <v>-1</v>
      </c>
      <c r="AG446" s="5">
        <f t="shared" si="52"/>
        <v>-1</v>
      </c>
      <c r="AH446">
        <f t="shared" si="53"/>
        <v>44.071428571428577</v>
      </c>
      <c r="AI446">
        <f t="shared" si="54"/>
        <v>-2.2690437601296593E-2</v>
      </c>
      <c r="AJ446">
        <f t="shared" si="55"/>
        <v>3.0253916801728797E-2</v>
      </c>
    </row>
    <row r="447" spans="1:36" hidden="1" x14ac:dyDescent="0.4">
      <c r="A447" t="s">
        <v>436</v>
      </c>
      <c r="B447">
        <v>6.96</v>
      </c>
      <c r="C447">
        <v>3.77</v>
      </c>
      <c r="D447">
        <v>8</v>
      </c>
      <c r="E447">
        <v>12.81</v>
      </c>
      <c r="F447">
        <v>8.1300000000000008</v>
      </c>
      <c r="G447">
        <v>9.15</v>
      </c>
      <c r="H447">
        <v>12.17</v>
      </c>
      <c r="J447" t="s">
        <v>436</v>
      </c>
      <c r="K447">
        <v>0.42</v>
      </c>
      <c r="L447">
        <v>0.16</v>
      </c>
      <c r="M447">
        <v>0.15</v>
      </c>
      <c r="N447">
        <v>-0.28000000000000003</v>
      </c>
      <c r="O447">
        <v>0.06</v>
      </c>
      <c r="P447">
        <v>-0.03</v>
      </c>
      <c r="Q447">
        <v>0.08</v>
      </c>
      <c r="S447" t="s">
        <v>436</v>
      </c>
      <c r="T447">
        <v>0.36</v>
      </c>
      <c r="U447">
        <v>0.06</v>
      </c>
      <c r="V447">
        <v>0.11</v>
      </c>
      <c r="W447">
        <v>-0.37</v>
      </c>
      <c r="X447">
        <v>0.05</v>
      </c>
      <c r="Y447">
        <v>-0.01</v>
      </c>
      <c r="Z447">
        <v>0.06</v>
      </c>
      <c r="AB447">
        <f>VLOOKUP(A447,Sheet2!$A$2:$B$4096,2,FALSE)</f>
        <v>417.14</v>
      </c>
      <c r="AC447">
        <f t="shared" si="48"/>
        <v>0.11</v>
      </c>
      <c r="AD447">
        <f t="shared" si="49"/>
        <v>0.1</v>
      </c>
      <c r="AE447" s="5">
        <f t="shared" si="50"/>
        <v>-0.37500000000000011</v>
      </c>
      <c r="AF447" s="5">
        <f t="shared" si="51"/>
        <v>-1</v>
      </c>
      <c r="AG447" s="5">
        <f t="shared" si="52"/>
        <v>-1</v>
      </c>
      <c r="AH447">
        <f t="shared" si="53"/>
        <v>4171.3999999999996</v>
      </c>
      <c r="AI447">
        <f t="shared" si="54"/>
        <v>-2.3972766936759842E-4</v>
      </c>
      <c r="AJ447">
        <f t="shared" si="55"/>
        <v>-8.9897876012849442E-5</v>
      </c>
    </row>
    <row r="448" spans="1:36" hidden="1" x14ac:dyDescent="0.4">
      <c r="A448" t="s">
        <v>437</v>
      </c>
      <c r="B448">
        <v>4.13</v>
      </c>
      <c r="C448">
        <v>7.31</v>
      </c>
      <c r="D448">
        <v>5.77</v>
      </c>
      <c r="E448">
        <v>13.52</v>
      </c>
      <c r="F448">
        <v>1.28</v>
      </c>
      <c r="G448">
        <v>5.13</v>
      </c>
      <c r="H448">
        <v>3.52</v>
      </c>
      <c r="J448" t="s">
        <v>437</v>
      </c>
      <c r="K448">
        <v>-0.37</v>
      </c>
      <c r="L448">
        <v>0.52</v>
      </c>
      <c r="M448">
        <v>0.61</v>
      </c>
      <c r="N448">
        <v>2.73</v>
      </c>
      <c r="O448">
        <v>-1.94</v>
      </c>
      <c r="P448">
        <v>-0.21</v>
      </c>
      <c r="Q448">
        <v>0.02</v>
      </c>
      <c r="S448" t="s">
        <v>437</v>
      </c>
      <c r="T448">
        <v>-0.42</v>
      </c>
      <c r="U448">
        <v>0.34</v>
      </c>
      <c r="V448">
        <v>0.53</v>
      </c>
      <c r="W448">
        <v>2.56</v>
      </c>
      <c r="X448">
        <v>-1.99</v>
      </c>
      <c r="Y448">
        <v>-0.34</v>
      </c>
      <c r="Z448">
        <v>-0.02</v>
      </c>
      <c r="AB448">
        <f>VLOOKUP(A448,Sheet2!$A$2:$B$4096,2,FALSE)</f>
        <v>156.44999999999999</v>
      </c>
      <c r="AC448">
        <f t="shared" si="48"/>
        <v>-2.13</v>
      </c>
      <c r="AD448">
        <f t="shared" si="49"/>
        <v>-2.35</v>
      </c>
      <c r="AE448" s="5">
        <f t="shared" si="50"/>
        <v>-1.7807308970099669</v>
      </c>
      <c r="AF448" s="5">
        <f t="shared" si="51"/>
        <v>-1</v>
      </c>
      <c r="AG448" s="5">
        <f t="shared" si="52"/>
        <v>-1</v>
      </c>
      <c r="AH448" t="str">
        <f t="shared" si="53"/>
        <v>NA</v>
      </c>
      <c r="AI448" t="str">
        <f t="shared" si="54"/>
        <v>NA</v>
      </c>
      <c r="AJ448" t="str">
        <f t="shared" si="55"/>
        <v>NA</v>
      </c>
    </row>
    <row r="449" spans="1:36" hidden="1" x14ac:dyDescent="0.4">
      <c r="A449" t="s">
        <v>438</v>
      </c>
      <c r="B449">
        <v>4.07</v>
      </c>
      <c r="C449">
        <v>1.51</v>
      </c>
      <c r="D449">
        <v>2.79</v>
      </c>
      <c r="E449">
        <v>5.19</v>
      </c>
      <c r="F449">
        <v>2.79</v>
      </c>
      <c r="G449">
        <v>1.35</v>
      </c>
      <c r="H449">
        <v>1.1100000000000001</v>
      </c>
      <c r="J449" t="s">
        <v>438</v>
      </c>
      <c r="K449">
        <v>0.44</v>
      </c>
      <c r="L449">
        <v>-0.34</v>
      </c>
      <c r="M449">
        <v>0.32</v>
      </c>
      <c r="N449">
        <v>-0.1</v>
      </c>
      <c r="O449">
        <v>0.68</v>
      </c>
      <c r="P449">
        <v>0.09</v>
      </c>
      <c r="Q449">
        <v>-0.25</v>
      </c>
      <c r="S449" t="s">
        <v>438</v>
      </c>
      <c r="T449">
        <v>0.21</v>
      </c>
      <c r="U449">
        <v>-0.45</v>
      </c>
      <c r="V449">
        <v>-0.72</v>
      </c>
      <c r="W449">
        <v>-3.49</v>
      </c>
      <c r="X449">
        <v>0.08</v>
      </c>
      <c r="Y449">
        <v>0</v>
      </c>
      <c r="Z449">
        <v>-0.66</v>
      </c>
      <c r="AB449">
        <f>VLOOKUP(A449,Sheet2!$A$2:$B$4096,2,FALSE)</f>
        <v>56.53</v>
      </c>
      <c r="AC449">
        <f t="shared" si="48"/>
        <v>0.52</v>
      </c>
      <c r="AD449">
        <f t="shared" si="49"/>
        <v>-0.58000000000000007</v>
      </c>
      <c r="AE449" s="5">
        <f t="shared" si="50"/>
        <v>-0.86966292134831458</v>
      </c>
      <c r="AF449" s="5">
        <f t="shared" si="51"/>
        <v>-1</v>
      </c>
      <c r="AG449" s="5">
        <f t="shared" si="52"/>
        <v>-1</v>
      </c>
      <c r="AH449" t="str">
        <f t="shared" si="53"/>
        <v>NA</v>
      </c>
      <c r="AI449" t="str">
        <f t="shared" si="54"/>
        <v>NA</v>
      </c>
      <c r="AJ449" t="str">
        <f t="shared" si="55"/>
        <v>NA</v>
      </c>
    </row>
    <row r="450" spans="1:36" hidden="1" x14ac:dyDescent="0.4">
      <c r="A450" t="s">
        <v>439</v>
      </c>
      <c r="B450">
        <v>74.95</v>
      </c>
      <c r="C450">
        <v>93.57</v>
      </c>
      <c r="D450">
        <v>85.08</v>
      </c>
      <c r="E450">
        <v>74.63</v>
      </c>
      <c r="F450">
        <v>71.489999999999995</v>
      </c>
      <c r="G450">
        <v>80.69</v>
      </c>
      <c r="H450">
        <v>64.81</v>
      </c>
      <c r="J450" t="s">
        <v>439</v>
      </c>
      <c r="K450">
        <v>3.86</v>
      </c>
      <c r="L450">
        <v>9.48</v>
      </c>
      <c r="M450">
        <v>10.19</v>
      </c>
      <c r="N450">
        <v>-0.8</v>
      </c>
      <c r="O450">
        <v>3.48</v>
      </c>
      <c r="P450">
        <v>5.95</v>
      </c>
      <c r="Q450">
        <v>3.34</v>
      </c>
      <c r="S450" t="s">
        <v>439</v>
      </c>
      <c r="T450">
        <v>3.24</v>
      </c>
      <c r="U450">
        <v>9.19</v>
      </c>
      <c r="V450">
        <v>9.2899999999999991</v>
      </c>
      <c r="W450">
        <v>-3.31</v>
      </c>
      <c r="X450">
        <v>3.1</v>
      </c>
      <c r="Y450">
        <v>5.26</v>
      </c>
      <c r="Z450">
        <v>2.63</v>
      </c>
      <c r="AB450">
        <f>VLOOKUP(A450,Sheet2!$A$2:$B$4096,2,FALSE)</f>
        <v>306.24</v>
      </c>
      <c r="AC450">
        <f t="shared" si="48"/>
        <v>12.77</v>
      </c>
      <c r="AD450">
        <f t="shared" si="49"/>
        <v>10.989999999999998</v>
      </c>
      <c r="AE450" s="5">
        <f t="shared" si="50"/>
        <v>-0.40304182509505715</v>
      </c>
      <c r="AF450" s="5">
        <f t="shared" si="51"/>
        <v>-1</v>
      </c>
      <c r="AG450" s="5">
        <f t="shared" si="52"/>
        <v>-1</v>
      </c>
      <c r="AH450">
        <f t="shared" si="53"/>
        <v>27.865332120109194</v>
      </c>
      <c r="AI450">
        <f t="shared" si="54"/>
        <v>-3.5886886102403336E-2</v>
      </c>
      <c r="AJ450">
        <f t="shared" si="55"/>
        <v>-1.4463916071691084E-2</v>
      </c>
    </row>
    <row r="451" spans="1:36" hidden="1" x14ac:dyDescent="0.4">
      <c r="A451" t="s">
        <v>440</v>
      </c>
      <c r="B451">
        <v>3.55</v>
      </c>
      <c r="C451">
        <v>4.32</v>
      </c>
      <c r="D451">
        <v>4.47</v>
      </c>
      <c r="E451">
        <v>4.3</v>
      </c>
      <c r="F451">
        <v>2.85</v>
      </c>
      <c r="G451">
        <v>3.58</v>
      </c>
      <c r="H451">
        <v>5.58</v>
      </c>
      <c r="J451" t="s">
        <v>440</v>
      </c>
      <c r="K451">
        <v>-7.0000000000000007E-2</v>
      </c>
      <c r="L451">
        <v>-0.12</v>
      </c>
      <c r="M451">
        <v>-0.06</v>
      </c>
      <c r="N451">
        <v>-0.39</v>
      </c>
      <c r="O451">
        <v>-0.18</v>
      </c>
      <c r="P451">
        <v>-0.39</v>
      </c>
      <c r="Q451">
        <v>0.26</v>
      </c>
      <c r="S451" t="s">
        <v>440</v>
      </c>
      <c r="T451">
        <v>-0.11</v>
      </c>
      <c r="U451">
        <v>-0.16</v>
      </c>
      <c r="V451">
        <v>0</v>
      </c>
      <c r="W451">
        <v>-0.44</v>
      </c>
      <c r="X451">
        <v>-0.21</v>
      </c>
      <c r="Y451">
        <v>-0.42</v>
      </c>
      <c r="Z451">
        <v>0.2</v>
      </c>
      <c r="AB451">
        <f>VLOOKUP(A451,Sheet2!$A$2:$B$4096,2,FALSE)</f>
        <v>47.71</v>
      </c>
      <c r="AC451">
        <f t="shared" si="48"/>
        <v>-0.31000000000000005</v>
      </c>
      <c r="AD451">
        <f t="shared" si="49"/>
        <v>-0.43</v>
      </c>
      <c r="AE451" s="5">
        <f t="shared" si="50"/>
        <v>-0.39436619718309862</v>
      </c>
      <c r="AF451" s="5">
        <f t="shared" si="51"/>
        <v>-1</v>
      </c>
      <c r="AG451" s="5">
        <f t="shared" si="52"/>
        <v>-1</v>
      </c>
      <c r="AH451" t="str">
        <f t="shared" si="53"/>
        <v>NA</v>
      </c>
      <c r="AI451" t="str">
        <f t="shared" si="54"/>
        <v>NA</v>
      </c>
      <c r="AJ451" t="str">
        <f t="shared" si="55"/>
        <v>NA</v>
      </c>
    </row>
    <row r="452" spans="1:36" hidden="1" x14ac:dyDescent="0.4">
      <c r="A452" t="s">
        <v>441</v>
      </c>
      <c r="B452">
        <v>8.77</v>
      </c>
      <c r="C452">
        <v>9.77</v>
      </c>
      <c r="D452">
        <v>16.95</v>
      </c>
      <c r="E452">
        <v>15.27</v>
      </c>
      <c r="F452">
        <v>13.45</v>
      </c>
      <c r="G452">
        <v>13.1</v>
      </c>
      <c r="H452">
        <v>20.55</v>
      </c>
      <c r="J452" t="s">
        <v>441</v>
      </c>
      <c r="K452">
        <v>0.93</v>
      </c>
      <c r="L452">
        <v>0.84</v>
      </c>
      <c r="M452">
        <v>2.61</v>
      </c>
      <c r="N452">
        <v>1.62</v>
      </c>
      <c r="O452">
        <v>1.79</v>
      </c>
      <c r="P452">
        <v>2.48</v>
      </c>
      <c r="Q452">
        <v>4.3499999999999996</v>
      </c>
      <c r="S452" t="s">
        <v>441</v>
      </c>
      <c r="T452">
        <v>0.63</v>
      </c>
      <c r="U452">
        <v>0.48</v>
      </c>
      <c r="V452">
        <v>2.54</v>
      </c>
      <c r="W452">
        <v>1.58</v>
      </c>
      <c r="X452">
        <v>1.7</v>
      </c>
      <c r="Y452">
        <v>2.21</v>
      </c>
      <c r="Z452">
        <v>4.4000000000000004</v>
      </c>
      <c r="AB452">
        <f>VLOOKUP(A452,Sheet2!$A$2:$B$4096,2,FALSE)</f>
        <v>314.27999999999997</v>
      </c>
      <c r="AC452">
        <f t="shared" ref="AC452:AC515" si="56">SUM(O452:R452)</f>
        <v>8.6199999999999992</v>
      </c>
      <c r="AD452">
        <f t="shared" ref="AD452:AD515" si="57">SUM(X452:AA452)</f>
        <v>8.31</v>
      </c>
      <c r="AE452" s="5">
        <f t="shared" ref="AE452:AE515" si="58">IF(AD452=0,0,AD452/SUM(T452:W452)-1)</f>
        <v>0.58891013384321211</v>
      </c>
      <c r="AF452" s="5">
        <f t="shared" ref="AF452:AF515" si="59">IF(OR(AND(AA452&lt;0,W452&lt;0),AND(AA452&gt;0,W452&lt;0)),(AA452-W452)/ABS(W452),AA452/W452-1)</f>
        <v>-1</v>
      </c>
      <c r="AG452" s="5">
        <f t="shared" ref="AG452:AG515" si="60">IF(OR(AND(R452&lt;0,N452&lt;0),AND(R452&gt;0,N452&lt;0)),(R452-N452)/ABS(N452),R452/N452-1)</f>
        <v>-1</v>
      </c>
      <c r="AH452">
        <f t="shared" ref="AH452:AH515" si="61">IF(SUM(X452:AA452)&lt;0,"NA",AB452/SUM(X452:AA452))</f>
        <v>37.819494584837543</v>
      </c>
      <c r="AI452">
        <f t="shared" ref="AI452:AI515" si="62">IF(AH452="NA","NA",AF452/AH452)</f>
        <v>-2.64413898434517E-2</v>
      </c>
      <c r="AJ452">
        <f t="shared" ref="AJ452:AJ515" si="63">IF(AH452="NA","NA",AE452/AH452)</f>
        <v>1.5571602431707691E-2</v>
      </c>
    </row>
    <row r="453" spans="1:36" hidden="1" x14ac:dyDescent="0.4">
      <c r="A453" t="s">
        <v>442</v>
      </c>
      <c r="B453">
        <v>4.16</v>
      </c>
      <c r="C453">
        <v>6.73</v>
      </c>
      <c r="D453">
        <v>7.64</v>
      </c>
      <c r="E453">
        <v>15.59</v>
      </c>
      <c r="F453">
        <v>7.21</v>
      </c>
      <c r="G453">
        <v>10.33</v>
      </c>
      <c r="H453">
        <v>9.67</v>
      </c>
      <c r="J453" t="s">
        <v>442</v>
      </c>
      <c r="K453">
        <v>-0.82</v>
      </c>
      <c r="L453">
        <v>0.14000000000000001</v>
      </c>
      <c r="M453">
        <v>-0.13</v>
      </c>
      <c r="N453">
        <v>-0.61</v>
      </c>
      <c r="O453">
        <v>-1.19</v>
      </c>
      <c r="P453">
        <v>-0.31</v>
      </c>
      <c r="Q453">
        <v>-0.78</v>
      </c>
      <c r="S453" t="s">
        <v>442</v>
      </c>
      <c r="T453">
        <v>-0.87</v>
      </c>
      <c r="U453">
        <v>0.05</v>
      </c>
      <c r="V453">
        <v>-0.17</v>
      </c>
      <c r="W453">
        <v>-0.66</v>
      </c>
      <c r="X453">
        <v>-1.22</v>
      </c>
      <c r="Y453">
        <v>-0.32</v>
      </c>
      <c r="Z453">
        <v>-0.79</v>
      </c>
      <c r="AB453">
        <f>VLOOKUP(A453,Sheet2!$A$2:$B$4096,2,FALSE)</f>
        <v>67.180000000000007</v>
      </c>
      <c r="AC453">
        <f t="shared" si="56"/>
        <v>-2.2800000000000002</v>
      </c>
      <c r="AD453">
        <f t="shared" si="57"/>
        <v>-2.33</v>
      </c>
      <c r="AE453" s="5">
        <f t="shared" si="58"/>
        <v>0.41212121212121233</v>
      </c>
      <c r="AF453" s="5">
        <f t="shared" si="59"/>
        <v>-1</v>
      </c>
      <c r="AG453" s="5">
        <f t="shared" si="60"/>
        <v>-1</v>
      </c>
      <c r="AH453" t="str">
        <f t="shared" si="61"/>
        <v>NA</v>
      </c>
      <c r="AI453" t="str">
        <f t="shared" si="62"/>
        <v>NA</v>
      </c>
      <c r="AJ453" t="str">
        <f t="shared" si="63"/>
        <v>NA</v>
      </c>
    </row>
    <row r="454" spans="1:36" hidden="1" x14ac:dyDescent="0.4">
      <c r="A454" t="s">
        <v>443</v>
      </c>
      <c r="B454">
        <v>8.8000000000000007</v>
      </c>
      <c r="C454">
        <v>8.75</v>
      </c>
      <c r="D454">
        <v>9.61</v>
      </c>
      <c r="E454">
        <v>11.58</v>
      </c>
      <c r="F454">
        <v>10.220000000000001</v>
      </c>
      <c r="G454">
        <v>9.83</v>
      </c>
      <c r="H454">
        <v>10</v>
      </c>
      <c r="J454" t="s">
        <v>443</v>
      </c>
      <c r="K454">
        <v>0.38</v>
      </c>
      <c r="L454">
        <v>0.3</v>
      </c>
      <c r="M454">
        <v>0.28999999999999998</v>
      </c>
      <c r="N454">
        <v>0</v>
      </c>
      <c r="O454">
        <v>0.61</v>
      </c>
      <c r="P454">
        <v>0.43</v>
      </c>
      <c r="Q454">
        <v>0.53</v>
      </c>
      <c r="S454" t="s">
        <v>443</v>
      </c>
      <c r="T454">
        <v>0.26</v>
      </c>
      <c r="U454">
        <v>0.15</v>
      </c>
      <c r="V454">
        <v>0.2</v>
      </c>
      <c r="W454">
        <v>0.08</v>
      </c>
      <c r="X454">
        <v>0.52</v>
      </c>
      <c r="Y454">
        <v>0.4</v>
      </c>
      <c r="Z454">
        <v>0.47</v>
      </c>
      <c r="AB454">
        <f>VLOOKUP(A454,Sheet2!$A$2:$B$4096,2,FALSE)</f>
        <v>68.069999999999993</v>
      </c>
      <c r="AC454">
        <f t="shared" si="56"/>
        <v>1.57</v>
      </c>
      <c r="AD454">
        <f t="shared" si="57"/>
        <v>1.3900000000000001</v>
      </c>
      <c r="AE454" s="5">
        <f t="shared" si="58"/>
        <v>1.0144927536231885</v>
      </c>
      <c r="AF454" s="5">
        <f t="shared" si="59"/>
        <v>-1</v>
      </c>
      <c r="AG454" s="5" t="e">
        <f t="shared" si="60"/>
        <v>#DIV/0!</v>
      </c>
      <c r="AH454">
        <f t="shared" si="61"/>
        <v>48.971223021582723</v>
      </c>
      <c r="AI454">
        <f t="shared" si="62"/>
        <v>-2.0420155722050835E-2</v>
      </c>
      <c r="AJ454">
        <f t="shared" si="63"/>
        <v>2.0716100007877658E-2</v>
      </c>
    </row>
    <row r="455" spans="1:36" hidden="1" x14ac:dyDescent="0.4">
      <c r="A455" t="s">
        <v>444</v>
      </c>
      <c r="B455">
        <v>7.88</v>
      </c>
      <c r="C455">
        <v>11.42</v>
      </c>
      <c r="D455">
        <v>6.66</v>
      </c>
      <c r="E455">
        <v>7.77</v>
      </c>
      <c r="F455">
        <v>5.34</v>
      </c>
      <c r="G455">
        <v>6.82</v>
      </c>
      <c r="H455">
        <v>5.25</v>
      </c>
      <c r="J455" t="s">
        <v>444</v>
      </c>
      <c r="K455">
        <v>-0.13</v>
      </c>
      <c r="L455">
        <v>0.42</v>
      </c>
      <c r="M455">
        <v>-0.44</v>
      </c>
      <c r="N455">
        <v>-2.81</v>
      </c>
      <c r="O455">
        <v>-0.41</v>
      </c>
      <c r="P455">
        <v>0.56000000000000005</v>
      </c>
      <c r="Q455">
        <v>-0.36</v>
      </c>
      <c r="S455" t="s">
        <v>444</v>
      </c>
      <c r="T455">
        <v>-0.35</v>
      </c>
      <c r="U455">
        <v>0.23</v>
      </c>
      <c r="V455">
        <v>-0.51</v>
      </c>
      <c r="W455">
        <v>-2.3199999999999998</v>
      </c>
      <c r="X455">
        <v>-0.51</v>
      </c>
      <c r="Y455">
        <v>-0.02</v>
      </c>
      <c r="Z455">
        <v>-0.51</v>
      </c>
      <c r="AB455">
        <f>VLOOKUP(A455,Sheet2!$A$2:$B$4096,2,FALSE)</f>
        <v>50.02</v>
      </c>
      <c r="AC455">
        <f t="shared" si="56"/>
        <v>-0.20999999999999991</v>
      </c>
      <c r="AD455">
        <f t="shared" si="57"/>
        <v>-1.04</v>
      </c>
      <c r="AE455" s="5">
        <f t="shared" si="58"/>
        <v>-0.64745762711864407</v>
      </c>
      <c r="AF455" s="5">
        <f t="shared" si="59"/>
        <v>-1</v>
      </c>
      <c r="AG455" s="5">
        <f t="shared" si="60"/>
        <v>-1</v>
      </c>
      <c r="AH455" t="str">
        <f t="shared" si="61"/>
        <v>NA</v>
      </c>
      <c r="AI455" t="str">
        <f t="shared" si="62"/>
        <v>NA</v>
      </c>
      <c r="AJ455" t="str">
        <f t="shared" si="63"/>
        <v>NA</v>
      </c>
    </row>
    <row r="456" spans="1:36" hidden="1" x14ac:dyDescent="0.4">
      <c r="A456" t="s">
        <v>445</v>
      </c>
      <c r="B456">
        <v>6.1</v>
      </c>
      <c r="C456">
        <v>6.72</v>
      </c>
      <c r="D456">
        <v>6.83</v>
      </c>
      <c r="E456">
        <v>5.59</v>
      </c>
      <c r="F456">
        <v>5.51</v>
      </c>
      <c r="G456">
        <v>6.35</v>
      </c>
      <c r="H456">
        <v>6.47</v>
      </c>
      <c r="J456" t="s">
        <v>445</v>
      </c>
      <c r="K456">
        <v>0.17</v>
      </c>
      <c r="L456">
        <v>0.16</v>
      </c>
      <c r="M456">
        <v>0.13</v>
      </c>
      <c r="N456">
        <v>0.08</v>
      </c>
      <c r="O456">
        <v>0.23</v>
      </c>
      <c r="P456">
        <v>0.46</v>
      </c>
      <c r="Q456">
        <v>0.32</v>
      </c>
      <c r="S456" t="s">
        <v>445</v>
      </c>
      <c r="T456">
        <v>0.13</v>
      </c>
      <c r="U456">
        <v>0.05</v>
      </c>
      <c r="V456">
        <v>0.12</v>
      </c>
      <c r="W456">
        <v>0.05</v>
      </c>
      <c r="X456">
        <v>0.2</v>
      </c>
      <c r="Y456">
        <v>0.45</v>
      </c>
      <c r="Z456">
        <v>0.31</v>
      </c>
      <c r="AB456">
        <f>VLOOKUP(A456,Sheet2!$A$2:$B$4096,2,FALSE)</f>
        <v>27.14</v>
      </c>
      <c r="AC456">
        <f t="shared" si="56"/>
        <v>1.01</v>
      </c>
      <c r="AD456">
        <f t="shared" si="57"/>
        <v>0.96</v>
      </c>
      <c r="AE456" s="5">
        <f t="shared" si="58"/>
        <v>1.7428571428571429</v>
      </c>
      <c r="AF456" s="5">
        <f t="shared" si="59"/>
        <v>-1</v>
      </c>
      <c r="AG456" s="5">
        <f t="shared" si="60"/>
        <v>-1</v>
      </c>
      <c r="AH456">
        <f t="shared" si="61"/>
        <v>28.270833333333336</v>
      </c>
      <c r="AI456">
        <f t="shared" si="62"/>
        <v>-3.5372144436256442E-2</v>
      </c>
      <c r="AJ456">
        <f t="shared" si="63"/>
        <v>6.1648594588904093E-2</v>
      </c>
    </row>
    <row r="457" spans="1:36" hidden="1" x14ac:dyDescent="0.4">
      <c r="A457" t="s">
        <v>446</v>
      </c>
      <c r="B457">
        <v>0.27</v>
      </c>
      <c r="C457">
        <v>0.54</v>
      </c>
      <c r="D457">
        <v>0.45</v>
      </c>
      <c r="E457">
        <v>0.28999999999999998</v>
      </c>
      <c r="F457">
        <v>0.24</v>
      </c>
      <c r="G457">
        <v>0.69</v>
      </c>
      <c r="H457">
        <v>0.42</v>
      </c>
      <c r="J457" t="s">
        <v>446</v>
      </c>
      <c r="K457">
        <v>-0.08</v>
      </c>
      <c r="L457">
        <v>0.12</v>
      </c>
      <c r="M457">
        <v>0</v>
      </c>
      <c r="N457">
        <v>-0.03</v>
      </c>
      <c r="O457">
        <v>-0.09</v>
      </c>
      <c r="P457">
        <v>0.01</v>
      </c>
      <c r="Q457">
        <v>-0.08</v>
      </c>
      <c r="S457" t="s">
        <v>446</v>
      </c>
      <c r="T457">
        <v>-0.08</v>
      </c>
      <c r="U457">
        <v>-0.01</v>
      </c>
      <c r="V457">
        <v>-0.01</v>
      </c>
      <c r="W457">
        <v>-0.08</v>
      </c>
      <c r="X457">
        <v>-0.09</v>
      </c>
      <c r="Y457">
        <v>0</v>
      </c>
      <c r="Z457">
        <v>-0.08</v>
      </c>
      <c r="AB457">
        <f>VLOOKUP(A457,Sheet2!$A$2:$B$4096,2,FALSE)</f>
        <v>11.04</v>
      </c>
      <c r="AC457">
        <f t="shared" si="56"/>
        <v>-0.16</v>
      </c>
      <c r="AD457">
        <f t="shared" si="57"/>
        <v>-0.16999999999999998</v>
      </c>
      <c r="AE457" s="5">
        <f t="shared" si="58"/>
        <v>-5.555555555555558E-2</v>
      </c>
      <c r="AF457" s="5">
        <f t="shared" si="59"/>
        <v>-1</v>
      </c>
      <c r="AG457" s="5">
        <f t="shared" si="60"/>
        <v>-1</v>
      </c>
      <c r="AH457" t="str">
        <f t="shared" si="61"/>
        <v>NA</v>
      </c>
      <c r="AI457" t="str">
        <f t="shared" si="62"/>
        <v>NA</v>
      </c>
      <c r="AJ457" t="str">
        <f t="shared" si="63"/>
        <v>NA</v>
      </c>
    </row>
    <row r="458" spans="1:36" hidden="1" x14ac:dyDescent="0.4">
      <c r="A458" t="s">
        <v>447</v>
      </c>
      <c r="B458">
        <v>11.02</v>
      </c>
      <c r="C458">
        <v>11.61</v>
      </c>
      <c r="D458">
        <v>11.81</v>
      </c>
      <c r="E458">
        <v>13.33</v>
      </c>
      <c r="F458">
        <v>15.81</v>
      </c>
      <c r="G458">
        <v>13.97</v>
      </c>
      <c r="H458">
        <v>10.210000000000001</v>
      </c>
      <c r="J458" t="s">
        <v>447</v>
      </c>
      <c r="K458">
        <v>-0.38</v>
      </c>
      <c r="L458">
        <v>-1.7</v>
      </c>
      <c r="M458">
        <v>-2.42</v>
      </c>
      <c r="N458">
        <v>-6</v>
      </c>
      <c r="O458">
        <v>-0.94</v>
      </c>
      <c r="P458">
        <v>-1.25</v>
      </c>
      <c r="Q458">
        <v>-1.89</v>
      </c>
      <c r="S458" t="s">
        <v>447</v>
      </c>
      <c r="T458">
        <v>-0.45</v>
      </c>
      <c r="U458">
        <v>-1.82</v>
      </c>
      <c r="V458">
        <v>-2.42</v>
      </c>
      <c r="W458">
        <v>-6.07</v>
      </c>
      <c r="X458">
        <v>-0.97</v>
      </c>
      <c r="Y458">
        <v>-1.53</v>
      </c>
      <c r="Z458">
        <v>-1.9</v>
      </c>
      <c r="AB458">
        <f>VLOOKUP(A458,Sheet2!$A$2:$B$4096,2,FALSE)</f>
        <v>67.930000000000007</v>
      </c>
      <c r="AC458">
        <f t="shared" si="56"/>
        <v>-4.08</v>
      </c>
      <c r="AD458">
        <f t="shared" si="57"/>
        <v>-4.4000000000000004</v>
      </c>
      <c r="AE458" s="5">
        <f t="shared" si="58"/>
        <v>-0.59107806691449816</v>
      </c>
      <c r="AF458" s="5">
        <f t="shared" si="59"/>
        <v>-1</v>
      </c>
      <c r="AG458" s="5">
        <f t="shared" si="60"/>
        <v>-1</v>
      </c>
      <c r="AH458" t="str">
        <f t="shared" si="61"/>
        <v>NA</v>
      </c>
      <c r="AI458" t="str">
        <f t="shared" si="62"/>
        <v>NA</v>
      </c>
      <c r="AJ458" t="str">
        <f t="shared" si="63"/>
        <v>NA</v>
      </c>
    </row>
    <row r="459" spans="1:36" hidden="1" x14ac:dyDescent="0.4">
      <c r="A459" t="s">
        <v>448</v>
      </c>
      <c r="B459">
        <v>6.02</v>
      </c>
      <c r="C459">
        <v>6.98</v>
      </c>
      <c r="D459">
        <v>7.2</v>
      </c>
      <c r="E459">
        <v>7.19</v>
      </c>
      <c r="F459">
        <v>6.5</v>
      </c>
      <c r="G459">
        <v>6.55</v>
      </c>
      <c r="H459">
        <v>7.06</v>
      </c>
      <c r="J459" t="s">
        <v>448</v>
      </c>
      <c r="K459">
        <v>0.17</v>
      </c>
      <c r="L459">
        <v>0.43</v>
      </c>
      <c r="M459">
        <v>0.21</v>
      </c>
      <c r="N459">
        <v>0.13</v>
      </c>
      <c r="O459">
        <v>0.5</v>
      </c>
      <c r="P459">
        <v>0.05</v>
      </c>
      <c r="Q459">
        <v>0.16</v>
      </c>
      <c r="S459" t="s">
        <v>448</v>
      </c>
      <c r="T459">
        <v>0.14000000000000001</v>
      </c>
      <c r="U459">
        <v>0.36</v>
      </c>
      <c r="V459">
        <v>0.13</v>
      </c>
      <c r="W459">
        <v>-7.0000000000000007E-2</v>
      </c>
      <c r="X459">
        <v>0.42</v>
      </c>
      <c r="Y459">
        <v>0.19</v>
      </c>
      <c r="Z459">
        <v>0.11</v>
      </c>
      <c r="AB459">
        <f>VLOOKUP(A459,Sheet2!$A$2:$B$4096,2,FALSE)</f>
        <v>147.57</v>
      </c>
      <c r="AC459">
        <f t="shared" si="56"/>
        <v>0.71000000000000008</v>
      </c>
      <c r="AD459">
        <f t="shared" si="57"/>
        <v>0.72</v>
      </c>
      <c r="AE459" s="5">
        <f t="shared" si="58"/>
        <v>0.28571428571428559</v>
      </c>
      <c r="AF459" s="5">
        <f t="shared" si="59"/>
        <v>-1</v>
      </c>
      <c r="AG459" s="5">
        <f t="shared" si="60"/>
        <v>-1</v>
      </c>
      <c r="AH459">
        <f t="shared" si="61"/>
        <v>204.95833333333334</v>
      </c>
      <c r="AI459">
        <f t="shared" si="62"/>
        <v>-4.8790404553771087E-3</v>
      </c>
      <c r="AJ459">
        <f t="shared" si="63"/>
        <v>1.3940115586791734E-3</v>
      </c>
    </row>
    <row r="460" spans="1:36" hidden="1" x14ac:dyDescent="0.4">
      <c r="A460" t="s">
        <v>449</v>
      </c>
      <c r="B460">
        <v>1.31</v>
      </c>
      <c r="C460">
        <v>0.93</v>
      </c>
      <c r="D460">
        <v>2.2400000000000002</v>
      </c>
      <c r="E460">
        <v>2.92</v>
      </c>
      <c r="F460">
        <v>2.0699999999999998</v>
      </c>
      <c r="G460">
        <v>1.26</v>
      </c>
      <c r="H460">
        <v>1.41</v>
      </c>
      <c r="J460" t="s">
        <v>449</v>
      </c>
      <c r="K460">
        <v>0.24</v>
      </c>
      <c r="L460">
        <v>0.37</v>
      </c>
      <c r="M460">
        <v>0.5</v>
      </c>
      <c r="N460">
        <v>0.53</v>
      </c>
      <c r="O460">
        <v>0.81</v>
      </c>
      <c r="P460">
        <v>0.32</v>
      </c>
      <c r="Q460">
        <v>0.21</v>
      </c>
      <c r="S460" t="s">
        <v>449</v>
      </c>
      <c r="T460">
        <v>0.24</v>
      </c>
      <c r="U460">
        <v>-0.11</v>
      </c>
      <c r="V460">
        <v>0.47</v>
      </c>
      <c r="W460">
        <v>0.53</v>
      </c>
      <c r="X460">
        <v>0.8</v>
      </c>
      <c r="Y460">
        <v>0.32</v>
      </c>
      <c r="Z460">
        <v>0.21</v>
      </c>
      <c r="AB460">
        <f>VLOOKUP(A460,Sheet2!$A$2:$B$4096,2,FALSE)</f>
        <v>42.35</v>
      </c>
      <c r="AC460">
        <f t="shared" si="56"/>
        <v>1.34</v>
      </c>
      <c r="AD460">
        <f t="shared" si="57"/>
        <v>1.33</v>
      </c>
      <c r="AE460" s="5">
        <f t="shared" si="58"/>
        <v>0.17699115044247815</v>
      </c>
      <c r="AF460" s="5">
        <f t="shared" si="59"/>
        <v>-1</v>
      </c>
      <c r="AG460" s="5">
        <f t="shared" si="60"/>
        <v>-1</v>
      </c>
      <c r="AH460">
        <f t="shared" si="61"/>
        <v>31.842105263157894</v>
      </c>
      <c r="AI460">
        <f t="shared" si="62"/>
        <v>-3.1404958677685953E-2</v>
      </c>
      <c r="AJ460">
        <f t="shared" si="63"/>
        <v>5.5583997659621239E-3</v>
      </c>
    </row>
    <row r="461" spans="1:36" hidden="1" x14ac:dyDescent="0.4">
      <c r="A461" t="s">
        <v>450</v>
      </c>
      <c r="B461">
        <v>1.33</v>
      </c>
      <c r="C461">
        <v>1.6</v>
      </c>
      <c r="D461">
        <v>1.65</v>
      </c>
      <c r="E461">
        <v>1.33</v>
      </c>
      <c r="F461">
        <v>1.1200000000000001</v>
      </c>
      <c r="G461">
        <v>1.9</v>
      </c>
      <c r="H461">
        <v>1.46</v>
      </c>
      <c r="J461" t="s">
        <v>450</v>
      </c>
      <c r="K461">
        <v>7.0000000000000007E-2</v>
      </c>
      <c r="L461">
        <v>0.03</v>
      </c>
      <c r="M461">
        <v>0.1</v>
      </c>
      <c r="N461">
        <v>0.09</v>
      </c>
      <c r="O461">
        <v>0.18</v>
      </c>
      <c r="P461">
        <v>-0.16</v>
      </c>
      <c r="Q461">
        <v>-0.19</v>
      </c>
      <c r="S461" t="s">
        <v>450</v>
      </c>
      <c r="T461">
        <v>0.02</v>
      </c>
      <c r="U461">
        <v>0</v>
      </c>
      <c r="V461">
        <v>0.03</v>
      </c>
      <c r="W461">
        <v>-0.04</v>
      </c>
      <c r="X461">
        <v>-0.05</v>
      </c>
      <c r="Y461">
        <v>-0.03</v>
      </c>
      <c r="Z461">
        <v>-0.24</v>
      </c>
      <c r="AB461">
        <f>VLOOKUP(A461,Sheet2!$A$2:$B$4096,2,FALSE)</f>
        <v>36.85</v>
      </c>
      <c r="AC461">
        <f t="shared" si="56"/>
        <v>-0.17</v>
      </c>
      <c r="AD461">
        <f t="shared" si="57"/>
        <v>-0.32</v>
      </c>
      <c r="AE461" s="5">
        <f t="shared" si="58"/>
        <v>-32.999999999999993</v>
      </c>
      <c r="AF461" s="5">
        <f t="shared" si="59"/>
        <v>-1</v>
      </c>
      <c r="AG461" s="5">
        <f t="shared" si="60"/>
        <v>-1</v>
      </c>
      <c r="AH461" t="str">
        <f t="shared" si="61"/>
        <v>NA</v>
      </c>
      <c r="AI461" t="str">
        <f t="shared" si="62"/>
        <v>NA</v>
      </c>
      <c r="AJ461" t="str">
        <f t="shared" si="63"/>
        <v>NA</v>
      </c>
    </row>
    <row r="462" spans="1:36" hidden="1" x14ac:dyDescent="0.4">
      <c r="A462" t="s">
        <v>451</v>
      </c>
      <c r="B462">
        <v>4.93</v>
      </c>
      <c r="C462">
        <v>4.7300000000000004</v>
      </c>
      <c r="D462">
        <v>5.47</v>
      </c>
      <c r="E462">
        <v>7.25</v>
      </c>
      <c r="F462">
        <v>4.93</v>
      </c>
      <c r="G462">
        <v>4.2</v>
      </c>
      <c r="H462">
        <v>4.34</v>
      </c>
      <c r="J462" t="s">
        <v>451</v>
      </c>
      <c r="K462">
        <v>-0.26</v>
      </c>
      <c r="L462">
        <v>-0.8</v>
      </c>
      <c r="M462">
        <v>-0.09</v>
      </c>
      <c r="N462">
        <v>-4.75</v>
      </c>
      <c r="O462">
        <v>0.32</v>
      </c>
      <c r="P462">
        <v>-3.66</v>
      </c>
      <c r="Q462">
        <v>-0.42</v>
      </c>
      <c r="S462" t="s">
        <v>451</v>
      </c>
      <c r="T462">
        <v>-0.31</v>
      </c>
      <c r="U462">
        <v>-0.83</v>
      </c>
      <c r="V462">
        <v>-0.12</v>
      </c>
      <c r="W462">
        <v>-4.74</v>
      </c>
      <c r="X462">
        <v>0.31</v>
      </c>
      <c r="Y462">
        <v>-3.71</v>
      </c>
      <c r="Z462">
        <v>-0.42</v>
      </c>
      <c r="AB462">
        <f>VLOOKUP(A462,Sheet2!$A$2:$B$4096,2,FALSE)</f>
        <v>41.45</v>
      </c>
      <c r="AC462">
        <f t="shared" si="56"/>
        <v>-3.7600000000000002</v>
      </c>
      <c r="AD462">
        <f t="shared" si="57"/>
        <v>-3.82</v>
      </c>
      <c r="AE462" s="5">
        <f t="shared" si="58"/>
        <v>-0.3633333333333334</v>
      </c>
      <c r="AF462" s="5">
        <f t="shared" si="59"/>
        <v>-1</v>
      </c>
      <c r="AG462" s="5">
        <f t="shared" si="60"/>
        <v>-1</v>
      </c>
      <c r="AH462" t="str">
        <f t="shared" si="61"/>
        <v>NA</v>
      </c>
      <c r="AI462" t="str">
        <f t="shared" si="62"/>
        <v>NA</v>
      </c>
      <c r="AJ462" t="str">
        <f t="shared" si="63"/>
        <v>NA</v>
      </c>
    </row>
    <row r="463" spans="1:36" hidden="1" x14ac:dyDescent="0.4">
      <c r="A463" t="s">
        <v>452</v>
      </c>
      <c r="B463">
        <v>45.37</v>
      </c>
      <c r="C463">
        <v>45.43</v>
      </c>
      <c r="D463">
        <v>48.47</v>
      </c>
      <c r="E463">
        <v>45.6</v>
      </c>
      <c r="F463">
        <v>42.15</v>
      </c>
      <c r="G463">
        <v>46.22</v>
      </c>
      <c r="H463">
        <v>49.25</v>
      </c>
      <c r="J463" t="s">
        <v>452</v>
      </c>
      <c r="K463">
        <v>0.89</v>
      </c>
      <c r="L463">
        <v>3.37</v>
      </c>
      <c r="M463">
        <v>3.14</v>
      </c>
      <c r="N463">
        <v>-0.76</v>
      </c>
      <c r="O463">
        <v>-0.62</v>
      </c>
      <c r="P463">
        <v>1.64</v>
      </c>
      <c r="Q463">
        <v>2.81</v>
      </c>
      <c r="S463" t="s">
        <v>452</v>
      </c>
      <c r="T463">
        <v>0.91</v>
      </c>
      <c r="U463">
        <v>3.02</v>
      </c>
      <c r="V463">
        <v>3.22</v>
      </c>
      <c r="W463">
        <v>-0.48</v>
      </c>
      <c r="X463">
        <v>-0.56999999999999995</v>
      </c>
      <c r="Y463">
        <v>1.5</v>
      </c>
      <c r="Z463">
        <v>2.75</v>
      </c>
      <c r="AB463">
        <f>VLOOKUP(A463,Sheet2!$A$2:$B$4096,2,FALSE)</f>
        <v>181.29</v>
      </c>
      <c r="AC463">
        <f t="shared" si="56"/>
        <v>3.83</v>
      </c>
      <c r="AD463">
        <f t="shared" si="57"/>
        <v>3.68</v>
      </c>
      <c r="AE463" s="5">
        <f t="shared" si="58"/>
        <v>-0.44827586206896552</v>
      </c>
      <c r="AF463" s="5">
        <f t="shared" si="59"/>
        <v>-1</v>
      </c>
      <c r="AG463" s="5">
        <f t="shared" si="60"/>
        <v>-1</v>
      </c>
      <c r="AH463">
        <f t="shared" si="61"/>
        <v>49.263586956521735</v>
      </c>
      <c r="AI463">
        <f t="shared" si="62"/>
        <v>-2.0298968503502678E-2</v>
      </c>
      <c r="AJ463">
        <f t="shared" si="63"/>
        <v>-9.0995376050184412E-3</v>
      </c>
    </row>
    <row r="464" spans="1:36" hidden="1" x14ac:dyDescent="0.4">
      <c r="A464" t="s">
        <v>453</v>
      </c>
      <c r="B464">
        <v>40.630000000000003</v>
      </c>
      <c r="C464">
        <v>67.41</v>
      </c>
      <c r="D464">
        <v>55.38</v>
      </c>
      <c r="E464">
        <v>65.209999999999994</v>
      </c>
      <c r="F464">
        <v>40.450000000000003</v>
      </c>
      <c r="G464">
        <v>58.52</v>
      </c>
      <c r="H464">
        <v>51.2</v>
      </c>
      <c r="J464" t="s">
        <v>453</v>
      </c>
      <c r="K464">
        <v>-0.61</v>
      </c>
      <c r="L464">
        <v>2.2599999999999998</v>
      </c>
      <c r="M464">
        <v>1.9</v>
      </c>
      <c r="N464">
        <v>2.9</v>
      </c>
      <c r="O464">
        <v>-1.1399999999999999</v>
      </c>
      <c r="P464">
        <v>1.2</v>
      </c>
      <c r="Q464">
        <v>0.04</v>
      </c>
      <c r="S464" t="s">
        <v>453</v>
      </c>
      <c r="T464">
        <v>-0.65</v>
      </c>
      <c r="U464">
        <v>2.1</v>
      </c>
      <c r="V464">
        <v>1.72</v>
      </c>
      <c r="W464">
        <v>2.5499999999999998</v>
      </c>
      <c r="X464">
        <v>-1.27</v>
      </c>
      <c r="Y464">
        <v>0.98</v>
      </c>
      <c r="Z464">
        <v>0.03</v>
      </c>
      <c r="AB464">
        <f>VLOOKUP(A464,Sheet2!$A$2:$B$4096,2,FALSE)</f>
        <v>80.41</v>
      </c>
      <c r="AC464">
        <f t="shared" si="56"/>
        <v>0.10000000000000006</v>
      </c>
      <c r="AD464">
        <f t="shared" si="57"/>
        <v>-0.26</v>
      </c>
      <c r="AE464" s="5">
        <f t="shared" si="58"/>
        <v>-1.0454545454545454</v>
      </c>
      <c r="AF464" s="5">
        <f t="shared" si="59"/>
        <v>-1</v>
      </c>
      <c r="AG464" s="5">
        <f t="shared" si="60"/>
        <v>-1</v>
      </c>
      <c r="AH464" t="str">
        <f t="shared" si="61"/>
        <v>NA</v>
      </c>
      <c r="AI464" t="str">
        <f t="shared" si="62"/>
        <v>NA</v>
      </c>
      <c r="AJ464" t="str">
        <f t="shared" si="63"/>
        <v>NA</v>
      </c>
    </row>
    <row r="465" spans="1:36" hidden="1" x14ac:dyDescent="0.4">
      <c r="A465" t="s">
        <v>454</v>
      </c>
      <c r="B465">
        <v>1.95</v>
      </c>
      <c r="C465">
        <v>2.4900000000000002</v>
      </c>
      <c r="D465">
        <v>1.72</v>
      </c>
      <c r="E465">
        <v>4.43</v>
      </c>
      <c r="F465">
        <v>1.94</v>
      </c>
      <c r="G465">
        <v>11.62</v>
      </c>
      <c r="H465">
        <v>5.01</v>
      </c>
      <c r="J465" t="s">
        <v>454</v>
      </c>
      <c r="K465">
        <v>-1.64</v>
      </c>
      <c r="L465">
        <v>-5.14</v>
      </c>
      <c r="M465">
        <v>-3.31</v>
      </c>
      <c r="N465">
        <v>-6.84</v>
      </c>
      <c r="O465">
        <v>2.62</v>
      </c>
      <c r="P465">
        <v>-2.58</v>
      </c>
      <c r="Q465">
        <v>-2.39</v>
      </c>
      <c r="S465" t="s">
        <v>454</v>
      </c>
      <c r="T465">
        <v>-1.65</v>
      </c>
      <c r="U465">
        <v>-5.15</v>
      </c>
      <c r="V465">
        <v>-3.32</v>
      </c>
      <c r="W465">
        <v>-6.08</v>
      </c>
      <c r="X465">
        <v>-2.92</v>
      </c>
      <c r="Y465">
        <v>-2.37</v>
      </c>
      <c r="Z465">
        <v>-2.4</v>
      </c>
      <c r="AB465">
        <f>VLOOKUP(A465,Sheet2!$A$2:$B$4096,2,FALSE)</f>
        <v>27.23</v>
      </c>
      <c r="AC465">
        <f t="shared" si="56"/>
        <v>-2.35</v>
      </c>
      <c r="AD465">
        <f t="shared" si="57"/>
        <v>-7.6899999999999995</v>
      </c>
      <c r="AE465" s="5">
        <f t="shared" si="58"/>
        <v>-0.5253086419753088</v>
      </c>
      <c r="AF465" s="5">
        <f t="shared" si="59"/>
        <v>-1</v>
      </c>
      <c r="AG465" s="5">
        <f t="shared" si="60"/>
        <v>-1</v>
      </c>
      <c r="AH465" t="str">
        <f t="shared" si="61"/>
        <v>NA</v>
      </c>
      <c r="AI465" t="str">
        <f t="shared" si="62"/>
        <v>NA</v>
      </c>
      <c r="AJ465" t="str">
        <f t="shared" si="63"/>
        <v>NA</v>
      </c>
    </row>
    <row r="466" spans="1:36" hidden="1" x14ac:dyDescent="0.4">
      <c r="A466" t="s">
        <v>455</v>
      </c>
      <c r="B466">
        <v>0.42</v>
      </c>
      <c r="C466">
        <v>0.7</v>
      </c>
      <c r="D466">
        <v>0.33</v>
      </c>
      <c r="E466">
        <v>0.46</v>
      </c>
      <c r="F466">
        <v>0.3</v>
      </c>
      <c r="G466">
        <v>0.37</v>
      </c>
      <c r="H466">
        <v>0.44</v>
      </c>
      <c r="J466" t="s">
        <v>455</v>
      </c>
      <c r="K466">
        <v>-0.28999999999999998</v>
      </c>
      <c r="L466">
        <v>-0.64</v>
      </c>
      <c r="M466">
        <v>-0.16</v>
      </c>
      <c r="N466">
        <v>0.5</v>
      </c>
      <c r="O466">
        <v>-0.14000000000000001</v>
      </c>
      <c r="P466">
        <v>-0.14000000000000001</v>
      </c>
      <c r="Q466">
        <v>-0.11</v>
      </c>
      <c r="S466" t="s">
        <v>455</v>
      </c>
      <c r="T466">
        <v>-0.3</v>
      </c>
      <c r="U466">
        <v>-0.36</v>
      </c>
      <c r="V466">
        <v>-0.22</v>
      </c>
      <c r="W466">
        <v>0.04</v>
      </c>
      <c r="X466">
        <v>-0.14000000000000001</v>
      </c>
      <c r="Y466">
        <v>-0.14000000000000001</v>
      </c>
      <c r="Z466">
        <v>-0.11</v>
      </c>
      <c r="AB466">
        <f>VLOOKUP(A466,Sheet2!$A$2:$B$4096,2,FALSE)</f>
        <v>22.53</v>
      </c>
      <c r="AC466">
        <f t="shared" si="56"/>
        <v>-0.39</v>
      </c>
      <c r="AD466">
        <f t="shared" si="57"/>
        <v>-0.39</v>
      </c>
      <c r="AE466" s="5">
        <f t="shared" si="58"/>
        <v>-0.53571428571428559</v>
      </c>
      <c r="AF466" s="5">
        <f t="shared" si="59"/>
        <v>-1</v>
      </c>
      <c r="AG466" s="5">
        <f t="shared" si="60"/>
        <v>-1</v>
      </c>
      <c r="AH466" t="str">
        <f t="shared" si="61"/>
        <v>NA</v>
      </c>
      <c r="AI466" t="str">
        <f t="shared" si="62"/>
        <v>NA</v>
      </c>
      <c r="AJ466" t="str">
        <f t="shared" si="63"/>
        <v>NA</v>
      </c>
    </row>
    <row r="467" spans="1:36" hidden="1" x14ac:dyDescent="0.4">
      <c r="A467" t="s">
        <v>456</v>
      </c>
      <c r="B467">
        <v>17.25</v>
      </c>
      <c r="C467">
        <v>33.130000000000003</v>
      </c>
      <c r="D467">
        <v>12.24</v>
      </c>
      <c r="E467">
        <v>22.25</v>
      </c>
      <c r="F467">
        <v>15.6</v>
      </c>
      <c r="G467">
        <v>25.48</v>
      </c>
      <c r="H467">
        <v>13.27</v>
      </c>
      <c r="J467" t="s">
        <v>456</v>
      </c>
      <c r="K467">
        <v>7.0000000000000007E-2</v>
      </c>
      <c r="L467">
        <v>0.05</v>
      </c>
      <c r="M467">
        <v>0.1</v>
      </c>
      <c r="N467">
        <v>0.1</v>
      </c>
      <c r="O467">
        <v>0.06</v>
      </c>
      <c r="P467">
        <v>0.05</v>
      </c>
      <c r="Q467">
        <v>-0.06</v>
      </c>
      <c r="S467" t="s">
        <v>456</v>
      </c>
      <c r="T467">
        <v>0.04</v>
      </c>
      <c r="U467">
        <v>-0.01</v>
      </c>
      <c r="V467">
        <v>0.02</v>
      </c>
      <c r="W467">
        <v>-0.06</v>
      </c>
      <c r="X467">
        <v>0.02</v>
      </c>
      <c r="Y467">
        <v>-0.04</v>
      </c>
      <c r="Z467">
        <v>-0.11</v>
      </c>
      <c r="AB467">
        <f>VLOOKUP(A467,Sheet2!$A$2:$B$4096,2,FALSE)</f>
        <v>51.11</v>
      </c>
      <c r="AC467">
        <f t="shared" si="56"/>
        <v>0.05</v>
      </c>
      <c r="AD467">
        <f t="shared" si="57"/>
        <v>-0.13</v>
      </c>
      <c r="AE467" s="5">
        <f t="shared" si="58"/>
        <v>12.000000000000007</v>
      </c>
      <c r="AF467" s="5">
        <f t="shared" si="59"/>
        <v>-1</v>
      </c>
      <c r="AG467" s="5">
        <f t="shared" si="60"/>
        <v>-1</v>
      </c>
      <c r="AH467" t="str">
        <f t="shared" si="61"/>
        <v>NA</v>
      </c>
      <c r="AI467" t="str">
        <f t="shared" si="62"/>
        <v>NA</v>
      </c>
      <c r="AJ467" t="str">
        <f t="shared" si="63"/>
        <v>NA</v>
      </c>
    </row>
    <row r="468" spans="1:36" hidden="1" x14ac:dyDescent="0.4">
      <c r="A468" t="s">
        <v>457</v>
      </c>
      <c r="B468">
        <v>12.38</v>
      </c>
      <c r="C468">
        <v>9.56</v>
      </c>
      <c r="D468">
        <v>12.89</v>
      </c>
      <c r="E468">
        <v>5.68</v>
      </c>
      <c r="F468">
        <v>8.4</v>
      </c>
      <c r="G468">
        <v>9.7899999999999991</v>
      </c>
      <c r="H468">
        <v>6.58</v>
      </c>
      <c r="J468" t="s">
        <v>457</v>
      </c>
      <c r="K468">
        <v>-1.1399999999999999</v>
      </c>
      <c r="L468">
        <v>-1.1499999999999999</v>
      </c>
      <c r="M468">
        <v>-0.68</v>
      </c>
      <c r="N468">
        <v>-12</v>
      </c>
      <c r="O468">
        <v>-1.87</v>
      </c>
      <c r="P468">
        <v>-0.79</v>
      </c>
      <c r="Q468">
        <v>-1.88</v>
      </c>
      <c r="S468" t="s">
        <v>457</v>
      </c>
      <c r="T468">
        <v>-1.17</v>
      </c>
      <c r="U468">
        <v>-0.77</v>
      </c>
      <c r="V468">
        <v>-0.69</v>
      </c>
      <c r="W468">
        <v>-10.4</v>
      </c>
      <c r="X468">
        <v>-1.81</v>
      </c>
      <c r="Y468">
        <v>-0.84</v>
      </c>
      <c r="Z468">
        <v>-1.93</v>
      </c>
      <c r="AB468">
        <f>VLOOKUP(A468,Sheet2!$A$2:$B$4096,2,FALSE)</f>
        <v>68.88</v>
      </c>
      <c r="AC468">
        <f t="shared" si="56"/>
        <v>-4.54</v>
      </c>
      <c r="AD468">
        <f t="shared" si="57"/>
        <v>-4.58</v>
      </c>
      <c r="AE468" s="5">
        <f t="shared" si="58"/>
        <v>-0.64850345356868766</v>
      </c>
      <c r="AF468" s="5">
        <f t="shared" si="59"/>
        <v>-1</v>
      </c>
      <c r="AG468" s="5">
        <f t="shared" si="60"/>
        <v>-1</v>
      </c>
      <c r="AH468" t="str">
        <f t="shared" si="61"/>
        <v>NA</v>
      </c>
      <c r="AI468" t="str">
        <f t="shared" si="62"/>
        <v>NA</v>
      </c>
      <c r="AJ468" t="str">
        <f t="shared" si="63"/>
        <v>NA</v>
      </c>
    </row>
    <row r="469" spans="1:36" hidden="1" x14ac:dyDescent="0.4">
      <c r="A469" t="s">
        <v>458</v>
      </c>
      <c r="B469">
        <v>5.09</v>
      </c>
      <c r="C469">
        <v>8.19</v>
      </c>
      <c r="D469">
        <v>4.3099999999999996</v>
      </c>
      <c r="E469">
        <v>-11.9</v>
      </c>
      <c r="F469">
        <v>3.47</v>
      </c>
      <c r="G469">
        <v>2.35</v>
      </c>
      <c r="H469">
        <v>1.03</v>
      </c>
      <c r="J469" t="s">
        <v>458</v>
      </c>
      <c r="K469">
        <v>-5.27</v>
      </c>
      <c r="L469">
        <v>-5</v>
      </c>
      <c r="M469">
        <v>-9.26</v>
      </c>
      <c r="N469">
        <v>-31.3</v>
      </c>
      <c r="O469">
        <v>-2.88</v>
      </c>
      <c r="P469">
        <v>-8.51</v>
      </c>
      <c r="Q469">
        <v>-11.41</v>
      </c>
      <c r="S469" t="s">
        <v>458</v>
      </c>
      <c r="T469">
        <v>-5.39</v>
      </c>
      <c r="U469">
        <v>-4.95</v>
      </c>
      <c r="V469">
        <v>-9.1999999999999993</v>
      </c>
      <c r="W469">
        <v>-31.13</v>
      </c>
      <c r="X469">
        <v>-2.82</v>
      </c>
      <c r="Y469">
        <v>-8.56</v>
      </c>
      <c r="Z469">
        <v>-8.15</v>
      </c>
      <c r="AB469">
        <f>VLOOKUP(A469,Sheet2!$A$2:$B$4096,2,FALSE)</f>
        <v>103.19</v>
      </c>
      <c r="AC469">
        <f t="shared" si="56"/>
        <v>-22.8</v>
      </c>
      <c r="AD469">
        <f t="shared" si="57"/>
        <v>-19.53</v>
      </c>
      <c r="AE469" s="5">
        <f t="shared" si="58"/>
        <v>-0.61456483126110117</v>
      </c>
      <c r="AF469" s="5">
        <f t="shared" si="59"/>
        <v>-1</v>
      </c>
      <c r="AG469" s="5">
        <f t="shared" si="60"/>
        <v>-1</v>
      </c>
      <c r="AH469" t="str">
        <f t="shared" si="61"/>
        <v>NA</v>
      </c>
      <c r="AI469" t="str">
        <f t="shared" si="62"/>
        <v>NA</v>
      </c>
      <c r="AJ469" t="str">
        <f t="shared" si="63"/>
        <v>NA</v>
      </c>
    </row>
    <row r="470" spans="1:36" hidden="1" x14ac:dyDescent="0.4">
      <c r="A470" t="s">
        <v>4116</v>
      </c>
      <c r="J470" t="s">
        <v>4116</v>
      </c>
      <c r="R470">
        <v>-0.09</v>
      </c>
      <c r="S470" t="s">
        <v>4116</v>
      </c>
      <c r="AA470">
        <v>0</v>
      </c>
      <c r="AB470" t="e">
        <f>VLOOKUP(A470,Sheet2!$A$2:$B$4096,2,FALSE)</f>
        <v>#N/A</v>
      </c>
      <c r="AC470">
        <f t="shared" si="56"/>
        <v>-0.09</v>
      </c>
      <c r="AD470">
        <f t="shared" si="57"/>
        <v>0</v>
      </c>
      <c r="AE470" s="5">
        <f t="shared" si="58"/>
        <v>0</v>
      </c>
      <c r="AF470" s="5" t="e">
        <f t="shared" si="59"/>
        <v>#DIV/0!</v>
      </c>
      <c r="AG470" s="5" t="e">
        <f t="shared" si="60"/>
        <v>#DIV/0!</v>
      </c>
      <c r="AH470" t="e">
        <f t="shared" si="61"/>
        <v>#N/A</v>
      </c>
      <c r="AI470" t="e">
        <f t="shared" si="62"/>
        <v>#N/A</v>
      </c>
      <c r="AJ470" t="e">
        <f t="shared" si="63"/>
        <v>#N/A</v>
      </c>
    </row>
    <row r="471" spans="1:36" hidden="1" x14ac:dyDescent="0.4">
      <c r="A471" t="s">
        <v>459</v>
      </c>
      <c r="B471">
        <v>233.58</v>
      </c>
      <c r="C471">
        <v>293.79000000000002</v>
      </c>
      <c r="D471">
        <v>341.89</v>
      </c>
      <c r="E471">
        <v>291.91000000000003</v>
      </c>
      <c r="F471">
        <v>231.72</v>
      </c>
      <c r="G471">
        <v>291.24</v>
      </c>
      <c r="H471">
        <v>325.64999999999998</v>
      </c>
      <c r="J471" t="s">
        <v>459</v>
      </c>
      <c r="K471">
        <v>4.08</v>
      </c>
      <c r="L471">
        <v>6.92</v>
      </c>
      <c r="M471">
        <v>11.52</v>
      </c>
      <c r="N471">
        <v>4.8899999999999997</v>
      </c>
      <c r="O471">
        <v>8.61</v>
      </c>
      <c r="P471">
        <v>12.64</v>
      </c>
      <c r="Q471">
        <v>14.99</v>
      </c>
      <c r="S471" t="s">
        <v>459</v>
      </c>
      <c r="T471">
        <v>3.89</v>
      </c>
      <c r="U471">
        <v>6.92</v>
      </c>
      <c r="V471">
        <v>11.03</v>
      </c>
      <c r="W471">
        <v>3.57</v>
      </c>
      <c r="X471">
        <v>7.6</v>
      </c>
      <c r="Y471">
        <v>12.73</v>
      </c>
      <c r="Z471">
        <v>14.86</v>
      </c>
      <c r="AB471">
        <f>VLOOKUP(A471,Sheet2!$A$2:$B$4096,2,FALSE)</f>
        <v>824.22</v>
      </c>
      <c r="AC471">
        <f t="shared" si="56"/>
        <v>36.24</v>
      </c>
      <c r="AD471">
        <f t="shared" si="57"/>
        <v>35.19</v>
      </c>
      <c r="AE471" s="5">
        <f t="shared" si="58"/>
        <v>0.38488783943329397</v>
      </c>
      <c r="AF471" s="5">
        <f t="shared" si="59"/>
        <v>-1</v>
      </c>
      <c r="AG471" s="5">
        <f t="shared" si="60"/>
        <v>-1</v>
      </c>
      <c r="AH471">
        <f t="shared" si="61"/>
        <v>23.42199488491049</v>
      </c>
      <c r="AI471">
        <f t="shared" si="62"/>
        <v>-4.2694911552740765E-2</v>
      </c>
      <c r="AJ471">
        <f t="shared" si="63"/>
        <v>1.6432752262329976E-2</v>
      </c>
    </row>
    <row r="472" spans="1:36" hidden="1" x14ac:dyDescent="0.4">
      <c r="A472" t="s">
        <v>460</v>
      </c>
      <c r="B472">
        <v>6.35</v>
      </c>
      <c r="C472">
        <v>6.79</v>
      </c>
      <c r="D472">
        <v>7.51</v>
      </c>
      <c r="E472">
        <v>7.65</v>
      </c>
      <c r="F472">
        <v>8.07</v>
      </c>
      <c r="G472">
        <v>8.06</v>
      </c>
      <c r="H472">
        <v>7</v>
      </c>
      <c r="J472" t="s">
        <v>460</v>
      </c>
      <c r="K472">
        <v>-0.73</v>
      </c>
      <c r="L472">
        <v>-0.34</v>
      </c>
      <c r="M472">
        <v>-0.68</v>
      </c>
      <c r="N472">
        <v>-1.9</v>
      </c>
      <c r="O472">
        <v>-0.09</v>
      </c>
      <c r="P472">
        <v>-0.28999999999999998</v>
      </c>
      <c r="Q472">
        <v>-0.41</v>
      </c>
      <c r="S472" t="s">
        <v>460</v>
      </c>
      <c r="T472">
        <v>-0.76</v>
      </c>
      <c r="U472">
        <v>-0.44</v>
      </c>
      <c r="V472">
        <v>-0.73</v>
      </c>
      <c r="W472">
        <v>-2.0099999999999998</v>
      </c>
      <c r="X472">
        <v>-0.08</v>
      </c>
      <c r="Y472">
        <v>-0.32</v>
      </c>
      <c r="Z472">
        <v>-0.32</v>
      </c>
      <c r="AB472">
        <f>VLOOKUP(A472,Sheet2!$A$2:$B$4096,2,FALSE)</f>
        <v>49.5</v>
      </c>
      <c r="AC472">
        <f t="shared" si="56"/>
        <v>-0.79</v>
      </c>
      <c r="AD472">
        <f t="shared" si="57"/>
        <v>-0.72</v>
      </c>
      <c r="AE472" s="5">
        <f t="shared" si="58"/>
        <v>-0.81725888324873097</v>
      </c>
      <c r="AF472" s="5">
        <f t="shared" si="59"/>
        <v>-1</v>
      </c>
      <c r="AG472" s="5">
        <f t="shared" si="60"/>
        <v>-1</v>
      </c>
      <c r="AH472" t="str">
        <f t="shared" si="61"/>
        <v>NA</v>
      </c>
      <c r="AI472" t="str">
        <f t="shared" si="62"/>
        <v>NA</v>
      </c>
      <c r="AJ472" t="str">
        <f t="shared" si="63"/>
        <v>NA</v>
      </c>
    </row>
    <row r="473" spans="1:36" hidden="1" x14ac:dyDescent="0.4">
      <c r="A473" t="s">
        <v>461</v>
      </c>
      <c r="B473">
        <v>51.35</v>
      </c>
      <c r="C473">
        <v>27.67</v>
      </c>
      <c r="D473">
        <v>14.81</v>
      </c>
      <c r="E473">
        <v>26.74</v>
      </c>
      <c r="F473">
        <v>13.31</v>
      </c>
      <c r="G473">
        <v>13.92</v>
      </c>
      <c r="H473">
        <v>14.12</v>
      </c>
      <c r="J473" t="s">
        <v>461</v>
      </c>
      <c r="K473">
        <v>0.92</v>
      </c>
      <c r="L473">
        <v>-0.67</v>
      </c>
      <c r="M473">
        <v>-0.05</v>
      </c>
      <c r="N473">
        <v>1.27</v>
      </c>
      <c r="O473">
        <v>-1.24</v>
      </c>
      <c r="P473">
        <v>0.06</v>
      </c>
      <c r="Q473">
        <v>-2.2999999999999998</v>
      </c>
      <c r="S473" t="s">
        <v>461</v>
      </c>
      <c r="T473">
        <v>0.71</v>
      </c>
      <c r="U473">
        <v>-0.91</v>
      </c>
      <c r="V473">
        <v>-0.22</v>
      </c>
      <c r="W473">
        <v>1.17</v>
      </c>
      <c r="X473">
        <v>-1.3</v>
      </c>
      <c r="Y473">
        <v>-0.03</v>
      </c>
      <c r="Z473">
        <v>-2.33</v>
      </c>
      <c r="AB473">
        <f>VLOOKUP(A473,Sheet2!$A$2:$B$4096,2,FALSE)</f>
        <v>62.82</v>
      </c>
      <c r="AC473">
        <f t="shared" si="56"/>
        <v>-3.4799999999999995</v>
      </c>
      <c r="AD473">
        <f t="shared" si="57"/>
        <v>-3.66</v>
      </c>
      <c r="AE473" s="5">
        <f t="shared" si="58"/>
        <v>-5.8800000000000008</v>
      </c>
      <c r="AF473" s="5">
        <f t="shared" si="59"/>
        <v>-1</v>
      </c>
      <c r="AG473" s="5">
        <f t="shared" si="60"/>
        <v>-1</v>
      </c>
      <c r="AH473" t="str">
        <f t="shared" si="61"/>
        <v>NA</v>
      </c>
      <c r="AI473" t="str">
        <f t="shared" si="62"/>
        <v>NA</v>
      </c>
      <c r="AJ473" t="str">
        <f t="shared" si="63"/>
        <v>NA</v>
      </c>
    </row>
    <row r="474" spans="1:36" hidden="1" x14ac:dyDescent="0.4">
      <c r="A474" t="s">
        <v>462</v>
      </c>
      <c r="B474">
        <v>1.27</v>
      </c>
      <c r="C474">
        <v>2.2200000000000002</v>
      </c>
      <c r="D474">
        <v>0.82</v>
      </c>
      <c r="E474">
        <v>1.72</v>
      </c>
      <c r="F474">
        <v>0.83</v>
      </c>
      <c r="G474">
        <v>1.69</v>
      </c>
      <c r="H474">
        <v>1.73</v>
      </c>
      <c r="J474" t="s">
        <v>462</v>
      </c>
      <c r="K474">
        <v>-0.05</v>
      </c>
      <c r="L474">
        <v>-0.05</v>
      </c>
      <c r="M474">
        <v>0.04</v>
      </c>
      <c r="N474">
        <v>-0.14000000000000001</v>
      </c>
      <c r="O474">
        <v>0.02</v>
      </c>
      <c r="P474">
        <v>0.03</v>
      </c>
      <c r="Q474">
        <v>0.06</v>
      </c>
      <c r="S474" t="s">
        <v>462</v>
      </c>
      <c r="T474">
        <v>-0.05</v>
      </c>
      <c r="U474">
        <v>-0.05</v>
      </c>
      <c r="V474">
        <v>-0.04</v>
      </c>
      <c r="W474">
        <v>-0.14000000000000001</v>
      </c>
      <c r="X474">
        <v>0</v>
      </c>
      <c r="Y474">
        <v>0.02</v>
      </c>
      <c r="Z474">
        <v>0.05</v>
      </c>
      <c r="AB474">
        <f>VLOOKUP(A474,Sheet2!$A$2:$B$4096,2,FALSE)</f>
        <v>13.6</v>
      </c>
      <c r="AC474">
        <f t="shared" si="56"/>
        <v>0.11</v>
      </c>
      <c r="AD474">
        <f t="shared" si="57"/>
        <v>7.0000000000000007E-2</v>
      </c>
      <c r="AE474" s="5">
        <f t="shared" si="58"/>
        <v>-1.25</v>
      </c>
      <c r="AF474" s="5">
        <f t="shared" si="59"/>
        <v>-1</v>
      </c>
      <c r="AG474" s="5">
        <f t="shared" si="60"/>
        <v>-1</v>
      </c>
      <c r="AH474">
        <f t="shared" si="61"/>
        <v>194.28571428571425</v>
      </c>
      <c r="AI474">
        <f t="shared" si="62"/>
        <v>-5.1470588235294126E-3</v>
      </c>
      <c r="AJ474">
        <f t="shared" si="63"/>
        <v>-6.4338235294117661E-3</v>
      </c>
    </row>
    <row r="475" spans="1:36" hidden="1" x14ac:dyDescent="0.4">
      <c r="A475" t="s">
        <v>463</v>
      </c>
      <c r="B475">
        <v>7.47</v>
      </c>
      <c r="C475">
        <v>7.35</v>
      </c>
      <c r="D475">
        <v>5.89</v>
      </c>
      <c r="E475">
        <v>5.4</v>
      </c>
      <c r="F475">
        <v>6.41</v>
      </c>
      <c r="G475">
        <v>7.23</v>
      </c>
      <c r="H475">
        <v>5.44</v>
      </c>
      <c r="J475" t="s">
        <v>463</v>
      </c>
      <c r="K475">
        <v>1.39</v>
      </c>
      <c r="L475">
        <v>0.7</v>
      </c>
      <c r="M475">
        <v>0.7</v>
      </c>
      <c r="N475">
        <v>-0.16</v>
      </c>
      <c r="O475">
        <v>0.51</v>
      </c>
      <c r="P475">
        <v>0.36</v>
      </c>
      <c r="Q475">
        <v>0.62</v>
      </c>
      <c r="S475" t="s">
        <v>463</v>
      </c>
      <c r="T475">
        <v>1.28</v>
      </c>
      <c r="U475">
        <v>1.01</v>
      </c>
      <c r="V475">
        <v>0.71</v>
      </c>
      <c r="W475">
        <v>0.05</v>
      </c>
      <c r="X475">
        <v>0.72</v>
      </c>
      <c r="Y475">
        <v>1.02</v>
      </c>
      <c r="Z475">
        <v>0.14000000000000001</v>
      </c>
      <c r="AB475">
        <f>VLOOKUP(A475,Sheet2!$A$2:$B$4096,2,FALSE)</f>
        <v>95.63</v>
      </c>
      <c r="AC475">
        <f t="shared" si="56"/>
        <v>1.49</v>
      </c>
      <c r="AD475">
        <f t="shared" si="57"/>
        <v>1.88</v>
      </c>
      <c r="AE475" s="5">
        <f t="shared" si="58"/>
        <v>-0.38360655737704918</v>
      </c>
      <c r="AF475" s="5">
        <f t="shared" si="59"/>
        <v>-1</v>
      </c>
      <c r="AG475" s="5">
        <f t="shared" si="60"/>
        <v>-1</v>
      </c>
      <c r="AH475">
        <f t="shared" si="61"/>
        <v>50.867021276595743</v>
      </c>
      <c r="AI475">
        <f t="shared" si="62"/>
        <v>-1.9659102792010875E-2</v>
      </c>
      <c r="AJ475">
        <f t="shared" si="63"/>
        <v>-7.5413607431648278E-3</v>
      </c>
    </row>
    <row r="476" spans="1:36" hidden="1" x14ac:dyDescent="0.4">
      <c r="A476" t="s">
        <v>464</v>
      </c>
      <c r="B476">
        <v>0.82</v>
      </c>
      <c r="C476">
        <v>0.99</v>
      </c>
      <c r="D476">
        <v>1.1399999999999999</v>
      </c>
      <c r="E476">
        <v>0.92</v>
      </c>
      <c r="F476">
        <v>0.9</v>
      </c>
      <c r="G476">
        <v>1.1000000000000001</v>
      </c>
      <c r="H476">
        <v>1.1599999999999999</v>
      </c>
      <c r="J476" t="s">
        <v>464</v>
      </c>
      <c r="K476">
        <v>0</v>
      </c>
      <c r="L476">
        <v>0.01</v>
      </c>
      <c r="M476">
        <v>0.01</v>
      </c>
      <c r="N476">
        <v>0.02</v>
      </c>
      <c r="O476">
        <v>-7.0000000000000007E-2</v>
      </c>
      <c r="P476">
        <v>-0.1</v>
      </c>
      <c r="Q476">
        <v>-0.06</v>
      </c>
      <c r="S476" t="s">
        <v>464</v>
      </c>
      <c r="T476">
        <v>0</v>
      </c>
      <c r="U476">
        <v>0.01</v>
      </c>
      <c r="V476">
        <v>0.01</v>
      </c>
      <c r="W476">
        <v>0.01</v>
      </c>
      <c r="X476">
        <v>-7.0000000000000007E-2</v>
      </c>
      <c r="Y476">
        <v>-0.1</v>
      </c>
      <c r="Z476">
        <v>-7.0000000000000007E-2</v>
      </c>
      <c r="AB476">
        <f>VLOOKUP(A476,Sheet2!$A$2:$B$4096,2,FALSE)</f>
        <v>23.04</v>
      </c>
      <c r="AC476">
        <f t="shared" si="56"/>
        <v>-0.23</v>
      </c>
      <c r="AD476">
        <f t="shared" si="57"/>
        <v>-0.24000000000000002</v>
      </c>
      <c r="AE476" s="5">
        <f t="shared" si="58"/>
        <v>-9.0000000000000018</v>
      </c>
      <c r="AF476" s="5">
        <f t="shared" si="59"/>
        <v>-1</v>
      </c>
      <c r="AG476" s="5">
        <f t="shared" si="60"/>
        <v>-1</v>
      </c>
      <c r="AH476" t="str">
        <f t="shared" si="61"/>
        <v>NA</v>
      </c>
      <c r="AI476" t="str">
        <f t="shared" si="62"/>
        <v>NA</v>
      </c>
      <c r="AJ476" t="str">
        <f t="shared" si="63"/>
        <v>NA</v>
      </c>
    </row>
    <row r="477" spans="1:36" hidden="1" x14ac:dyDescent="0.4">
      <c r="A477" t="s">
        <v>4117</v>
      </c>
      <c r="J477" t="s">
        <v>4117</v>
      </c>
      <c r="S477" t="s">
        <v>4117</v>
      </c>
      <c r="AA477">
        <v>0</v>
      </c>
      <c r="AB477" t="e">
        <f>VLOOKUP(A477,Sheet2!$A$2:$B$4096,2,FALSE)</f>
        <v>#N/A</v>
      </c>
      <c r="AC477">
        <f t="shared" si="56"/>
        <v>0</v>
      </c>
      <c r="AD477">
        <f t="shared" si="57"/>
        <v>0</v>
      </c>
      <c r="AE477" s="5">
        <f t="shared" si="58"/>
        <v>0</v>
      </c>
      <c r="AF477" s="5" t="e">
        <f t="shared" si="59"/>
        <v>#DIV/0!</v>
      </c>
      <c r="AG477" s="5" t="e">
        <f t="shared" si="60"/>
        <v>#DIV/0!</v>
      </c>
      <c r="AH477" t="e">
        <f t="shared" si="61"/>
        <v>#N/A</v>
      </c>
      <c r="AI477" t="e">
        <f t="shared" si="62"/>
        <v>#N/A</v>
      </c>
      <c r="AJ477" t="e">
        <f t="shared" si="63"/>
        <v>#N/A</v>
      </c>
    </row>
    <row r="478" spans="1:36" hidden="1" x14ac:dyDescent="0.4">
      <c r="A478" t="s">
        <v>465</v>
      </c>
      <c r="B478">
        <v>11.87</v>
      </c>
      <c r="C478">
        <v>9.67</v>
      </c>
      <c r="D478">
        <v>8.61</v>
      </c>
      <c r="E478">
        <v>9.17</v>
      </c>
      <c r="F478">
        <v>13.89</v>
      </c>
      <c r="G478">
        <v>9.75</v>
      </c>
      <c r="H478">
        <v>8.5500000000000007</v>
      </c>
      <c r="J478" t="s">
        <v>465</v>
      </c>
      <c r="K478">
        <v>1.58</v>
      </c>
      <c r="L478">
        <v>1.2</v>
      </c>
      <c r="M478">
        <v>0.91</v>
      </c>
      <c r="N478">
        <v>0.65</v>
      </c>
      <c r="O478">
        <v>1.7</v>
      </c>
      <c r="P478">
        <v>0.68</v>
      </c>
      <c r="Q478">
        <v>0.16</v>
      </c>
      <c r="S478" t="s">
        <v>465</v>
      </c>
      <c r="T478">
        <v>1.57</v>
      </c>
      <c r="U478">
        <v>1.2</v>
      </c>
      <c r="V478">
        <v>0.91</v>
      </c>
      <c r="W478">
        <v>0.64</v>
      </c>
      <c r="X478">
        <v>1.69</v>
      </c>
      <c r="Y478">
        <v>0.67</v>
      </c>
      <c r="Z478">
        <v>0.15</v>
      </c>
      <c r="AB478">
        <f>VLOOKUP(A478,Sheet2!$A$2:$B$4096,2,FALSE)</f>
        <v>137.75</v>
      </c>
      <c r="AC478">
        <f t="shared" si="56"/>
        <v>2.54</v>
      </c>
      <c r="AD478">
        <f t="shared" si="57"/>
        <v>2.5099999999999998</v>
      </c>
      <c r="AE478" s="5">
        <f t="shared" si="58"/>
        <v>-0.41898148148148162</v>
      </c>
      <c r="AF478" s="5">
        <f t="shared" si="59"/>
        <v>-1</v>
      </c>
      <c r="AG478" s="5">
        <f t="shared" si="60"/>
        <v>-1</v>
      </c>
      <c r="AH478">
        <f t="shared" si="61"/>
        <v>54.880478087649408</v>
      </c>
      <c r="AI478">
        <f t="shared" si="62"/>
        <v>-1.8221415607985479E-2</v>
      </c>
      <c r="AJ478">
        <f t="shared" si="63"/>
        <v>-7.6344357061235478E-3</v>
      </c>
    </row>
    <row r="479" spans="1:36" hidden="1" x14ac:dyDescent="0.4">
      <c r="A479" t="s">
        <v>466</v>
      </c>
      <c r="B479">
        <v>6.05</v>
      </c>
      <c r="C479">
        <v>8.8699999999999992</v>
      </c>
      <c r="D479">
        <v>11.65</v>
      </c>
      <c r="E479">
        <v>10.48</v>
      </c>
      <c r="F479">
        <v>7.42</v>
      </c>
      <c r="G479">
        <v>14.36</v>
      </c>
      <c r="H479">
        <v>15.79</v>
      </c>
      <c r="J479" t="s">
        <v>466</v>
      </c>
      <c r="K479">
        <v>0.05</v>
      </c>
      <c r="L479">
        <v>0.08</v>
      </c>
      <c r="M479">
        <v>0.03</v>
      </c>
      <c r="N479">
        <v>-0.48</v>
      </c>
      <c r="O479">
        <v>0.01</v>
      </c>
      <c r="P479">
        <v>0.17</v>
      </c>
      <c r="Q479">
        <v>0.15</v>
      </c>
      <c r="S479" t="s">
        <v>466</v>
      </c>
      <c r="T479">
        <v>0.03</v>
      </c>
      <c r="U479">
        <v>0.03</v>
      </c>
      <c r="V479">
        <v>0.01</v>
      </c>
      <c r="W479">
        <v>-0.28000000000000003</v>
      </c>
      <c r="X479">
        <v>-0.03</v>
      </c>
      <c r="Y479">
        <v>0.12</v>
      </c>
      <c r="Z479">
        <v>0.02</v>
      </c>
      <c r="AB479">
        <f>VLOOKUP(A479,Sheet2!$A$2:$B$4096,2,FALSE)</f>
        <v>51.83</v>
      </c>
      <c r="AC479">
        <f t="shared" si="56"/>
        <v>0.33</v>
      </c>
      <c r="AD479">
        <f t="shared" si="57"/>
        <v>0.11</v>
      </c>
      <c r="AE479" s="5">
        <f t="shared" si="58"/>
        <v>-1.5238095238095237</v>
      </c>
      <c r="AF479" s="5">
        <f t="shared" si="59"/>
        <v>-1</v>
      </c>
      <c r="AG479" s="5">
        <f t="shared" si="60"/>
        <v>-1</v>
      </c>
      <c r="AH479">
        <f t="shared" si="61"/>
        <v>471.18181818181819</v>
      </c>
      <c r="AI479">
        <f t="shared" si="62"/>
        <v>-2.1223229789697085E-3</v>
      </c>
      <c r="AJ479">
        <f t="shared" si="63"/>
        <v>-3.2340159679538415E-3</v>
      </c>
    </row>
    <row r="480" spans="1:36" hidden="1" x14ac:dyDescent="0.4">
      <c r="A480" t="s">
        <v>467</v>
      </c>
      <c r="B480">
        <v>1.29</v>
      </c>
      <c r="C480">
        <v>1.02</v>
      </c>
      <c r="D480">
        <v>2.5099999999999998</v>
      </c>
      <c r="E480">
        <v>2.91</v>
      </c>
      <c r="F480">
        <v>0.54</v>
      </c>
      <c r="G480">
        <v>0.67</v>
      </c>
      <c r="H480">
        <v>0.67</v>
      </c>
      <c r="J480" t="s">
        <v>467</v>
      </c>
      <c r="K480">
        <v>0.05</v>
      </c>
      <c r="L480">
        <v>-0.21</v>
      </c>
      <c r="M480">
        <v>7.0000000000000007E-2</v>
      </c>
      <c r="N480">
        <v>-0.25</v>
      </c>
      <c r="O480">
        <v>-0.2</v>
      </c>
      <c r="P480">
        <v>-0.25</v>
      </c>
      <c r="Q480">
        <v>-0.19</v>
      </c>
      <c r="S480" t="s">
        <v>467</v>
      </c>
      <c r="T480">
        <v>0.05</v>
      </c>
      <c r="U480">
        <v>-0.22</v>
      </c>
      <c r="V480">
        <v>7.0000000000000007E-2</v>
      </c>
      <c r="W480">
        <v>-0.22</v>
      </c>
      <c r="X480">
        <v>-0.2</v>
      </c>
      <c r="Y480">
        <v>-0.26</v>
      </c>
      <c r="Z480">
        <v>-0.19</v>
      </c>
      <c r="AB480">
        <f>VLOOKUP(A480,Sheet2!$A$2:$B$4096,2,FALSE)</f>
        <v>35.630000000000003</v>
      </c>
      <c r="AC480">
        <f t="shared" si="56"/>
        <v>-0.64</v>
      </c>
      <c r="AD480">
        <f t="shared" si="57"/>
        <v>-0.65</v>
      </c>
      <c r="AE480" s="5">
        <f t="shared" si="58"/>
        <v>1.0312500000000004</v>
      </c>
      <c r="AF480" s="5">
        <f t="shared" si="59"/>
        <v>-1</v>
      </c>
      <c r="AG480" s="5">
        <f t="shared" si="60"/>
        <v>-1</v>
      </c>
      <c r="AH480" t="str">
        <f t="shared" si="61"/>
        <v>NA</v>
      </c>
      <c r="AI480" t="str">
        <f t="shared" si="62"/>
        <v>NA</v>
      </c>
      <c r="AJ480" t="str">
        <f t="shared" si="63"/>
        <v>NA</v>
      </c>
    </row>
    <row r="481" spans="1:36" hidden="1" x14ac:dyDescent="0.4">
      <c r="A481" t="s">
        <v>468</v>
      </c>
      <c r="B481">
        <v>19.079999999999998</v>
      </c>
      <c r="C481">
        <v>21.39</v>
      </c>
      <c r="D481">
        <v>24.5</v>
      </c>
      <c r="E481">
        <v>22.12</v>
      </c>
      <c r="F481">
        <v>19.47</v>
      </c>
      <c r="G481">
        <v>18.03</v>
      </c>
      <c r="H481">
        <v>19.88</v>
      </c>
      <c r="J481" t="s">
        <v>468</v>
      </c>
      <c r="K481">
        <v>1.04</v>
      </c>
      <c r="L481">
        <v>0.97</v>
      </c>
      <c r="M481">
        <v>2.0099999999999998</v>
      </c>
      <c r="N481">
        <v>0.66</v>
      </c>
      <c r="O481">
        <v>0.78</v>
      </c>
      <c r="P481">
        <v>0.66</v>
      </c>
      <c r="Q481">
        <v>0.65</v>
      </c>
      <c r="S481" t="s">
        <v>468</v>
      </c>
      <c r="T481">
        <v>0.88</v>
      </c>
      <c r="U481">
        <v>0.88</v>
      </c>
      <c r="V481">
        <v>1.98</v>
      </c>
      <c r="W481">
        <v>0.59</v>
      </c>
      <c r="X481">
        <v>0.79</v>
      </c>
      <c r="Y481">
        <v>0.51</v>
      </c>
      <c r="Z481">
        <v>0.62</v>
      </c>
      <c r="AB481">
        <f>VLOOKUP(A481,Sheet2!$A$2:$B$4096,2,FALSE)</f>
        <v>108.84</v>
      </c>
      <c r="AC481">
        <f t="shared" si="56"/>
        <v>2.09</v>
      </c>
      <c r="AD481">
        <f t="shared" si="57"/>
        <v>1.92</v>
      </c>
      <c r="AE481" s="5">
        <f t="shared" si="58"/>
        <v>-0.5565819861431871</v>
      </c>
      <c r="AF481" s="5">
        <f t="shared" si="59"/>
        <v>-1</v>
      </c>
      <c r="AG481" s="5">
        <f t="shared" si="60"/>
        <v>-1</v>
      </c>
      <c r="AH481">
        <f t="shared" si="61"/>
        <v>56.687500000000007</v>
      </c>
      <c r="AI481">
        <f t="shared" si="62"/>
        <v>-1.7640573318632852E-2</v>
      </c>
      <c r="AJ481">
        <f t="shared" si="63"/>
        <v>-9.8184253343891869E-3</v>
      </c>
    </row>
    <row r="482" spans="1:36" hidden="1" x14ac:dyDescent="0.4">
      <c r="A482" t="s">
        <v>469</v>
      </c>
      <c r="B482">
        <v>10.06</v>
      </c>
      <c r="C482">
        <v>10.47</v>
      </c>
      <c r="D482">
        <v>10.59</v>
      </c>
      <c r="E482">
        <v>10.16</v>
      </c>
      <c r="F482">
        <v>8.2200000000000006</v>
      </c>
      <c r="G482">
        <v>13.17</v>
      </c>
      <c r="H482">
        <v>12</v>
      </c>
      <c r="J482" t="s">
        <v>469</v>
      </c>
      <c r="K482">
        <v>0.25</v>
      </c>
      <c r="L482">
        <v>0.14000000000000001</v>
      </c>
      <c r="M482">
        <v>-1.38</v>
      </c>
      <c r="N482">
        <v>-5.21</v>
      </c>
      <c r="O482">
        <v>0.2</v>
      </c>
      <c r="P482">
        <v>0.18</v>
      </c>
      <c r="Q482">
        <v>-1.28</v>
      </c>
      <c r="S482" t="s">
        <v>469</v>
      </c>
      <c r="T482">
        <v>0.1</v>
      </c>
      <c r="U482">
        <v>-0.52</v>
      </c>
      <c r="V482">
        <v>-1.43</v>
      </c>
      <c r="W482">
        <v>-5.1100000000000003</v>
      </c>
      <c r="X482">
        <v>0.14000000000000001</v>
      </c>
      <c r="Y482">
        <v>0.13</v>
      </c>
      <c r="Z482">
        <v>-1.33</v>
      </c>
      <c r="AB482">
        <f>VLOOKUP(A482,Sheet2!$A$2:$B$4096,2,FALSE)</f>
        <v>88.65</v>
      </c>
      <c r="AC482">
        <f t="shared" si="56"/>
        <v>-0.9</v>
      </c>
      <c r="AD482">
        <f t="shared" si="57"/>
        <v>-1.06</v>
      </c>
      <c r="AE482" s="5">
        <f t="shared" si="58"/>
        <v>-0.8477011494252874</v>
      </c>
      <c r="AF482" s="5">
        <f t="shared" si="59"/>
        <v>-1</v>
      </c>
      <c r="AG482" s="5">
        <f t="shared" si="60"/>
        <v>-1</v>
      </c>
      <c r="AH482" t="str">
        <f t="shared" si="61"/>
        <v>NA</v>
      </c>
      <c r="AI482" t="str">
        <f t="shared" si="62"/>
        <v>NA</v>
      </c>
      <c r="AJ482" t="str">
        <f t="shared" si="63"/>
        <v>NA</v>
      </c>
    </row>
    <row r="483" spans="1:36" hidden="1" x14ac:dyDescent="0.4">
      <c r="A483" t="s">
        <v>470</v>
      </c>
      <c r="B483">
        <v>8.24</v>
      </c>
      <c r="C483">
        <v>9</v>
      </c>
      <c r="D483">
        <v>5.19</v>
      </c>
      <c r="E483">
        <v>6.5</v>
      </c>
      <c r="F483">
        <v>4.8</v>
      </c>
      <c r="G483">
        <v>5.61</v>
      </c>
      <c r="H483">
        <v>4.6900000000000004</v>
      </c>
      <c r="J483" t="s">
        <v>470</v>
      </c>
      <c r="K483">
        <v>0.05</v>
      </c>
      <c r="L483">
        <v>2.08</v>
      </c>
      <c r="M483">
        <v>-0.38</v>
      </c>
      <c r="N483">
        <v>-1.08</v>
      </c>
      <c r="O483">
        <v>0.05</v>
      </c>
      <c r="P483">
        <v>-0.04</v>
      </c>
      <c r="Q483">
        <v>-0.16</v>
      </c>
      <c r="S483" t="s">
        <v>470</v>
      </c>
      <c r="T483">
        <v>-0.25</v>
      </c>
      <c r="U483">
        <v>0.36</v>
      </c>
      <c r="V483">
        <v>-0.47</v>
      </c>
      <c r="W483">
        <v>-1.1599999999999999</v>
      </c>
      <c r="X483">
        <v>-7.0000000000000007E-2</v>
      </c>
      <c r="Y483">
        <v>-0.12</v>
      </c>
      <c r="Z483">
        <v>-0.14000000000000001</v>
      </c>
      <c r="AB483">
        <f>VLOOKUP(A483,Sheet2!$A$2:$B$4096,2,FALSE)</f>
        <v>28.85</v>
      </c>
      <c r="AC483">
        <f t="shared" si="56"/>
        <v>-0.15</v>
      </c>
      <c r="AD483">
        <f t="shared" si="57"/>
        <v>-0.33</v>
      </c>
      <c r="AE483" s="5">
        <f t="shared" si="58"/>
        <v>-0.78289473684210531</v>
      </c>
      <c r="AF483" s="5">
        <f t="shared" si="59"/>
        <v>-1</v>
      </c>
      <c r="AG483" s="5">
        <f t="shared" si="60"/>
        <v>-1</v>
      </c>
      <c r="AH483" t="str">
        <f t="shared" si="61"/>
        <v>NA</v>
      </c>
      <c r="AI483" t="str">
        <f t="shared" si="62"/>
        <v>NA</v>
      </c>
      <c r="AJ483" t="str">
        <f t="shared" si="63"/>
        <v>NA</v>
      </c>
    </row>
    <row r="484" spans="1:36" hidden="1" x14ac:dyDescent="0.4">
      <c r="A484" t="s">
        <v>471</v>
      </c>
      <c r="B484">
        <v>7.88</v>
      </c>
      <c r="C484">
        <v>7.55</v>
      </c>
      <c r="D484">
        <v>7.7</v>
      </c>
      <c r="E484">
        <v>7.79</v>
      </c>
      <c r="F484">
        <v>7.84</v>
      </c>
      <c r="G484">
        <v>5.97</v>
      </c>
      <c r="H484">
        <v>7.01</v>
      </c>
      <c r="J484" t="s">
        <v>471</v>
      </c>
      <c r="K484">
        <v>0.22</v>
      </c>
      <c r="L484">
        <v>0.04</v>
      </c>
      <c r="M484">
        <v>0.02</v>
      </c>
      <c r="N484">
        <v>-0.62</v>
      </c>
      <c r="O484">
        <v>0.13</v>
      </c>
      <c r="P484">
        <v>0.01</v>
      </c>
      <c r="Q484">
        <v>-7.0000000000000007E-2</v>
      </c>
      <c r="S484" t="s">
        <v>471</v>
      </c>
      <c r="T484">
        <v>0.24</v>
      </c>
      <c r="U484">
        <v>0.01</v>
      </c>
      <c r="V484">
        <v>0.03</v>
      </c>
      <c r="W484">
        <v>-0.78</v>
      </c>
      <c r="X484">
        <v>0.13</v>
      </c>
      <c r="Y484">
        <v>0</v>
      </c>
      <c r="Z484">
        <v>-0.08</v>
      </c>
      <c r="AB484">
        <f>VLOOKUP(A484,Sheet2!$A$2:$B$4096,2,FALSE)</f>
        <v>27.89</v>
      </c>
      <c r="AC484">
        <f t="shared" si="56"/>
        <v>7.0000000000000007E-2</v>
      </c>
      <c r="AD484">
        <f t="shared" si="57"/>
        <v>0.05</v>
      </c>
      <c r="AE484" s="5">
        <f t="shared" si="58"/>
        <v>-1.1000000000000001</v>
      </c>
      <c r="AF484" s="5">
        <f t="shared" si="59"/>
        <v>-1</v>
      </c>
      <c r="AG484" s="5">
        <f t="shared" si="60"/>
        <v>-1</v>
      </c>
      <c r="AH484">
        <f t="shared" si="61"/>
        <v>557.79999999999995</v>
      </c>
      <c r="AI484">
        <f t="shared" si="62"/>
        <v>-1.7927572606669059E-3</v>
      </c>
      <c r="AJ484">
        <f t="shared" si="63"/>
        <v>-1.9720329867335966E-3</v>
      </c>
    </row>
    <row r="485" spans="1:36" hidden="1" x14ac:dyDescent="0.4">
      <c r="A485" t="s">
        <v>472</v>
      </c>
      <c r="B485">
        <v>0.89</v>
      </c>
      <c r="C485">
        <v>1.78</v>
      </c>
      <c r="D485">
        <v>2.06</v>
      </c>
      <c r="E485">
        <v>5.4</v>
      </c>
      <c r="F485">
        <v>1.48</v>
      </c>
      <c r="G485">
        <v>1.96</v>
      </c>
      <c r="H485">
        <v>1.45</v>
      </c>
      <c r="J485" t="s">
        <v>472</v>
      </c>
      <c r="K485">
        <v>-0.32</v>
      </c>
      <c r="L485">
        <v>-0.36</v>
      </c>
      <c r="M485">
        <v>-0.09</v>
      </c>
      <c r="N485">
        <v>-0.01</v>
      </c>
      <c r="O485">
        <v>-0.09</v>
      </c>
      <c r="P485">
        <v>0.02</v>
      </c>
      <c r="Q485">
        <v>-0.12</v>
      </c>
      <c r="S485" t="s">
        <v>472</v>
      </c>
      <c r="T485">
        <v>-0.34</v>
      </c>
      <c r="U485">
        <v>-0.3</v>
      </c>
      <c r="V485">
        <v>-0.09</v>
      </c>
      <c r="W485">
        <v>-0.01</v>
      </c>
      <c r="X485">
        <v>-0.11</v>
      </c>
      <c r="Y485">
        <v>-0.02</v>
      </c>
      <c r="Z485">
        <v>-0.14000000000000001</v>
      </c>
      <c r="AB485">
        <f>VLOOKUP(A485,Sheet2!$A$2:$B$4096,2,FALSE)</f>
        <v>34.869999999999997</v>
      </c>
      <c r="AC485">
        <f t="shared" si="56"/>
        <v>-0.19</v>
      </c>
      <c r="AD485">
        <f t="shared" si="57"/>
        <v>-0.27</v>
      </c>
      <c r="AE485" s="5">
        <f t="shared" si="58"/>
        <v>-0.63513513513513509</v>
      </c>
      <c r="AF485" s="5">
        <f t="shared" si="59"/>
        <v>-1</v>
      </c>
      <c r="AG485" s="5">
        <f t="shared" si="60"/>
        <v>-1</v>
      </c>
      <c r="AH485" t="str">
        <f t="shared" si="61"/>
        <v>NA</v>
      </c>
      <c r="AI485" t="str">
        <f t="shared" si="62"/>
        <v>NA</v>
      </c>
      <c r="AJ485" t="str">
        <f t="shared" si="63"/>
        <v>NA</v>
      </c>
    </row>
    <row r="486" spans="1:36" hidden="1" x14ac:dyDescent="0.4">
      <c r="A486" t="s">
        <v>473</v>
      </c>
      <c r="B486">
        <v>9.5500000000000007</v>
      </c>
      <c r="C486">
        <v>6.57</v>
      </c>
      <c r="D486">
        <v>6.11</v>
      </c>
      <c r="E486">
        <v>6.3</v>
      </c>
      <c r="F486">
        <v>5.83</v>
      </c>
      <c r="G486">
        <v>3.87</v>
      </c>
      <c r="H486">
        <v>2.57</v>
      </c>
      <c r="J486" t="s">
        <v>473</v>
      </c>
      <c r="K486">
        <v>-0.99</v>
      </c>
      <c r="L486">
        <v>-2.1</v>
      </c>
      <c r="M486">
        <v>-1.69</v>
      </c>
      <c r="N486">
        <v>-0.2</v>
      </c>
      <c r="O486">
        <v>-1.32</v>
      </c>
      <c r="P486">
        <v>-1.52</v>
      </c>
      <c r="Q486">
        <v>-2.0099999999999998</v>
      </c>
      <c r="S486" t="s">
        <v>473</v>
      </c>
      <c r="T486">
        <v>-0.97</v>
      </c>
      <c r="U486">
        <v>-2.09</v>
      </c>
      <c r="V486">
        <v>-1.76</v>
      </c>
      <c r="W486">
        <v>-0.97</v>
      </c>
      <c r="X486">
        <v>-1.28</v>
      </c>
      <c r="Y486">
        <v>-1.43</v>
      </c>
      <c r="Z486">
        <v>-1.46</v>
      </c>
      <c r="AB486">
        <f>VLOOKUP(A486,Sheet2!$A$2:$B$4096,2,FALSE)</f>
        <v>22.75</v>
      </c>
      <c r="AC486">
        <f t="shared" si="56"/>
        <v>-4.8499999999999996</v>
      </c>
      <c r="AD486">
        <f t="shared" si="57"/>
        <v>-4.17</v>
      </c>
      <c r="AE486" s="5">
        <f t="shared" si="58"/>
        <v>-0.27979274611398952</v>
      </c>
      <c r="AF486" s="5">
        <f t="shared" si="59"/>
        <v>-1</v>
      </c>
      <c r="AG486" s="5">
        <f t="shared" si="60"/>
        <v>-1</v>
      </c>
      <c r="AH486" t="str">
        <f t="shared" si="61"/>
        <v>NA</v>
      </c>
      <c r="AI486" t="str">
        <f t="shared" si="62"/>
        <v>NA</v>
      </c>
      <c r="AJ486" t="str">
        <f t="shared" si="63"/>
        <v>NA</v>
      </c>
    </row>
    <row r="487" spans="1:36" hidden="1" x14ac:dyDescent="0.4">
      <c r="A487" t="s">
        <v>474</v>
      </c>
      <c r="B487">
        <v>4.74</v>
      </c>
      <c r="C487">
        <v>5.89</v>
      </c>
      <c r="D487">
        <v>6.51</v>
      </c>
      <c r="E487">
        <v>6.14</v>
      </c>
      <c r="F487">
        <v>4.34</v>
      </c>
      <c r="G487">
        <v>5.37</v>
      </c>
      <c r="H487">
        <v>5.69</v>
      </c>
      <c r="J487" t="s">
        <v>474</v>
      </c>
      <c r="K487">
        <v>0.02</v>
      </c>
      <c r="L487">
        <v>0.05</v>
      </c>
      <c r="M487">
        <v>0.04</v>
      </c>
      <c r="N487">
        <v>-0.2</v>
      </c>
      <c r="O487">
        <v>0.04</v>
      </c>
      <c r="P487">
        <v>0</v>
      </c>
      <c r="Q487">
        <v>-0.08</v>
      </c>
      <c r="S487" t="s">
        <v>474</v>
      </c>
      <c r="T487">
        <v>-0.03</v>
      </c>
      <c r="U487">
        <v>0.06</v>
      </c>
      <c r="V487">
        <v>0.03</v>
      </c>
      <c r="W487">
        <v>0</v>
      </c>
      <c r="X487">
        <v>0.01</v>
      </c>
      <c r="Y487">
        <v>-0.03</v>
      </c>
      <c r="Z487">
        <v>-0.09</v>
      </c>
      <c r="AB487">
        <f>VLOOKUP(A487,Sheet2!$A$2:$B$4096,2,FALSE)</f>
        <v>30.43</v>
      </c>
      <c r="AC487">
        <f t="shared" si="56"/>
        <v>-0.04</v>
      </c>
      <c r="AD487">
        <f t="shared" si="57"/>
        <v>-0.10999999999999999</v>
      </c>
      <c r="AE487" s="5">
        <f t="shared" si="58"/>
        <v>-2.833333333333333</v>
      </c>
      <c r="AF487" s="5" t="e">
        <f t="shared" si="59"/>
        <v>#DIV/0!</v>
      </c>
      <c r="AG487" s="5">
        <f t="shared" si="60"/>
        <v>-1</v>
      </c>
      <c r="AH487" t="str">
        <f t="shared" si="61"/>
        <v>NA</v>
      </c>
      <c r="AI487" t="str">
        <f t="shared" si="62"/>
        <v>NA</v>
      </c>
      <c r="AJ487" t="str">
        <f t="shared" si="63"/>
        <v>NA</v>
      </c>
    </row>
    <row r="488" spans="1:36" hidden="1" x14ac:dyDescent="0.4">
      <c r="A488" t="s">
        <v>475</v>
      </c>
      <c r="B488">
        <v>3.18</v>
      </c>
      <c r="C488">
        <v>2.64</v>
      </c>
      <c r="D488">
        <v>2.4500000000000002</v>
      </c>
      <c r="E488">
        <v>4.6399999999999997</v>
      </c>
      <c r="F488">
        <v>2.67</v>
      </c>
      <c r="G488">
        <v>2.35</v>
      </c>
      <c r="H488">
        <v>2.5299999999999998</v>
      </c>
      <c r="J488" t="s">
        <v>475</v>
      </c>
      <c r="K488">
        <v>1.23</v>
      </c>
      <c r="L488">
        <v>-0.13</v>
      </c>
      <c r="M488">
        <v>0.24</v>
      </c>
      <c r="N488">
        <v>0.43</v>
      </c>
      <c r="O488">
        <v>0.59</v>
      </c>
      <c r="P488">
        <v>0</v>
      </c>
      <c r="Q488">
        <v>0.13</v>
      </c>
      <c r="S488" t="s">
        <v>475</v>
      </c>
      <c r="T488">
        <v>1.04</v>
      </c>
      <c r="U488">
        <v>-0.48</v>
      </c>
      <c r="V488">
        <v>0.13</v>
      </c>
      <c r="W488">
        <v>0.55000000000000004</v>
      </c>
      <c r="X488">
        <v>0.57999999999999996</v>
      </c>
      <c r="Y488">
        <v>-0.11</v>
      </c>
      <c r="Z488">
        <v>0.12</v>
      </c>
      <c r="AB488">
        <f>VLOOKUP(A488,Sheet2!$A$2:$B$4096,2,FALSE)</f>
        <v>56.69</v>
      </c>
      <c r="AC488">
        <f t="shared" si="56"/>
        <v>0.72</v>
      </c>
      <c r="AD488">
        <f t="shared" si="57"/>
        <v>0.59</v>
      </c>
      <c r="AE488" s="5">
        <f t="shared" si="58"/>
        <v>-0.52419354838709686</v>
      </c>
      <c r="AF488" s="5">
        <f t="shared" si="59"/>
        <v>-1</v>
      </c>
      <c r="AG488" s="5">
        <f t="shared" si="60"/>
        <v>-1</v>
      </c>
      <c r="AH488">
        <f t="shared" si="61"/>
        <v>96.084745762711862</v>
      </c>
      <c r="AI488">
        <f t="shared" si="62"/>
        <v>-1.0407479273240431E-2</v>
      </c>
      <c r="AJ488">
        <f t="shared" si="63"/>
        <v>-5.4555334900050654E-3</v>
      </c>
    </row>
    <row r="489" spans="1:36" hidden="1" x14ac:dyDescent="0.4">
      <c r="A489" t="s">
        <v>476</v>
      </c>
      <c r="B489">
        <v>1.52</v>
      </c>
      <c r="C489">
        <v>2.37</v>
      </c>
      <c r="D489">
        <v>1.39</v>
      </c>
      <c r="E489">
        <v>5.95</v>
      </c>
      <c r="F489">
        <v>1.64</v>
      </c>
      <c r="G489">
        <v>2.64</v>
      </c>
      <c r="H489">
        <v>2.94</v>
      </c>
      <c r="J489" t="s">
        <v>476</v>
      </c>
      <c r="K489">
        <v>0.34</v>
      </c>
      <c r="L489">
        <v>1.89</v>
      </c>
      <c r="M489">
        <v>-0.28000000000000003</v>
      </c>
      <c r="N489">
        <v>1.02</v>
      </c>
      <c r="O489">
        <v>-1.44</v>
      </c>
      <c r="P489">
        <v>-7.0000000000000007E-2</v>
      </c>
      <c r="Q489">
        <v>0.03</v>
      </c>
      <c r="S489" t="s">
        <v>476</v>
      </c>
      <c r="T489">
        <v>0.26</v>
      </c>
      <c r="U489">
        <v>0.32</v>
      </c>
      <c r="V489">
        <v>0.48</v>
      </c>
      <c r="W489">
        <v>0.35</v>
      </c>
      <c r="X489">
        <v>0.02</v>
      </c>
      <c r="Y489">
        <v>0.45</v>
      </c>
      <c r="Z489">
        <v>0.59</v>
      </c>
      <c r="AB489">
        <f>VLOOKUP(A489,Sheet2!$A$2:$B$4096,2,FALSE)</f>
        <v>50.91</v>
      </c>
      <c r="AC489">
        <f t="shared" si="56"/>
        <v>-1.48</v>
      </c>
      <c r="AD489">
        <f t="shared" si="57"/>
        <v>1.06</v>
      </c>
      <c r="AE489" s="5">
        <f t="shared" si="58"/>
        <v>-0.24822695035460995</v>
      </c>
      <c r="AF489" s="5">
        <f t="shared" si="59"/>
        <v>-1</v>
      </c>
      <c r="AG489" s="5">
        <f t="shared" si="60"/>
        <v>-1</v>
      </c>
      <c r="AH489">
        <f t="shared" si="61"/>
        <v>48.028301886792448</v>
      </c>
      <c r="AI489">
        <f t="shared" si="62"/>
        <v>-2.0821056766843451E-2</v>
      </c>
      <c r="AJ489">
        <f t="shared" si="63"/>
        <v>-5.1683474243937651E-3</v>
      </c>
    </row>
    <row r="490" spans="1:36" hidden="1" x14ac:dyDescent="0.4">
      <c r="A490" t="s">
        <v>477</v>
      </c>
      <c r="B490">
        <v>2.8</v>
      </c>
      <c r="C490">
        <v>2.66</v>
      </c>
      <c r="D490">
        <v>2.59</v>
      </c>
      <c r="E490">
        <v>3.02</v>
      </c>
      <c r="F490">
        <v>2.46</v>
      </c>
      <c r="G490">
        <v>2.36</v>
      </c>
      <c r="H490">
        <v>2.56</v>
      </c>
      <c r="J490" t="s">
        <v>477</v>
      </c>
      <c r="K490">
        <v>0.03</v>
      </c>
      <c r="L490">
        <v>0.01</v>
      </c>
      <c r="M490">
        <v>-0.08</v>
      </c>
      <c r="N490">
        <v>-0.39</v>
      </c>
      <c r="O490">
        <v>0.02</v>
      </c>
      <c r="P490">
        <v>-0.12</v>
      </c>
      <c r="Q490">
        <v>-0.06</v>
      </c>
      <c r="S490" t="s">
        <v>477</v>
      </c>
      <c r="T490">
        <v>0.02</v>
      </c>
      <c r="U490">
        <v>-0.12</v>
      </c>
      <c r="V490">
        <v>-0.13</v>
      </c>
      <c r="W490">
        <v>-0.5</v>
      </c>
      <c r="X490">
        <v>-0.09</v>
      </c>
      <c r="Y490">
        <v>-0.18</v>
      </c>
      <c r="Z490">
        <v>-0.09</v>
      </c>
      <c r="AB490">
        <f>VLOOKUP(A490,Sheet2!$A$2:$B$4096,2,FALSE)</f>
        <v>42.34</v>
      </c>
      <c r="AC490">
        <f t="shared" si="56"/>
        <v>-0.15999999999999998</v>
      </c>
      <c r="AD490">
        <f t="shared" si="57"/>
        <v>-0.36</v>
      </c>
      <c r="AE490" s="5">
        <f t="shared" si="58"/>
        <v>-0.50684931506849318</v>
      </c>
      <c r="AF490" s="5">
        <f t="shared" si="59"/>
        <v>-1</v>
      </c>
      <c r="AG490" s="5">
        <f t="shared" si="60"/>
        <v>-1</v>
      </c>
      <c r="AH490" t="str">
        <f t="shared" si="61"/>
        <v>NA</v>
      </c>
      <c r="AI490" t="str">
        <f t="shared" si="62"/>
        <v>NA</v>
      </c>
      <c r="AJ490" t="str">
        <f t="shared" si="63"/>
        <v>NA</v>
      </c>
    </row>
    <row r="491" spans="1:36" hidden="1" x14ac:dyDescent="0.4">
      <c r="A491" t="s">
        <v>478</v>
      </c>
      <c r="B491">
        <v>0.41</v>
      </c>
      <c r="C491">
        <v>0.71</v>
      </c>
      <c r="D491">
        <v>1.04</v>
      </c>
      <c r="E491">
        <v>0.5</v>
      </c>
      <c r="F491">
        <v>0.46</v>
      </c>
      <c r="G491">
        <v>0.51</v>
      </c>
      <c r="H491">
        <v>1.08</v>
      </c>
      <c r="J491" t="s">
        <v>478</v>
      </c>
      <c r="K491">
        <v>-0.16</v>
      </c>
      <c r="L491">
        <v>-0.17</v>
      </c>
      <c r="M491">
        <v>0.09</v>
      </c>
      <c r="N491">
        <v>-0.38</v>
      </c>
      <c r="O491">
        <v>-0.13</v>
      </c>
      <c r="P491">
        <v>-0.23</v>
      </c>
      <c r="Q491">
        <v>0.02</v>
      </c>
      <c r="S491" t="s">
        <v>478</v>
      </c>
      <c r="T491">
        <v>-0.16</v>
      </c>
      <c r="U491">
        <v>-0.17</v>
      </c>
      <c r="V491">
        <v>7.0000000000000007E-2</v>
      </c>
      <c r="W491">
        <v>-0.37</v>
      </c>
      <c r="X491">
        <v>-0.13</v>
      </c>
      <c r="Y491">
        <v>-0.21</v>
      </c>
      <c r="Z491">
        <v>0.02</v>
      </c>
      <c r="AB491">
        <f>VLOOKUP(A491,Sheet2!$A$2:$B$4096,2,FALSE)</f>
        <v>34.29</v>
      </c>
      <c r="AC491">
        <f t="shared" si="56"/>
        <v>-0.33999999999999997</v>
      </c>
      <c r="AD491">
        <f t="shared" si="57"/>
        <v>-0.31999999999999995</v>
      </c>
      <c r="AE491" s="5">
        <f t="shared" si="58"/>
        <v>-0.49206349206349209</v>
      </c>
      <c r="AF491" s="5">
        <f t="shared" si="59"/>
        <v>-1</v>
      </c>
      <c r="AG491" s="5">
        <f t="shared" si="60"/>
        <v>-1</v>
      </c>
      <c r="AH491" t="str">
        <f t="shared" si="61"/>
        <v>NA</v>
      </c>
      <c r="AI491" t="str">
        <f t="shared" si="62"/>
        <v>NA</v>
      </c>
      <c r="AJ491" t="str">
        <f t="shared" si="63"/>
        <v>NA</v>
      </c>
    </row>
    <row r="492" spans="1:36" hidden="1" x14ac:dyDescent="0.4">
      <c r="A492" t="s">
        <v>479</v>
      </c>
      <c r="B492">
        <v>2.39</v>
      </c>
      <c r="C492">
        <v>6.09</v>
      </c>
      <c r="D492">
        <v>4.43</v>
      </c>
      <c r="E492">
        <v>6.62</v>
      </c>
      <c r="F492">
        <v>2.71</v>
      </c>
      <c r="G492">
        <v>4.91</v>
      </c>
      <c r="H492">
        <v>4.97</v>
      </c>
      <c r="J492" t="s">
        <v>479</v>
      </c>
      <c r="K492">
        <v>-0.35</v>
      </c>
      <c r="L492">
        <v>0.05</v>
      </c>
      <c r="M492">
        <v>-0.03</v>
      </c>
      <c r="N492">
        <v>-1.34</v>
      </c>
      <c r="O492">
        <v>-0.2</v>
      </c>
      <c r="P492">
        <v>0.08</v>
      </c>
      <c r="Q492">
        <v>0.14000000000000001</v>
      </c>
      <c r="S492" t="s">
        <v>479</v>
      </c>
      <c r="T492">
        <v>-0.37</v>
      </c>
      <c r="U492">
        <v>0</v>
      </c>
      <c r="V492">
        <v>-0.02</v>
      </c>
      <c r="W492">
        <v>-1.52</v>
      </c>
      <c r="X492">
        <v>-0.19</v>
      </c>
      <c r="Y492">
        <v>0.08</v>
      </c>
      <c r="Z492">
        <v>0.15</v>
      </c>
      <c r="AB492">
        <f>VLOOKUP(A492,Sheet2!$A$2:$B$4096,2,FALSE)</f>
        <v>35.03</v>
      </c>
      <c r="AC492">
        <f t="shared" si="56"/>
        <v>2.0000000000000004E-2</v>
      </c>
      <c r="AD492">
        <f t="shared" si="57"/>
        <v>3.9999999999999994E-2</v>
      </c>
      <c r="AE492" s="5">
        <f t="shared" si="58"/>
        <v>-1.0209424083769634</v>
      </c>
      <c r="AF492" s="5">
        <f t="shared" si="59"/>
        <v>-1</v>
      </c>
      <c r="AG492" s="5">
        <f t="shared" si="60"/>
        <v>-1</v>
      </c>
      <c r="AH492">
        <f t="shared" si="61"/>
        <v>875.75000000000011</v>
      </c>
      <c r="AI492">
        <f t="shared" si="62"/>
        <v>-1.14187838995147E-3</v>
      </c>
      <c r="AJ492">
        <f t="shared" si="63"/>
        <v>-1.1657920735106632E-3</v>
      </c>
    </row>
    <row r="493" spans="1:36" hidden="1" x14ac:dyDescent="0.4">
      <c r="A493" t="s">
        <v>480</v>
      </c>
      <c r="B493">
        <v>4.74</v>
      </c>
      <c r="C493">
        <v>5.28</v>
      </c>
      <c r="D493">
        <v>3.55</v>
      </c>
      <c r="E493">
        <v>4.04</v>
      </c>
      <c r="F493">
        <v>3.7</v>
      </c>
      <c r="G493">
        <v>3.92</v>
      </c>
      <c r="H493">
        <v>4.38</v>
      </c>
      <c r="J493" t="s">
        <v>480</v>
      </c>
      <c r="K493">
        <v>0.1</v>
      </c>
      <c r="L493">
        <v>0.03</v>
      </c>
      <c r="M493">
        <v>0.01</v>
      </c>
      <c r="N493">
        <v>-11.01</v>
      </c>
      <c r="O493">
        <v>0.13</v>
      </c>
      <c r="P493">
        <v>-0.2</v>
      </c>
      <c r="Q493">
        <v>-0.02</v>
      </c>
      <c r="S493" t="s">
        <v>480</v>
      </c>
      <c r="T493">
        <v>-0.03</v>
      </c>
      <c r="U493">
        <v>0.04</v>
      </c>
      <c r="V493">
        <v>0.02</v>
      </c>
      <c r="W493">
        <v>-10.17</v>
      </c>
      <c r="X493">
        <v>0.15</v>
      </c>
      <c r="Y493">
        <v>-0.83</v>
      </c>
      <c r="Z493">
        <v>-0.03</v>
      </c>
      <c r="AB493">
        <f>VLOOKUP(A493,Sheet2!$A$2:$B$4096,2,FALSE)</f>
        <v>138.99</v>
      </c>
      <c r="AC493">
        <f t="shared" si="56"/>
        <v>-9.0000000000000011E-2</v>
      </c>
      <c r="AD493">
        <f t="shared" si="57"/>
        <v>-0.71</v>
      </c>
      <c r="AE493" s="5">
        <f t="shared" si="58"/>
        <v>-0.92998027613412226</v>
      </c>
      <c r="AF493" s="5">
        <f t="shared" si="59"/>
        <v>-1</v>
      </c>
      <c r="AG493" s="5">
        <f t="shared" si="60"/>
        <v>-1</v>
      </c>
      <c r="AH493" t="str">
        <f t="shared" si="61"/>
        <v>NA</v>
      </c>
      <c r="AI493" t="str">
        <f t="shared" si="62"/>
        <v>NA</v>
      </c>
      <c r="AJ493" t="str">
        <f t="shared" si="63"/>
        <v>NA</v>
      </c>
    </row>
    <row r="494" spans="1:36" hidden="1" x14ac:dyDescent="0.4">
      <c r="A494" t="s">
        <v>481</v>
      </c>
      <c r="B494">
        <v>1.88</v>
      </c>
      <c r="C494">
        <v>2.42</v>
      </c>
      <c r="D494">
        <v>1.89</v>
      </c>
      <c r="E494">
        <v>1.9</v>
      </c>
      <c r="F494">
        <v>2.09</v>
      </c>
      <c r="G494">
        <v>2.34</v>
      </c>
      <c r="H494">
        <v>1.59</v>
      </c>
      <c r="J494" t="s">
        <v>481</v>
      </c>
      <c r="K494">
        <v>0.03</v>
      </c>
      <c r="L494">
        <v>-1.26</v>
      </c>
      <c r="M494">
        <v>-0.55000000000000004</v>
      </c>
      <c r="N494">
        <v>-1.54</v>
      </c>
      <c r="O494">
        <v>7.0000000000000007E-2</v>
      </c>
      <c r="P494">
        <v>-0.01</v>
      </c>
      <c r="Q494">
        <v>1.29</v>
      </c>
      <c r="S494" t="s">
        <v>481</v>
      </c>
      <c r="T494">
        <v>-7.0000000000000007E-2</v>
      </c>
      <c r="U494">
        <v>-1.27</v>
      </c>
      <c r="V494">
        <v>-0.68</v>
      </c>
      <c r="W494">
        <v>-1.77</v>
      </c>
      <c r="X494">
        <v>-0.01</v>
      </c>
      <c r="Y494">
        <v>-0.57999999999999996</v>
      </c>
      <c r="Z494">
        <v>-1.03</v>
      </c>
      <c r="AB494">
        <f>VLOOKUP(A494,Sheet2!$A$2:$B$4096,2,FALSE)</f>
        <v>44.87</v>
      </c>
      <c r="AC494">
        <f t="shared" si="56"/>
        <v>1.35</v>
      </c>
      <c r="AD494">
        <f t="shared" si="57"/>
        <v>-1.62</v>
      </c>
      <c r="AE494" s="5">
        <f t="shared" si="58"/>
        <v>-0.57255936675461738</v>
      </c>
      <c r="AF494" s="5">
        <f t="shared" si="59"/>
        <v>-1</v>
      </c>
      <c r="AG494" s="5">
        <f t="shared" si="60"/>
        <v>-1</v>
      </c>
      <c r="AH494" t="str">
        <f t="shared" si="61"/>
        <v>NA</v>
      </c>
      <c r="AI494" t="str">
        <f t="shared" si="62"/>
        <v>NA</v>
      </c>
      <c r="AJ494" t="str">
        <f t="shared" si="63"/>
        <v>NA</v>
      </c>
    </row>
    <row r="495" spans="1:36" hidden="1" x14ac:dyDescent="0.4">
      <c r="A495" t="s">
        <v>482</v>
      </c>
      <c r="B495">
        <v>0.52</v>
      </c>
      <c r="C495">
        <v>0.39</v>
      </c>
      <c r="D495">
        <v>0.34</v>
      </c>
      <c r="E495">
        <v>0.4</v>
      </c>
      <c r="F495">
        <v>0.37</v>
      </c>
      <c r="G495">
        <v>0.3</v>
      </c>
      <c r="H495">
        <v>0.9</v>
      </c>
      <c r="J495" t="s">
        <v>482</v>
      </c>
      <c r="K495">
        <v>0.04</v>
      </c>
      <c r="L495">
        <v>-0.08</v>
      </c>
      <c r="M495">
        <v>-0.06</v>
      </c>
      <c r="N495">
        <v>-0.37</v>
      </c>
      <c r="O495">
        <v>-0.06</v>
      </c>
      <c r="P495">
        <v>-0.16</v>
      </c>
      <c r="Q495">
        <v>-0.1</v>
      </c>
      <c r="S495" t="s">
        <v>482</v>
      </c>
      <c r="T495">
        <v>0.03</v>
      </c>
      <c r="U495">
        <v>-0.11</v>
      </c>
      <c r="V495">
        <v>-7.0000000000000007E-2</v>
      </c>
      <c r="W495">
        <v>-0.13</v>
      </c>
      <c r="X495">
        <v>-0.06</v>
      </c>
      <c r="Y495">
        <v>-0.16</v>
      </c>
      <c r="Z495">
        <v>-0.17</v>
      </c>
      <c r="AB495">
        <f>VLOOKUP(A495,Sheet2!$A$2:$B$4096,2,FALSE)</f>
        <v>41.44</v>
      </c>
      <c r="AC495">
        <f t="shared" si="56"/>
        <v>-0.32</v>
      </c>
      <c r="AD495">
        <f t="shared" si="57"/>
        <v>-0.39</v>
      </c>
      <c r="AE495" s="5">
        <f t="shared" si="58"/>
        <v>0.39285714285714279</v>
      </c>
      <c r="AF495" s="5">
        <f t="shared" si="59"/>
        <v>-1</v>
      </c>
      <c r="AG495" s="5">
        <f t="shared" si="60"/>
        <v>-1</v>
      </c>
      <c r="AH495" t="str">
        <f t="shared" si="61"/>
        <v>NA</v>
      </c>
      <c r="AI495" t="str">
        <f t="shared" si="62"/>
        <v>NA</v>
      </c>
      <c r="AJ495" t="str">
        <f t="shared" si="63"/>
        <v>NA</v>
      </c>
    </row>
    <row r="496" spans="1:36" hidden="1" x14ac:dyDescent="0.4">
      <c r="A496" t="s">
        <v>483</v>
      </c>
      <c r="B496">
        <v>1.78</v>
      </c>
      <c r="C496">
        <v>3.05</v>
      </c>
      <c r="D496">
        <v>2.4900000000000002</v>
      </c>
      <c r="E496">
        <v>2.3199999999999998</v>
      </c>
      <c r="F496">
        <v>1.55</v>
      </c>
      <c r="G496">
        <v>3.15</v>
      </c>
      <c r="H496">
        <v>0.3</v>
      </c>
      <c r="J496" t="s">
        <v>483</v>
      </c>
      <c r="K496">
        <v>0.26</v>
      </c>
      <c r="L496">
        <v>0.63</v>
      </c>
      <c r="M496">
        <v>0.61</v>
      </c>
      <c r="N496">
        <v>2.88</v>
      </c>
      <c r="O496">
        <v>0.21</v>
      </c>
      <c r="P496">
        <v>0.25</v>
      </c>
      <c r="Q496">
        <v>-7.0000000000000007E-2</v>
      </c>
      <c r="S496" t="s">
        <v>483</v>
      </c>
      <c r="T496">
        <v>0.22</v>
      </c>
      <c r="U496">
        <v>0.61</v>
      </c>
      <c r="V496">
        <v>0.62</v>
      </c>
      <c r="W496">
        <v>0.06</v>
      </c>
      <c r="X496">
        <v>0.16</v>
      </c>
      <c r="Y496">
        <v>0.24</v>
      </c>
      <c r="Z496">
        <v>-0.06</v>
      </c>
      <c r="AB496">
        <f>VLOOKUP(A496,Sheet2!$A$2:$B$4096,2,FALSE)</f>
        <v>19.97</v>
      </c>
      <c r="AC496">
        <f t="shared" si="56"/>
        <v>0.38999999999999996</v>
      </c>
      <c r="AD496">
        <f t="shared" si="57"/>
        <v>0.34</v>
      </c>
      <c r="AE496" s="5">
        <f t="shared" si="58"/>
        <v>-0.77483443708609268</v>
      </c>
      <c r="AF496" s="5">
        <f t="shared" si="59"/>
        <v>-1</v>
      </c>
      <c r="AG496" s="5">
        <f t="shared" si="60"/>
        <v>-1</v>
      </c>
      <c r="AH496">
        <f t="shared" si="61"/>
        <v>58.735294117647051</v>
      </c>
      <c r="AI496">
        <f t="shared" si="62"/>
        <v>-1.7025538307461195E-2</v>
      </c>
      <c r="AJ496">
        <f t="shared" si="63"/>
        <v>-1.3191973390549401E-2</v>
      </c>
    </row>
    <row r="497" spans="1:36" hidden="1" x14ac:dyDescent="0.4">
      <c r="A497" t="s">
        <v>484</v>
      </c>
      <c r="B497">
        <v>3.08</v>
      </c>
      <c r="C497">
        <v>3.13</v>
      </c>
      <c r="D497">
        <v>3.52</v>
      </c>
      <c r="E497">
        <v>4.7699999999999996</v>
      </c>
      <c r="F497">
        <v>3.39</v>
      </c>
      <c r="G497">
        <v>3.76</v>
      </c>
      <c r="H497">
        <v>4.32</v>
      </c>
      <c r="J497" t="s">
        <v>484</v>
      </c>
      <c r="K497">
        <v>-0.3</v>
      </c>
      <c r="L497">
        <v>-0.22</v>
      </c>
      <c r="M497">
        <v>-0.38</v>
      </c>
      <c r="N497">
        <v>-0.45</v>
      </c>
      <c r="O497">
        <v>-0.15</v>
      </c>
      <c r="P497">
        <v>-0.36</v>
      </c>
      <c r="Q497">
        <v>-0.24</v>
      </c>
      <c r="S497" t="s">
        <v>484</v>
      </c>
      <c r="T497">
        <v>-0.28000000000000003</v>
      </c>
      <c r="U497">
        <v>-0.22</v>
      </c>
      <c r="V497">
        <v>-0.39</v>
      </c>
      <c r="W497">
        <v>-0.68</v>
      </c>
      <c r="X497">
        <v>-0.15</v>
      </c>
      <c r="Y497">
        <v>-0.4</v>
      </c>
      <c r="Z497">
        <v>-0.27</v>
      </c>
      <c r="AB497">
        <f>VLOOKUP(A497,Sheet2!$A$2:$B$4096,2,FALSE)</f>
        <v>64.66</v>
      </c>
      <c r="AC497">
        <f t="shared" si="56"/>
        <v>-0.75</v>
      </c>
      <c r="AD497">
        <f t="shared" si="57"/>
        <v>-0.82000000000000006</v>
      </c>
      <c r="AE497" s="5">
        <f t="shared" si="58"/>
        <v>-0.47770700636942676</v>
      </c>
      <c r="AF497" s="5">
        <f t="shared" si="59"/>
        <v>-1</v>
      </c>
      <c r="AG497" s="5">
        <f t="shared" si="60"/>
        <v>-1</v>
      </c>
      <c r="AH497" t="str">
        <f t="shared" si="61"/>
        <v>NA</v>
      </c>
      <c r="AI497" t="str">
        <f t="shared" si="62"/>
        <v>NA</v>
      </c>
      <c r="AJ497" t="str">
        <f t="shared" si="63"/>
        <v>NA</v>
      </c>
    </row>
    <row r="498" spans="1:36" hidden="1" x14ac:dyDescent="0.4">
      <c r="A498" t="s">
        <v>485</v>
      </c>
      <c r="B498">
        <v>2.69</v>
      </c>
      <c r="C498">
        <v>3.86</v>
      </c>
      <c r="D498">
        <v>3.23</v>
      </c>
      <c r="E498">
        <v>5.77</v>
      </c>
      <c r="F498">
        <v>3.49</v>
      </c>
      <c r="G498">
        <v>4.3099999999999996</v>
      </c>
      <c r="H498">
        <v>3.99</v>
      </c>
      <c r="J498" t="s">
        <v>485</v>
      </c>
      <c r="K498">
        <v>0.06</v>
      </c>
      <c r="L498">
        <v>0.05</v>
      </c>
      <c r="M498">
        <v>0.19</v>
      </c>
      <c r="N498">
        <v>0.09</v>
      </c>
      <c r="O498">
        <v>0.11</v>
      </c>
      <c r="P498">
        <v>0.56999999999999995</v>
      </c>
      <c r="Q498">
        <v>0.18</v>
      </c>
      <c r="S498" t="s">
        <v>485</v>
      </c>
      <c r="T498">
        <v>0.04</v>
      </c>
      <c r="U498">
        <v>0.02</v>
      </c>
      <c r="V498">
        <v>0.03</v>
      </c>
      <c r="W498">
        <v>0.11</v>
      </c>
      <c r="X498">
        <v>0.09</v>
      </c>
      <c r="Y498">
        <v>0.3</v>
      </c>
      <c r="Z498">
        <v>0.17</v>
      </c>
      <c r="AB498">
        <f>VLOOKUP(A498,Sheet2!$A$2:$B$4096,2,FALSE)</f>
        <v>93.44</v>
      </c>
      <c r="AC498">
        <f t="shared" si="56"/>
        <v>0.85999999999999988</v>
      </c>
      <c r="AD498">
        <f t="shared" si="57"/>
        <v>0.56000000000000005</v>
      </c>
      <c r="AE498" s="5">
        <f t="shared" si="58"/>
        <v>1.8000000000000003</v>
      </c>
      <c r="AF498" s="5">
        <f t="shared" si="59"/>
        <v>-1</v>
      </c>
      <c r="AG498" s="5">
        <f t="shared" si="60"/>
        <v>-1</v>
      </c>
      <c r="AH498">
        <f t="shared" si="61"/>
        <v>166.85714285714283</v>
      </c>
      <c r="AI498">
        <f t="shared" si="62"/>
        <v>-5.9931506849315074E-3</v>
      </c>
      <c r="AJ498">
        <f t="shared" si="63"/>
        <v>1.0787671232876715E-2</v>
      </c>
    </row>
    <row r="499" spans="1:36" hidden="1" x14ac:dyDescent="0.4">
      <c r="A499" t="s">
        <v>486</v>
      </c>
      <c r="B499">
        <v>3.11</v>
      </c>
      <c r="C499">
        <v>2.67</v>
      </c>
      <c r="D499">
        <v>2.25</v>
      </c>
      <c r="E499">
        <v>1.7</v>
      </c>
      <c r="F499">
        <v>1.97</v>
      </c>
      <c r="G499">
        <v>2.29</v>
      </c>
      <c r="H499">
        <v>1.93</v>
      </c>
      <c r="J499" t="s">
        <v>486</v>
      </c>
      <c r="K499">
        <v>0.15</v>
      </c>
      <c r="L499">
        <v>0.41</v>
      </c>
      <c r="M499">
        <v>-0.1</v>
      </c>
      <c r="N499">
        <v>-0.57999999999999996</v>
      </c>
      <c r="O499">
        <v>0.28999999999999998</v>
      </c>
      <c r="P499">
        <v>0.23</v>
      </c>
      <c r="Q499">
        <v>0.1</v>
      </c>
      <c r="S499" t="s">
        <v>486</v>
      </c>
      <c r="T499">
        <v>0.06</v>
      </c>
      <c r="U499">
        <v>0.06</v>
      </c>
      <c r="V499">
        <v>-0.22</v>
      </c>
      <c r="W499">
        <v>-0.66</v>
      </c>
      <c r="X499">
        <v>0.2</v>
      </c>
      <c r="Y499">
        <v>0.16</v>
      </c>
      <c r="Z499">
        <v>0.01</v>
      </c>
      <c r="AB499">
        <f>VLOOKUP(A499,Sheet2!$A$2:$B$4096,2,FALSE)</f>
        <v>24.25</v>
      </c>
      <c r="AC499">
        <f t="shared" si="56"/>
        <v>0.62</v>
      </c>
      <c r="AD499">
        <f t="shared" si="57"/>
        <v>0.37</v>
      </c>
      <c r="AE499" s="5">
        <f t="shared" si="58"/>
        <v>-1.486842105263158</v>
      </c>
      <c r="AF499" s="5">
        <f t="shared" si="59"/>
        <v>-1</v>
      </c>
      <c r="AG499" s="5">
        <f t="shared" si="60"/>
        <v>-1</v>
      </c>
      <c r="AH499">
        <f t="shared" si="61"/>
        <v>65.540540540540547</v>
      </c>
      <c r="AI499">
        <f t="shared" si="62"/>
        <v>-1.5257731958762885E-2</v>
      </c>
      <c r="AJ499">
        <f t="shared" si="63"/>
        <v>-2.2685838307107974E-2</v>
      </c>
    </row>
    <row r="500" spans="1:36" hidden="1" x14ac:dyDescent="0.4">
      <c r="A500" t="s">
        <v>487</v>
      </c>
      <c r="B500">
        <v>0.76</v>
      </c>
      <c r="C500">
        <v>1.7</v>
      </c>
      <c r="D500">
        <v>1.99</v>
      </c>
      <c r="E500">
        <v>3</v>
      </c>
      <c r="F500">
        <v>1.39</v>
      </c>
      <c r="G500">
        <v>2.81</v>
      </c>
      <c r="H500">
        <v>1.7</v>
      </c>
      <c r="J500" t="s">
        <v>487</v>
      </c>
      <c r="K500">
        <v>-0.11</v>
      </c>
      <c r="L500">
        <v>0</v>
      </c>
      <c r="M500">
        <v>0.15</v>
      </c>
      <c r="N500">
        <v>2</v>
      </c>
      <c r="O500">
        <v>0.01</v>
      </c>
      <c r="P500">
        <v>0.01</v>
      </c>
      <c r="Q500">
        <v>-0.15</v>
      </c>
      <c r="S500" t="s">
        <v>487</v>
      </c>
      <c r="T500">
        <v>-0.09</v>
      </c>
      <c r="U500">
        <v>-0.11</v>
      </c>
      <c r="V500">
        <v>0.16</v>
      </c>
      <c r="W500">
        <v>-0.34</v>
      </c>
      <c r="X500">
        <v>0</v>
      </c>
      <c r="Y500">
        <v>-0.19</v>
      </c>
      <c r="Z500">
        <v>-0.05</v>
      </c>
      <c r="AB500">
        <f>VLOOKUP(A500,Sheet2!$A$2:$B$4096,2,FALSE)</f>
        <v>101.76</v>
      </c>
      <c r="AC500">
        <f t="shared" si="56"/>
        <v>-0.13</v>
      </c>
      <c r="AD500">
        <f t="shared" si="57"/>
        <v>-0.24</v>
      </c>
      <c r="AE500" s="5">
        <f t="shared" si="58"/>
        <v>-0.36842105263157898</v>
      </c>
      <c r="AF500" s="5">
        <f t="shared" si="59"/>
        <v>-1</v>
      </c>
      <c r="AG500" s="5">
        <f t="shared" si="60"/>
        <v>-1</v>
      </c>
      <c r="AH500" t="str">
        <f t="shared" si="61"/>
        <v>NA</v>
      </c>
      <c r="AI500" t="str">
        <f t="shared" si="62"/>
        <v>NA</v>
      </c>
      <c r="AJ500" t="str">
        <f t="shared" si="63"/>
        <v>NA</v>
      </c>
    </row>
    <row r="501" spans="1:36" hidden="1" x14ac:dyDescent="0.4">
      <c r="A501" t="s">
        <v>488</v>
      </c>
      <c r="B501">
        <v>3.52</v>
      </c>
      <c r="C501">
        <v>3.49</v>
      </c>
      <c r="D501">
        <v>3.77</v>
      </c>
      <c r="E501">
        <v>4.7</v>
      </c>
      <c r="F501">
        <v>4.21</v>
      </c>
      <c r="G501">
        <v>3.93</v>
      </c>
      <c r="H501">
        <v>4.1900000000000004</v>
      </c>
      <c r="J501" t="s">
        <v>488</v>
      </c>
      <c r="K501">
        <v>-0.51</v>
      </c>
      <c r="L501">
        <v>-0.65</v>
      </c>
      <c r="M501">
        <v>-0.57999999999999996</v>
      </c>
      <c r="N501">
        <v>-2.37</v>
      </c>
      <c r="O501">
        <v>-0.46</v>
      </c>
      <c r="P501">
        <v>-0.4</v>
      </c>
      <c r="Q501">
        <v>-0.38</v>
      </c>
      <c r="S501" t="s">
        <v>488</v>
      </c>
      <c r="T501">
        <v>-0.52</v>
      </c>
      <c r="U501">
        <v>-0.73</v>
      </c>
      <c r="V501">
        <v>-0.63</v>
      </c>
      <c r="W501">
        <v>-2.76</v>
      </c>
      <c r="X501">
        <v>-0.48</v>
      </c>
      <c r="Y501">
        <v>-0.45</v>
      </c>
      <c r="Z501">
        <v>-0.37</v>
      </c>
      <c r="AB501">
        <f>VLOOKUP(A501,Sheet2!$A$2:$B$4096,2,FALSE)</f>
        <v>47</v>
      </c>
      <c r="AC501">
        <f t="shared" si="56"/>
        <v>-1.2400000000000002</v>
      </c>
      <c r="AD501">
        <f t="shared" si="57"/>
        <v>-1.2999999999999998</v>
      </c>
      <c r="AE501" s="5">
        <f t="shared" si="58"/>
        <v>-0.71982758620689657</v>
      </c>
      <c r="AF501" s="5">
        <f t="shared" si="59"/>
        <v>-1</v>
      </c>
      <c r="AG501" s="5">
        <f t="shared" si="60"/>
        <v>-1</v>
      </c>
      <c r="AH501" t="str">
        <f t="shared" si="61"/>
        <v>NA</v>
      </c>
      <c r="AI501" t="str">
        <f t="shared" si="62"/>
        <v>NA</v>
      </c>
      <c r="AJ501" t="str">
        <f t="shared" si="63"/>
        <v>NA</v>
      </c>
    </row>
    <row r="502" spans="1:36" hidden="1" x14ac:dyDescent="0.4">
      <c r="A502" t="s">
        <v>489</v>
      </c>
      <c r="B502">
        <v>1.24</v>
      </c>
      <c r="C502">
        <v>0.97</v>
      </c>
      <c r="D502">
        <v>0.81</v>
      </c>
      <c r="E502">
        <v>1.19</v>
      </c>
      <c r="F502">
        <v>1.1299999999999999</v>
      </c>
      <c r="G502">
        <v>1.0900000000000001</v>
      </c>
      <c r="H502">
        <v>0.85</v>
      </c>
      <c r="J502" t="s">
        <v>489</v>
      </c>
      <c r="K502">
        <v>-0.03</v>
      </c>
      <c r="L502">
        <v>0.23</v>
      </c>
      <c r="M502">
        <v>-0.19</v>
      </c>
      <c r="N502">
        <v>-0.13</v>
      </c>
      <c r="O502">
        <v>-0.03</v>
      </c>
      <c r="P502">
        <v>0.08</v>
      </c>
      <c r="Q502">
        <v>-0.08</v>
      </c>
      <c r="S502" t="s">
        <v>489</v>
      </c>
      <c r="T502">
        <v>-0.06</v>
      </c>
      <c r="U502">
        <v>-0.28000000000000003</v>
      </c>
      <c r="V502">
        <v>-0.24</v>
      </c>
      <c r="W502">
        <v>-0.11</v>
      </c>
      <c r="X502">
        <v>-0.02</v>
      </c>
      <c r="Y502">
        <v>-0.06</v>
      </c>
      <c r="Z502">
        <v>-0.15</v>
      </c>
      <c r="AB502">
        <f>VLOOKUP(A502,Sheet2!$A$2:$B$4096,2,FALSE)</f>
        <v>25.43</v>
      </c>
      <c r="AC502">
        <f t="shared" si="56"/>
        <v>-0.03</v>
      </c>
      <c r="AD502">
        <f t="shared" si="57"/>
        <v>-0.22999999999999998</v>
      </c>
      <c r="AE502" s="5">
        <f t="shared" si="58"/>
        <v>-0.66666666666666674</v>
      </c>
      <c r="AF502" s="5">
        <f t="shared" si="59"/>
        <v>-1</v>
      </c>
      <c r="AG502" s="5">
        <f t="shared" si="60"/>
        <v>-1</v>
      </c>
      <c r="AH502" t="str">
        <f t="shared" si="61"/>
        <v>NA</v>
      </c>
      <c r="AI502" t="str">
        <f t="shared" si="62"/>
        <v>NA</v>
      </c>
      <c r="AJ502" t="str">
        <f t="shared" si="63"/>
        <v>NA</v>
      </c>
    </row>
    <row r="503" spans="1:36" hidden="1" x14ac:dyDescent="0.4">
      <c r="A503" t="s">
        <v>490</v>
      </c>
      <c r="B503">
        <v>38.71</v>
      </c>
      <c r="C503">
        <v>45.56</v>
      </c>
      <c r="D503">
        <v>61.61</v>
      </c>
      <c r="E503">
        <v>74.91</v>
      </c>
      <c r="F503">
        <v>58.59</v>
      </c>
      <c r="G503">
        <v>64.760000000000005</v>
      </c>
      <c r="H503">
        <v>80.180000000000007</v>
      </c>
      <c r="J503" t="s">
        <v>490</v>
      </c>
      <c r="K503">
        <v>5.92</v>
      </c>
      <c r="L503">
        <v>12.07</v>
      </c>
      <c r="M503">
        <v>10.85</v>
      </c>
      <c r="N503">
        <v>10.15</v>
      </c>
      <c r="O503">
        <v>11.27</v>
      </c>
      <c r="P503">
        <v>16.54</v>
      </c>
      <c r="Q503">
        <v>16.82</v>
      </c>
      <c r="S503" t="s">
        <v>490</v>
      </c>
      <c r="T503">
        <v>5.34</v>
      </c>
      <c r="U503">
        <v>10.75</v>
      </c>
      <c r="V503">
        <v>10.31</v>
      </c>
      <c r="W503">
        <v>9.41</v>
      </c>
      <c r="X503">
        <v>10.72</v>
      </c>
      <c r="Y503">
        <v>15.68</v>
      </c>
      <c r="Z503">
        <v>16.260000000000002</v>
      </c>
      <c r="AB503">
        <f>VLOOKUP(A503,Sheet2!$A$2:$B$4096,2,FALSE)</f>
        <v>2230.89</v>
      </c>
      <c r="AC503">
        <f t="shared" si="56"/>
        <v>44.629999999999995</v>
      </c>
      <c r="AD503">
        <f t="shared" si="57"/>
        <v>42.66</v>
      </c>
      <c r="AE503" s="5">
        <f t="shared" si="58"/>
        <v>0.19128734990226182</v>
      </c>
      <c r="AF503" s="5">
        <f t="shared" si="59"/>
        <v>-1</v>
      </c>
      <c r="AG503" s="5">
        <f t="shared" si="60"/>
        <v>-1</v>
      </c>
      <c r="AH503">
        <f t="shared" si="61"/>
        <v>52.294655414908583</v>
      </c>
      <c r="AI503">
        <f t="shared" si="62"/>
        <v>-1.9122413027984345E-2</v>
      </c>
      <c r="AJ503">
        <f t="shared" si="63"/>
        <v>3.6578757118596113E-3</v>
      </c>
    </row>
    <row r="504" spans="1:36" hidden="1" x14ac:dyDescent="0.4">
      <c r="A504" t="s">
        <v>491</v>
      </c>
      <c r="B504">
        <v>15.68</v>
      </c>
      <c r="C504">
        <v>17.899999999999999</v>
      </c>
      <c r="D504">
        <v>18.940000000000001</v>
      </c>
      <c r="E504">
        <v>25.42</v>
      </c>
      <c r="F504">
        <v>15.8</v>
      </c>
      <c r="G504">
        <v>19.87</v>
      </c>
      <c r="H504">
        <v>18.41</v>
      </c>
      <c r="J504" t="s">
        <v>491</v>
      </c>
      <c r="K504">
        <v>1.58</v>
      </c>
      <c r="L504">
        <v>1.27</v>
      </c>
      <c r="M504">
        <v>0.39</v>
      </c>
      <c r="N504">
        <v>2.1800000000000002</v>
      </c>
      <c r="O504">
        <v>-0.57999999999999996</v>
      </c>
      <c r="P504">
        <v>0.7</v>
      </c>
      <c r="Q504">
        <v>0.04</v>
      </c>
      <c r="S504" t="s">
        <v>491</v>
      </c>
      <c r="T504">
        <v>0.12</v>
      </c>
      <c r="U504">
        <v>1</v>
      </c>
      <c r="V504">
        <v>0.42</v>
      </c>
      <c r="W504">
        <v>1.23</v>
      </c>
      <c r="X504">
        <v>0.15</v>
      </c>
      <c r="Y504">
        <v>0.57999999999999996</v>
      </c>
      <c r="Z504">
        <v>-0.12</v>
      </c>
      <c r="AB504">
        <f>VLOOKUP(A504,Sheet2!$A$2:$B$4096,2,FALSE)</f>
        <v>172.08</v>
      </c>
      <c r="AC504">
        <f t="shared" si="56"/>
        <v>0.16</v>
      </c>
      <c r="AD504">
        <f t="shared" si="57"/>
        <v>0.61</v>
      </c>
      <c r="AE504" s="5">
        <f t="shared" si="58"/>
        <v>-0.77978339350180503</v>
      </c>
      <c r="AF504" s="5">
        <f t="shared" si="59"/>
        <v>-1</v>
      </c>
      <c r="AG504" s="5">
        <f t="shared" si="60"/>
        <v>-1</v>
      </c>
      <c r="AH504">
        <f t="shared" si="61"/>
        <v>282.09836065573774</v>
      </c>
      <c r="AI504">
        <f t="shared" si="62"/>
        <v>-3.5448628544862849E-3</v>
      </c>
      <c r="AJ504">
        <f t="shared" si="63"/>
        <v>-2.7642251861698108E-3</v>
      </c>
    </row>
    <row r="505" spans="1:36" hidden="1" x14ac:dyDescent="0.4">
      <c r="A505" t="s">
        <v>492</v>
      </c>
      <c r="B505">
        <v>1.49</v>
      </c>
      <c r="C505">
        <v>1.55</v>
      </c>
      <c r="D505">
        <v>1.75</v>
      </c>
      <c r="E505">
        <v>2.3199999999999998</v>
      </c>
      <c r="F505">
        <v>1.66</v>
      </c>
      <c r="G505">
        <v>1.49</v>
      </c>
      <c r="H505">
        <v>1.44</v>
      </c>
      <c r="J505" t="s">
        <v>492</v>
      </c>
      <c r="K505">
        <v>-0.15</v>
      </c>
      <c r="L505">
        <v>-0.12</v>
      </c>
      <c r="M505">
        <v>-0.14000000000000001</v>
      </c>
      <c r="N505">
        <v>-1.2</v>
      </c>
      <c r="O505">
        <v>-0.45</v>
      </c>
      <c r="P505">
        <v>-0.16</v>
      </c>
      <c r="Q505">
        <v>-0.22</v>
      </c>
      <c r="S505" t="s">
        <v>492</v>
      </c>
      <c r="T505">
        <v>-0.16</v>
      </c>
      <c r="U505">
        <v>-0.11</v>
      </c>
      <c r="V505">
        <v>-0.14000000000000001</v>
      </c>
      <c r="W505">
        <v>-1.26</v>
      </c>
      <c r="X505">
        <v>-0.5</v>
      </c>
      <c r="Y505">
        <v>-0.16</v>
      </c>
      <c r="Z505">
        <v>-0.23</v>
      </c>
      <c r="AB505">
        <f>VLOOKUP(A505,Sheet2!$A$2:$B$4096,2,FALSE)</f>
        <v>28.11</v>
      </c>
      <c r="AC505">
        <f t="shared" si="56"/>
        <v>-0.83</v>
      </c>
      <c r="AD505">
        <f t="shared" si="57"/>
        <v>-0.89</v>
      </c>
      <c r="AE505" s="5">
        <f t="shared" si="58"/>
        <v>-0.46706586826347307</v>
      </c>
      <c r="AF505" s="5">
        <f t="shared" si="59"/>
        <v>-1</v>
      </c>
      <c r="AG505" s="5">
        <f t="shared" si="60"/>
        <v>-1</v>
      </c>
      <c r="AH505" t="str">
        <f t="shared" si="61"/>
        <v>NA</v>
      </c>
      <c r="AI505" t="str">
        <f t="shared" si="62"/>
        <v>NA</v>
      </c>
      <c r="AJ505" t="str">
        <f t="shared" si="63"/>
        <v>NA</v>
      </c>
    </row>
    <row r="506" spans="1:36" hidden="1" x14ac:dyDescent="0.4">
      <c r="A506" t="s">
        <v>493</v>
      </c>
      <c r="B506">
        <v>3.89</v>
      </c>
      <c r="C506">
        <v>5.73</v>
      </c>
      <c r="D506">
        <v>5.97</v>
      </c>
      <c r="E506">
        <v>6.31</v>
      </c>
      <c r="F506">
        <v>4.0999999999999996</v>
      </c>
      <c r="G506">
        <v>6.21</v>
      </c>
      <c r="H506">
        <v>6.66</v>
      </c>
      <c r="J506" t="s">
        <v>493</v>
      </c>
      <c r="K506">
        <v>-0.36</v>
      </c>
      <c r="L506">
        <v>0.47</v>
      </c>
      <c r="M506">
        <v>-0.17</v>
      </c>
      <c r="N506">
        <v>0.25</v>
      </c>
      <c r="O506">
        <v>-0.18</v>
      </c>
      <c r="P506">
        <v>0.35</v>
      </c>
      <c r="Q506">
        <v>0.22</v>
      </c>
      <c r="S506" t="s">
        <v>493</v>
      </c>
      <c r="T506">
        <v>-0.39</v>
      </c>
      <c r="U506">
        <v>0.47</v>
      </c>
      <c r="V506">
        <v>-0.18</v>
      </c>
      <c r="W506">
        <v>0.17</v>
      </c>
      <c r="X506">
        <v>-0.23</v>
      </c>
      <c r="Y506">
        <v>0.27</v>
      </c>
      <c r="Z506">
        <v>0.19</v>
      </c>
      <c r="AB506">
        <f>VLOOKUP(A506,Sheet2!$A$2:$B$4096,2,FALSE)</f>
        <v>56.98</v>
      </c>
      <c r="AC506">
        <f t="shared" si="56"/>
        <v>0.39</v>
      </c>
      <c r="AD506">
        <f t="shared" si="57"/>
        <v>0.23</v>
      </c>
      <c r="AE506" s="5">
        <f t="shared" si="58"/>
        <v>2.2857142857142869</v>
      </c>
      <c r="AF506" s="5">
        <f t="shared" si="59"/>
        <v>-1</v>
      </c>
      <c r="AG506" s="5">
        <f t="shared" si="60"/>
        <v>-1</v>
      </c>
      <c r="AH506">
        <f t="shared" si="61"/>
        <v>247.7391304347826</v>
      </c>
      <c r="AI506">
        <f t="shared" si="62"/>
        <v>-4.0365040365040366E-3</v>
      </c>
      <c r="AJ506">
        <f t="shared" si="63"/>
        <v>9.2262949405806597E-3</v>
      </c>
    </row>
    <row r="507" spans="1:36" hidden="1" x14ac:dyDescent="0.4">
      <c r="A507" t="s">
        <v>494</v>
      </c>
      <c r="B507">
        <v>2.27</v>
      </c>
      <c r="C507">
        <v>2.73</v>
      </c>
      <c r="D507">
        <v>2.2200000000000002</v>
      </c>
      <c r="E507">
        <v>1.02</v>
      </c>
      <c r="F507">
        <v>0.81</v>
      </c>
      <c r="G507">
        <v>1.22</v>
      </c>
      <c r="H507">
        <v>2.29</v>
      </c>
      <c r="J507" t="s">
        <v>494</v>
      </c>
      <c r="K507">
        <v>-0.37</v>
      </c>
      <c r="L507">
        <v>-0.27</v>
      </c>
      <c r="M507">
        <v>-0.28999999999999998</v>
      </c>
      <c r="N507">
        <v>-0.54</v>
      </c>
      <c r="O507">
        <v>-0.06</v>
      </c>
      <c r="P507">
        <v>-7.0000000000000007E-2</v>
      </c>
      <c r="Q507">
        <v>-0.33</v>
      </c>
      <c r="S507" t="s">
        <v>494</v>
      </c>
      <c r="T507">
        <v>-0.27</v>
      </c>
      <c r="U507">
        <v>-0.46</v>
      </c>
      <c r="V507">
        <v>-0.3</v>
      </c>
      <c r="W507">
        <v>-0.56000000000000005</v>
      </c>
      <c r="X507">
        <v>-0.06</v>
      </c>
      <c r="Y507">
        <v>-0.08</v>
      </c>
      <c r="Z507">
        <v>-0.33</v>
      </c>
      <c r="AB507">
        <f>VLOOKUP(A507,Sheet2!$A$2:$B$4096,2,FALSE)</f>
        <v>26.48</v>
      </c>
      <c r="AC507">
        <f t="shared" si="56"/>
        <v>-0.46</v>
      </c>
      <c r="AD507">
        <f t="shared" si="57"/>
        <v>-0.47000000000000003</v>
      </c>
      <c r="AE507" s="5">
        <f t="shared" si="58"/>
        <v>-0.70440251572327051</v>
      </c>
      <c r="AF507" s="5">
        <f t="shared" si="59"/>
        <v>-1</v>
      </c>
      <c r="AG507" s="5">
        <f t="shared" si="60"/>
        <v>-1</v>
      </c>
      <c r="AH507" t="str">
        <f t="shared" si="61"/>
        <v>NA</v>
      </c>
      <c r="AI507" t="str">
        <f t="shared" si="62"/>
        <v>NA</v>
      </c>
      <c r="AJ507" t="str">
        <f t="shared" si="63"/>
        <v>NA</v>
      </c>
    </row>
    <row r="508" spans="1:36" hidden="1" x14ac:dyDescent="0.4">
      <c r="A508" t="s">
        <v>495</v>
      </c>
      <c r="B508">
        <v>6.28</v>
      </c>
      <c r="C508">
        <v>7.03</v>
      </c>
      <c r="D508">
        <v>6.76</v>
      </c>
      <c r="E508">
        <v>6.8</v>
      </c>
      <c r="F508">
        <v>8.1</v>
      </c>
      <c r="G508">
        <v>8.6999999999999993</v>
      </c>
      <c r="H508">
        <v>8.7899999999999991</v>
      </c>
      <c r="J508" t="s">
        <v>495</v>
      </c>
      <c r="K508">
        <v>-0.36</v>
      </c>
      <c r="L508">
        <v>-0.11</v>
      </c>
      <c r="M508">
        <v>-0.34</v>
      </c>
      <c r="N508">
        <v>-0.64</v>
      </c>
      <c r="O508">
        <v>-0.22</v>
      </c>
      <c r="P508">
        <v>0.04</v>
      </c>
      <c r="Q508">
        <v>-0.33</v>
      </c>
      <c r="S508" t="s">
        <v>495</v>
      </c>
      <c r="T508">
        <v>-0.37</v>
      </c>
      <c r="U508">
        <v>-0.13</v>
      </c>
      <c r="V508">
        <v>-0.28999999999999998</v>
      </c>
      <c r="W508">
        <v>-0.68</v>
      </c>
      <c r="X508">
        <v>-0.24</v>
      </c>
      <c r="Y508">
        <v>0.01</v>
      </c>
      <c r="Z508">
        <v>-0.39</v>
      </c>
      <c r="AB508">
        <f>VLOOKUP(A508,Sheet2!$A$2:$B$4096,2,FALSE)</f>
        <v>111.59</v>
      </c>
      <c r="AC508">
        <f t="shared" si="56"/>
        <v>-0.51</v>
      </c>
      <c r="AD508">
        <f t="shared" si="57"/>
        <v>-0.62</v>
      </c>
      <c r="AE508" s="5">
        <f t="shared" si="58"/>
        <v>-0.57823129251700678</v>
      </c>
      <c r="AF508" s="5">
        <f t="shared" si="59"/>
        <v>-1</v>
      </c>
      <c r="AG508" s="5">
        <f t="shared" si="60"/>
        <v>-1</v>
      </c>
      <c r="AH508" t="str">
        <f t="shared" si="61"/>
        <v>NA</v>
      </c>
      <c r="AI508" t="str">
        <f t="shared" si="62"/>
        <v>NA</v>
      </c>
      <c r="AJ508" t="str">
        <f t="shared" si="63"/>
        <v>NA</v>
      </c>
    </row>
    <row r="509" spans="1:36" hidden="1" x14ac:dyDescent="0.4">
      <c r="A509" t="s">
        <v>496</v>
      </c>
      <c r="B509">
        <v>2.82</v>
      </c>
      <c r="C509">
        <v>4.1100000000000003</v>
      </c>
      <c r="D509">
        <v>3.08</v>
      </c>
      <c r="E509">
        <v>4.0599999999999996</v>
      </c>
      <c r="F509">
        <v>3.67</v>
      </c>
      <c r="G509">
        <v>4.38</v>
      </c>
      <c r="H509">
        <v>3.57</v>
      </c>
      <c r="J509" t="s">
        <v>496</v>
      </c>
      <c r="K509">
        <v>0.1</v>
      </c>
      <c r="L509">
        <v>0.34</v>
      </c>
      <c r="M509">
        <v>0.46</v>
      </c>
      <c r="N509">
        <v>0.71</v>
      </c>
      <c r="O509">
        <v>0.43</v>
      </c>
      <c r="P509">
        <v>0.67</v>
      </c>
      <c r="Q509">
        <v>0.49</v>
      </c>
      <c r="S509" t="s">
        <v>496</v>
      </c>
      <c r="T509">
        <v>0.08</v>
      </c>
      <c r="U509">
        <v>0.27</v>
      </c>
      <c r="V509">
        <v>0.42</v>
      </c>
      <c r="W509">
        <v>0.38</v>
      </c>
      <c r="X509">
        <v>0.38</v>
      </c>
      <c r="Y509">
        <v>0.62</v>
      </c>
      <c r="Z509">
        <v>0.45</v>
      </c>
      <c r="AB509">
        <f>VLOOKUP(A509,Sheet2!$A$2:$B$4096,2,FALSE)</f>
        <v>57.53</v>
      </c>
      <c r="AC509">
        <f t="shared" si="56"/>
        <v>1.59</v>
      </c>
      <c r="AD509">
        <f t="shared" si="57"/>
        <v>1.45</v>
      </c>
      <c r="AE509" s="5">
        <f t="shared" si="58"/>
        <v>0.26086956521739135</v>
      </c>
      <c r="AF509" s="5">
        <f t="shared" si="59"/>
        <v>-1</v>
      </c>
      <c r="AG509" s="5">
        <f t="shared" si="60"/>
        <v>-1</v>
      </c>
      <c r="AH509">
        <f t="shared" si="61"/>
        <v>39.675862068965522</v>
      </c>
      <c r="AI509">
        <f t="shared" si="62"/>
        <v>-2.5204241265426731E-2</v>
      </c>
      <c r="AJ509">
        <f t="shared" si="63"/>
        <v>6.5750194605461052E-3</v>
      </c>
    </row>
    <row r="510" spans="1:36" hidden="1" x14ac:dyDescent="0.4">
      <c r="A510" t="s">
        <v>497</v>
      </c>
      <c r="B510">
        <v>10.94</v>
      </c>
      <c r="C510">
        <v>11.68</v>
      </c>
      <c r="D510">
        <v>13.22</v>
      </c>
      <c r="E510">
        <v>13.43</v>
      </c>
      <c r="F510">
        <v>14.55</v>
      </c>
      <c r="G510">
        <v>15.51</v>
      </c>
      <c r="H510">
        <v>16.48</v>
      </c>
      <c r="J510" t="s">
        <v>497</v>
      </c>
      <c r="K510">
        <v>-0.77</v>
      </c>
      <c r="L510">
        <v>-1.6</v>
      </c>
      <c r="M510">
        <v>-1.19</v>
      </c>
      <c r="N510">
        <v>-2.12</v>
      </c>
      <c r="O510">
        <v>-0.99</v>
      </c>
      <c r="P510">
        <v>-0.61</v>
      </c>
      <c r="Q510">
        <v>-0.6</v>
      </c>
      <c r="S510" t="s">
        <v>497</v>
      </c>
      <c r="T510">
        <v>-1.69</v>
      </c>
      <c r="U510">
        <v>-1.47</v>
      </c>
      <c r="V510">
        <v>-1.26</v>
      </c>
      <c r="W510">
        <v>-1.98</v>
      </c>
      <c r="X510">
        <v>-1.24</v>
      </c>
      <c r="Y510">
        <v>-0.64</v>
      </c>
      <c r="Z510">
        <v>-0.61</v>
      </c>
      <c r="AB510">
        <f>VLOOKUP(A510,Sheet2!$A$2:$B$4096,2,FALSE)</f>
        <v>51.56</v>
      </c>
      <c r="AC510">
        <f t="shared" si="56"/>
        <v>-2.2000000000000002</v>
      </c>
      <c r="AD510">
        <f t="shared" si="57"/>
        <v>-2.4899999999999998</v>
      </c>
      <c r="AE510" s="5">
        <f t="shared" si="58"/>
        <v>-0.61093750000000013</v>
      </c>
      <c r="AF510" s="5">
        <f t="shared" si="59"/>
        <v>-1</v>
      </c>
      <c r="AG510" s="5">
        <f t="shared" si="60"/>
        <v>-1</v>
      </c>
      <c r="AH510" t="str">
        <f t="shared" si="61"/>
        <v>NA</v>
      </c>
      <c r="AI510" t="str">
        <f t="shared" si="62"/>
        <v>NA</v>
      </c>
      <c r="AJ510" t="str">
        <f t="shared" si="63"/>
        <v>NA</v>
      </c>
    </row>
    <row r="511" spans="1:36" hidden="1" x14ac:dyDescent="0.4">
      <c r="A511" t="s">
        <v>498</v>
      </c>
      <c r="B511">
        <v>3.93</v>
      </c>
      <c r="C511">
        <v>5.98</v>
      </c>
      <c r="D511">
        <v>3.78</v>
      </c>
      <c r="E511">
        <v>4.33</v>
      </c>
      <c r="F511">
        <v>2.67</v>
      </c>
      <c r="G511">
        <v>2.87</v>
      </c>
      <c r="H511">
        <v>3.51</v>
      </c>
      <c r="J511" t="s">
        <v>498</v>
      </c>
      <c r="K511">
        <v>-0.18</v>
      </c>
      <c r="L511">
        <v>0.32</v>
      </c>
      <c r="M511">
        <v>-0.17</v>
      </c>
      <c r="N511">
        <v>4.8099999999999996</v>
      </c>
      <c r="O511">
        <v>-0.33</v>
      </c>
      <c r="P511">
        <v>-0.25</v>
      </c>
      <c r="Q511">
        <v>-0.06</v>
      </c>
      <c r="S511" t="s">
        <v>498</v>
      </c>
      <c r="T511">
        <v>-0.26</v>
      </c>
      <c r="U511">
        <v>0.17</v>
      </c>
      <c r="V511">
        <v>-0.17</v>
      </c>
      <c r="W511">
        <v>-1.82</v>
      </c>
      <c r="X511">
        <v>-0.37</v>
      </c>
      <c r="Y511">
        <v>-0.37</v>
      </c>
      <c r="Z511">
        <v>-7.0000000000000007E-2</v>
      </c>
      <c r="AB511">
        <f>VLOOKUP(A511,Sheet2!$A$2:$B$4096,2,FALSE)</f>
        <v>59.6</v>
      </c>
      <c r="AC511">
        <f t="shared" si="56"/>
        <v>-0.64000000000000012</v>
      </c>
      <c r="AD511">
        <f t="shared" si="57"/>
        <v>-0.81</v>
      </c>
      <c r="AE511" s="5">
        <f t="shared" si="58"/>
        <v>-0.61057692307692313</v>
      </c>
      <c r="AF511" s="5">
        <f t="shared" si="59"/>
        <v>-1</v>
      </c>
      <c r="AG511" s="5">
        <f t="shared" si="60"/>
        <v>-1</v>
      </c>
      <c r="AH511" t="str">
        <f t="shared" si="61"/>
        <v>NA</v>
      </c>
      <c r="AI511" t="str">
        <f t="shared" si="62"/>
        <v>NA</v>
      </c>
      <c r="AJ511" t="str">
        <f t="shared" si="63"/>
        <v>NA</v>
      </c>
    </row>
    <row r="512" spans="1:36" hidden="1" x14ac:dyDescent="0.4">
      <c r="A512" t="s">
        <v>499</v>
      </c>
      <c r="B512">
        <v>77.77</v>
      </c>
      <c r="C512">
        <v>78.900000000000006</v>
      </c>
      <c r="D512">
        <v>82.64</v>
      </c>
      <c r="E512">
        <v>94.59</v>
      </c>
      <c r="F512">
        <v>67.069999999999993</v>
      </c>
      <c r="G512">
        <v>63.88</v>
      </c>
      <c r="H512">
        <v>70.47</v>
      </c>
      <c r="J512" t="s">
        <v>499</v>
      </c>
      <c r="K512">
        <v>-3.09</v>
      </c>
      <c r="L512">
        <v>-4.6500000000000004</v>
      </c>
      <c r="M512">
        <v>-1.34</v>
      </c>
      <c r="N512">
        <v>-12.66</v>
      </c>
      <c r="O512">
        <v>-2.09</v>
      </c>
      <c r="P512">
        <v>0.53</v>
      </c>
      <c r="Q512">
        <v>2.89</v>
      </c>
      <c r="S512" t="s">
        <v>499</v>
      </c>
      <c r="T512">
        <v>-3.06</v>
      </c>
      <c r="U512">
        <v>-4.03</v>
      </c>
      <c r="V512">
        <v>-2.44</v>
      </c>
      <c r="W512">
        <v>-10.49</v>
      </c>
      <c r="X512">
        <v>-2.2200000000000002</v>
      </c>
      <c r="Y512">
        <v>0.14000000000000001</v>
      </c>
      <c r="Z512">
        <v>2.85</v>
      </c>
      <c r="AB512">
        <f>VLOOKUP(A512,Sheet2!$A$2:$B$4096,2,FALSE)</f>
        <v>178.45</v>
      </c>
      <c r="AC512">
        <f t="shared" si="56"/>
        <v>1.3300000000000003</v>
      </c>
      <c r="AD512">
        <f t="shared" si="57"/>
        <v>0.77</v>
      </c>
      <c r="AE512" s="5">
        <f t="shared" si="58"/>
        <v>-1.0384615384615385</v>
      </c>
      <c r="AF512" s="5">
        <f t="shared" si="59"/>
        <v>-1</v>
      </c>
      <c r="AG512" s="5">
        <f t="shared" si="60"/>
        <v>-1</v>
      </c>
      <c r="AH512">
        <f t="shared" si="61"/>
        <v>231.75324675324674</v>
      </c>
      <c r="AI512">
        <f t="shared" si="62"/>
        <v>-4.3149341552255532E-3</v>
      </c>
      <c r="AJ512">
        <f t="shared" si="63"/>
        <v>-4.4808931611957674E-3</v>
      </c>
    </row>
    <row r="513" spans="1:36" hidden="1" x14ac:dyDescent="0.4">
      <c r="A513" t="s">
        <v>500</v>
      </c>
      <c r="B513">
        <v>37.340000000000003</v>
      </c>
      <c r="C513">
        <v>80.430000000000007</v>
      </c>
      <c r="D513">
        <v>38.07</v>
      </c>
      <c r="E513">
        <v>27.83</v>
      </c>
      <c r="F513">
        <v>30.08</v>
      </c>
      <c r="G513">
        <v>35.92</v>
      </c>
      <c r="H513">
        <v>33.75</v>
      </c>
      <c r="J513" t="s">
        <v>500</v>
      </c>
      <c r="K513">
        <v>0.61</v>
      </c>
      <c r="L513">
        <v>-0.5</v>
      </c>
      <c r="M513">
        <v>0.15</v>
      </c>
      <c r="N513">
        <v>0.14000000000000001</v>
      </c>
      <c r="O513">
        <v>7.0000000000000007E-2</v>
      </c>
      <c r="P513">
        <v>0.04</v>
      </c>
      <c r="Q513">
        <v>-1.08</v>
      </c>
      <c r="S513" t="s">
        <v>500</v>
      </c>
      <c r="T513">
        <v>0.55000000000000004</v>
      </c>
      <c r="U513">
        <v>-1.1399999999999999</v>
      </c>
      <c r="V513">
        <v>-0.75</v>
      </c>
      <c r="W513">
        <v>-0.99</v>
      </c>
      <c r="X513">
        <v>-0.39</v>
      </c>
      <c r="Y513">
        <v>-0.12</v>
      </c>
      <c r="Z513">
        <v>-1.06</v>
      </c>
      <c r="AB513">
        <f>VLOOKUP(A513,Sheet2!$A$2:$B$4096,2,FALSE)</f>
        <v>56.36</v>
      </c>
      <c r="AC513">
        <f t="shared" si="56"/>
        <v>-0.97000000000000008</v>
      </c>
      <c r="AD513">
        <f t="shared" si="57"/>
        <v>-1.57</v>
      </c>
      <c r="AE513" s="5">
        <f t="shared" si="58"/>
        <v>-0.32618025751072965</v>
      </c>
      <c r="AF513" s="5">
        <f t="shared" si="59"/>
        <v>-1</v>
      </c>
      <c r="AG513" s="5">
        <f t="shared" si="60"/>
        <v>-1</v>
      </c>
      <c r="AH513" t="str">
        <f t="shared" si="61"/>
        <v>NA</v>
      </c>
      <c r="AI513" t="str">
        <f t="shared" si="62"/>
        <v>NA</v>
      </c>
      <c r="AJ513" t="str">
        <f t="shared" si="63"/>
        <v>NA</v>
      </c>
    </row>
    <row r="514" spans="1:36" hidden="1" x14ac:dyDescent="0.4">
      <c r="A514" t="s">
        <v>501</v>
      </c>
      <c r="B514">
        <v>7.69</v>
      </c>
      <c r="C514">
        <v>19.239999999999998</v>
      </c>
      <c r="D514">
        <v>14.26</v>
      </c>
      <c r="E514">
        <v>18.07</v>
      </c>
      <c r="F514">
        <v>17.97</v>
      </c>
      <c r="G514">
        <v>21.36</v>
      </c>
      <c r="H514">
        <v>19.14</v>
      </c>
      <c r="J514" t="s">
        <v>501</v>
      </c>
      <c r="K514">
        <v>-7.66</v>
      </c>
      <c r="L514">
        <v>-8.68</v>
      </c>
      <c r="M514">
        <v>-9.0500000000000007</v>
      </c>
      <c r="N514">
        <v>-11.87</v>
      </c>
      <c r="O514">
        <v>-6.3</v>
      </c>
      <c r="P514">
        <v>-5.47</v>
      </c>
      <c r="Q514">
        <v>-6.2</v>
      </c>
      <c r="S514" t="s">
        <v>501</v>
      </c>
      <c r="T514">
        <v>-7.73</v>
      </c>
      <c r="U514">
        <v>-8.83</v>
      </c>
      <c r="V514">
        <v>-9.2200000000000006</v>
      </c>
      <c r="W514">
        <v>-12.24</v>
      </c>
      <c r="X514">
        <v>-6.5</v>
      </c>
      <c r="Y514">
        <v>-6.6</v>
      </c>
      <c r="Z514">
        <v>-6.55</v>
      </c>
      <c r="AB514">
        <f>VLOOKUP(A514,Sheet2!$A$2:$B$4096,2,FALSE)</f>
        <v>160.63</v>
      </c>
      <c r="AC514">
        <f t="shared" si="56"/>
        <v>-17.97</v>
      </c>
      <c r="AD514">
        <f t="shared" si="57"/>
        <v>-19.649999999999999</v>
      </c>
      <c r="AE514" s="5">
        <f t="shared" si="58"/>
        <v>-0.48316675433982126</v>
      </c>
      <c r="AF514" s="5">
        <f t="shared" si="59"/>
        <v>-1</v>
      </c>
      <c r="AG514" s="5">
        <f t="shared" si="60"/>
        <v>-1</v>
      </c>
      <c r="AH514" t="str">
        <f t="shared" si="61"/>
        <v>NA</v>
      </c>
      <c r="AI514" t="str">
        <f t="shared" si="62"/>
        <v>NA</v>
      </c>
      <c r="AJ514" t="str">
        <f t="shared" si="63"/>
        <v>NA</v>
      </c>
    </row>
    <row r="515" spans="1:36" hidden="1" x14ac:dyDescent="0.4">
      <c r="A515" t="s">
        <v>502</v>
      </c>
      <c r="B515">
        <v>4.58</v>
      </c>
      <c r="C515">
        <v>5.55</v>
      </c>
      <c r="D515">
        <v>5.48</v>
      </c>
      <c r="E515">
        <v>5.85</v>
      </c>
      <c r="F515">
        <v>4.6100000000000003</v>
      </c>
      <c r="G515">
        <v>5.43</v>
      </c>
      <c r="H515">
        <v>5.72</v>
      </c>
      <c r="J515" t="s">
        <v>502</v>
      </c>
      <c r="K515">
        <v>0.1</v>
      </c>
      <c r="L515">
        <v>0</v>
      </c>
      <c r="M515">
        <v>-0.01</v>
      </c>
      <c r="N515">
        <v>-2.5</v>
      </c>
      <c r="O515">
        <v>0.04</v>
      </c>
      <c r="P515">
        <v>0.06</v>
      </c>
      <c r="Q515">
        <v>-0.09</v>
      </c>
      <c r="S515" t="s">
        <v>502</v>
      </c>
      <c r="T515">
        <v>0.06</v>
      </c>
      <c r="U515">
        <v>-0.08</v>
      </c>
      <c r="V515">
        <v>-7.0000000000000007E-2</v>
      </c>
      <c r="W515">
        <v>-2.36</v>
      </c>
      <c r="X515">
        <v>0.08</v>
      </c>
      <c r="Y515">
        <v>0.09</v>
      </c>
      <c r="Z515">
        <v>-0.1</v>
      </c>
      <c r="AB515">
        <f>VLOOKUP(A515,Sheet2!$A$2:$B$4096,2,FALSE)</f>
        <v>17.62</v>
      </c>
      <c r="AC515">
        <f t="shared" si="56"/>
        <v>1.0000000000000009E-2</v>
      </c>
      <c r="AD515">
        <f t="shared" si="57"/>
        <v>6.9999999999999979E-2</v>
      </c>
      <c r="AE515" s="5">
        <f t="shared" si="58"/>
        <v>-1.0285714285714285</v>
      </c>
      <c r="AF515" s="5">
        <f t="shared" si="59"/>
        <v>-1</v>
      </c>
      <c r="AG515" s="5">
        <f t="shared" si="60"/>
        <v>-1</v>
      </c>
      <c r="AH515">
        <f t="shared" si="61"/>
        <v>251.71428571428581</v>
      </c>
      <c r="AI515">
        <f t="shared" si="62"/>
        <v>-3.9727582292849017E-3</v>
      </c>
      <c r="AJ515">
        <f t="shared" si="63"/>
        <v>-4.08626560726447E-3</v>
      </c>
    </row>
    <row r="516" spans="1:36" hidden="1" x14ac:dyDescent="0.4">
      <c r="A516" t="s">
        <v>503</v>
      </c>
      <c r="B516">
        <v>16.05</v>
      </c>
      <c r="C516">
        <v>16.510000000000002</v>
      </c>
      <c r="D516">
        <v>15.67</v>
      </c>
      <c r="E516">
        <v>16.38</v>
      </c>
      <c r="F516">
        <v>15.82</v>
      </c>
      <c r="G516">
        <v>14.65</v>
      </c>
      <c r="H516">
        <v>15.18</v>
      </c>
      <c r="J516" t="s">
        <v>503</v>
      </c>
      <c r="K516">
        <v>0.53</v>
      </c>
      <c r="L516">
        <v>1.03</v>
      </c>
      <c r="M516">
        <v>0.91</v>
      </c>
      <c r="N516">
        <v>0.4</v>
      </c>
      <c r="O516">
        <v>0.59</v>
      </c>
      <c r="P516">
        <v>0.56000000000000005</v>
      </c>
      <c r="Q516">
        <v>0.62</v>
      </c>
      <c r="S516" t="s">
        <v>503</v>
      </c>
      <c r="T516">
        <v>0.51</v>
      </c>
      <c r="U516">
        <v>1.04</v>
      </c>
      <c r="V516">
        <v>0.92</v>
      </c>
      <c r="W516">
        <v>0.21</v>
      </c>
      <c r="X516">
        <v>0.59</v>
      </c>
      <c r="Y516">
        <v>0.56000000000000005</v>
      </c>
      <c r="Z516">
        <v>0.6</v>
      </c>
      <c r="AB516">
        <f>VLOOKUP(A516,Sheet2!$A$2:$B$4096,2,FALSE)</f>
        <v>80.67</v>
      </c>
      <c r="AC516">
        <f t="shared" ref="AC516:AC579" si="64">SUM(O516:R516)</f>
        <v>1.77</v>
      </c>
      <c r="AD516">
        <f t="shared" ref="AD516:AD579" si="65">SUM(X516:AA516)</f>
        <v>1.75</v>
      </c>
      <c r="AE516" s="5">
        <f t="shared" ref="AE516:AE579" si="66">IF(AD516=0,0,AD516/SUM(T516:W516)-1)</f>
        <v>-0.34701492537313439</v>
      </c>
      <c r="AF516" s="5">
        <f t="shared" ref="AF516:AF579" si="67">IF(OR(AND(AA516&lt;0,W516&lt;0),AND(AA516&gt;0,W516&lt;0)),(AA516-W516)/ABS(W516),AA516/W516-1)</f>
        <v>-1</v>
      </c>
      <c r="AG516" s="5">
        <f t="shared" ref="AG516:AG579" si="68">IF(OR(AND(R516&lt;0,N516&lt;0),AND(R516&gt;0,N516&lt;0)),(R516-N516)/ABS(N516),R516/N516-1)</f>
        <v>-1</v>
      </c>
      <c r="AH516">
        <f t="shared" ref="AH516:AH579" si="69">IF(SUM(X516:AA516)&lt;0,"NA",AB516/SUM(X516:AA516))</f>
        <v>46.097142857142856</v>
      </c>
      <c r="AI516">
        <f t="shared" ref="AI516:AI579" si="70">IF(AH516="NA","NA",AF516/AH516)</f>
        <v>-2.1693318457914963E-2</v>
      </c>
      <c r="AJ516">
        <f t="shared" ref="AJ516:AJ579" si="71">IF(AH516="NA","NA",AE516/AH516)</f>
        <v>-7.5279052857689993E-3</v>
      </c>
    </row>
    <row r="517" spans="1:36" hidden="1" x14ac:dyDescent="0.4">
      <c r="A517" t="s">
        <v>504</v>
      </c>
      <c r="B517">
        <v>10.220000000000001</v>
      </c>
      <c r="C517">
        <v>9.82</v>
      </c>
      <c r="D517">
        <v>7.86</v>
      </c>
      <c r="E517">
        <v>8.24</v>
      </c>
      <c r="F517">
        <v>8.6</v>
      </c>
      <c r="G517">
        <v>10.82</v>
      </c>
      <c r="H517">
        <v>7.24</v>
      </c>
      <c r="J517" t="s">
        <v>504</v>
      </c>
      <c r="K517">
        <v>0.9</v>
      </c>
      <c r="L517">
        <v>0.83</v>
      </c>
      <c r="M517">
        <v>0.42</v>
      </c>
      <c r="N517">
        <v>-1.42</v>
      </c>
      <c r="O517">
        <v>0.08</v>
      </c>
      <c r="P517">
        <v>0.11</v>
      </c>
      <c r="Q517">
        <v>0.25</v>
      </c>
      <c r="S517" t="s">
        <v>504</v>
      </c>
      <c r="T517">
        <v>0.95</v>
      </c>
      <c r="U517">
        <v>0.81</v>
      </c>
      <c r="V517">
        <v>0.5</v>
      </c>
      <c r="W517">
        <v>-1.4</v>
      </c>
      <c r="X517">
        <v>0.1</v>
      </c>
      <c r="Y517">
        <v>0.11</v>
      </c>
      <c r="Z517">
        <v>-0.05</v>
      </c>
      <c r="AB517">
        <f>VLOOKUP(A517,Sheet2!$A$2:$B$4096,2,FALSE)</f>
        <v>32.409999999999997</v>
      </c>
      <c r="AC517">
        <f t="shared" si="64"/>
        <v>0.44</v>
      </c>
      <c r="AD517">
        <f t="shared" si="65"/>
        <v>0.16000000000000003</v>
      </c>
      <c r="AE517" s="5">
        <f t="shared" si="66"/>
        <v>-0.81395348837209291</v>
      </c>
      <c r="AF517" s="5">
        <f t="shared" si="67"/>
        <v>-1</v>
      </c>
      <c r="AG517" s="5">
        <f t="shared" si="68"/>
        <v>-1</v>
      </c>
      <c r="AH517">
        <f t="shared" si="69"/>
        <v>202.56249999999994</v>
      </c>
      <c r="AI517">
        <f t="shared" si="70"/>
        <v>-4.936747917309474E-3</v>
      </c>
      <c r="AJ517">
        <f t="shared" si="71"/>
        <v>-4.0182831885077104E-3</v>
      </c>
    </row>
    <row r="518" spans="1:36" hidden="1" x14ac:dyDescent="0.4">
      <c r="A518" t="s">
        <v>505</v>
      </c>
      <c r="B518">
        <v>2.88</v>
      </c>
      <c r="C518">
        <v>3.87</v>
      </c>
      <c r="D518">
        <v>4.2699999999999996</v>
      </c>
      <c r="E518">
        <v>4.09</v>
      </c>
      <c r="F518">
        <v>4.2699999999999996</v>
      </c>
      <c r="G518">
        <v>5.55</v>
      </c>
      <c r="H518">
        <v>6.22</v>
      </c>
      <c r="J518" t="s">
        <v>505</v>
      </c>
      <c r="K518">
        <v>7.0000000000000007E-2</v>
      </c>
      <c r="L518">
        <v>0.27</v>
      </c>
      <c r="M518">
        <v>0.13</v>
      </c>
      <c r="N518">
        <v>0.08</v>
      </c>
      <c r="O518">
        <v>0.19</v>
      </c>
      <c r="P518">
        <v>0.31</v>
      </c>
      <c r="Q518">
        <v>0.32</v>
      </c>
      <c r="S518" t="s">
        <v>505</v>
      </c>
      <c r="T518">
        <v>0.04</v>
      </c>
      <c r="U518">
        <v>0.26</v>
      </c>
      <c r="V518">
        <v>0.1</v>
      </c>
      <c r="W518">
        <v>0.05</v>
      </c>
      <c r="X518">
        <v>0.16</v>
      </c>
      <c r="Y518">
        <v>0.28000000000000003</v>
      </c>
      <c r="Z518">
        <v>0.28000000000000003</v>
      </c>
      <c r="AB518">
        <f>VLOOKUP(A518,Sheet2!$A$2:$B$4096,2,FALSE)</f>
        <v>45.25</v>
      </c>
      <c r="AC518">
        <f t="shared" si="64"/>
        <v>0.82000000000000006</v>
      </c>
      <c r="AD518">
        <f t="shared" si="65"/>
        <v>0.72000000000000008</v>
      </c>
      <c r="AE518" s="5">
        <f t="shared" si="66"/>
        <v>0.60000000000000009</v>
      </c>
      <c r="AF518" s="5">
        <f t="shared" si="67"/>
        <v>-1</v>
      </c>
      <c r="AG518" s="5">
        <f t="shared" si="68"/>
        <v>-1</v>
      </c>
      <c r="AH518">
        <f t="shared" si="69"/>
        <v>62.847222222222214</v>
      </c>
      <c r="AI518">
        <f t="shared" si="70"/>
        <v>-1.5911602209944753E-2</v>
      </c>
      <c r="AJ518">
        <f t="shared" si="71"/>
        <v>9.5469613259668538E-3</v>
      </c>
    </row>
    <row r="519" spans="1:36" hidden="1" x14ac:dyDescent="0.4">
      <c r="A519" t="s">
        <v>506</v>
      </c>
      <c r="B519">
        <v>6.4</v>
      </c>
      <c r="C519">
        <v>8.5299999999999994</v>
      </c>
      <c r="D519">
        <v>7.43</v>
      </c>
      <c r="E519">
        <v>8.2200000000000006</v>
      </c>
      <c r="F519">
        <v>5.21</v>
      </c>
      <c r="G519">
        <v>6.58</v>
      </c>
      <c r="H519">
        <v>6.7</v>
      </c>
      <c r="J519" t="s">
        <v>506</v>
      </c>
      <c r="K519">
        <v>0.48</v>
      </c>
      <c r="L519">
        <v>0.77</v>
      </c>
      <c r="M519">
        <v>0.42</v>
      </c>
      <c r="N519">
        <v>-0.08</v>
      </c>
      <c r="O519">
        <v>0.42</v>
      </c>
      <c r="P519">
        <v>0.3</v>
      </c>
      <c r="Q519">
        <v>0.24</v>
      </c>
      <c r="S519" t="s">
        <v>506</v>
      </c>
      <c r="T519">
        <v>0.42</v>
      </c>
      <c r="U519">
        <v>0.73</v>
      </c>
      <c r="V519">
        <v>0.4</v>
      </c>
      <c r="W519">
        <v>-0.33</v>
      </c>
      <c r="X519">
        <v>0.35</v>
      </c>
      <c r="Y519">
        <v>0.25</v>
      </c>
      <c r="Z519">
        <v>0.2</v>
      </c>
      <c r="AB519">
        <f>VLOOKUP(A519,Sheet2!$A$2:$B$4096,2,FALSE)</f>
        <v>39.58</v>
      </c>
      <c r="AC519">
        <f t="shared" si="64"/>
        <v>0.96</v>
      </c>
      <c r="AD519">
        <f t="shared" si="65"/>
        <v>0.8</v>
      </c>
      <c r="AE519" s="5">
        <f t="shared" si="66"/>
        <v>-0.34426229508196704</v>
      </c>
      <c r="AF519" s="5">
        <f t="shared" si="67"/>
        <v>-1</v>
      </c>
      <c r="AG519" s="5">
        <f t="shared" si="68"/>
        <v>-1</v>
      </c>
      <c r="AH519">
        <f t="shared" si="69"/>
        <v>49.474999999999994</v>
      </c>
      <c r="AI519">
        <f t="shared" si="70"/>
        <v>-2.02122283981809E-2</v>
      </c>
      <c r="AJ519">
        <f t="shared" si="71"/>
        <v>-6.9583081370786677E-3</v>
      </c>
    </row>
    <row r="520" spans="1:36" hidden="1" x14ac:dyDescent="0.4">
      <c r="A520" t="s">
        <v>507</v>
      </c>
      <c r="B520">
        <v>13.01</v>
      </c>
      <c r="C520">
        <v>14.12</v>
      </c>
      <c r="D520">
        <v>13.5</v>
      </c>
      <c r="E520">
        <v>13.83</v>
      </c>
      <c r="F520">
        <v>13.73</v>
      </c>
      <c r="G520">
        <v>14.64</v>
      </c>
      <c r="H520">
        <v>12.32</v>
      </c>
      <c r="J520" t="s">
        <v>507</v>
      </c>
      <c r="K520">
        <v>0.67</v>
      </c>
      <c r="L520">
        <v>0.56000000000000005</v>
      </c>
      <c r="M520">
        <v>0.2</v>
      </c>
      <c r="N520">
        <v>-9.26</v>
      </c>
      <c r="O520">
        <v>1.55</v>
      </c>
      <c r="P520">
        <v>5.09</v>
      </c>
      <c r="Q520">
        <v>1.1599999999999999</v>
      </c>
      <c r="S520" t="s">
        <v>507</v>
      </c>
      <c r="T520">
        <v>0.44</v>
      </c>
      <c r="U520">
        <v>0.36</v>
      </c>
      <c r="V520">
        <v>0.05</v>
      </c>
      <c r="W520">
        <v>-8.65</v>
      </c>
      <c r="X520">
        <v>1.57</v>
      </c>
      <c r="Y520">
        <v>1.72</v>
      </c>
      <c r="Z520">
        <v>1</v>
      </c>
      <c r="AB520">
        <f>VLOOKUP(A520,Sheet2!$A$2:$B$4096,2,FALSE)</f>
        <v>153.19</v>
      </c>
      <c r="AC520">
        <f t="shared" si="64"/>
        <v>7.8</v>
      </c>
      <c r="AD520">
        <f t="shared" si="65"/>
        <v>4.29</v>
      </c>
      <c r="AE520" s="5">
        <f t="shared" si="66"/>
        <v>-1.5499999999999998</v>
      </c>
      <c r="AF520" s="5">
        <f t="shared" si="67"/>
        <v>-1</v>
      </c>
      <c r="AG520" s="5">
        <f t="shared" si="68"/>
        <v>-1</v>
      </c>
      <c r="AH520">
        <f t="shared" si="69"/>
        <v>35.708624708624711</v>
      </c>
      <c r="AI520">
        <f t="shared" si="70"/>
        <v>-2.800443893204517E-2</v>
      </c>
      <c r="AJ520">
        <f t="shared" si="71"/>
        <v>-4.340688034467001E-2</v>
      </c>
    </row>
    <row r="521" spans="1:36" hidden="1" x14ac:dyDescent="0.4">
      <c r="A521" t="s">
        <v>508</v>
      </c>
      <c r="B521">
        <v>5.88</v>
      </c>
      <c r="C521">
        <v>5.77</v>
      </c>
      <c r="D521">
        <v>6.39</v>
      </c>
      <c r="E521">
        <v>6.53</v>
      </c>
      <c r="F521">
        <v>6.84</v>
      </c>
      <c r="G521">
        <v>6.06</v>
      </c>
      <c r="H521">
        <v>8.24</v>
      </c>
      <c r="J521" t="s">
        <v>508</v>
      </c>
      <c r="K521">
        <v>-0.39</v>
      </c>
      <c r="L521">
        <v>-0.28000000000000003</v>
      </c>
      <c r="M521">
        <v>-0.78</v>
      </c>
      <c r="N521">
        <v>-2.33</v>
      </c>
      <c r="O521">
        <v>0.21</v>
      </c>
      <c r="P521">
        <v>-0.25</v>
      </c>
      <c r="Q521">
        <v>0.06</v>
      </c>
      <c r="S521" t="s">
        <v>508</v>
      </c>
      <c r="T521">
        <v>-0.47</v>
      </c>
      <c r="U521">
        <v>-0.3</v>
      </c>
      <c r="V521">
        <v>-0.82</v>
      </c>
      <c r="W521">
        <v>-2.42</v>
      </c>
      <c r="X521">
        <v>-0.03</v>
      </c>
      <c r="Y521">
        <v>-0.28000000000000003</v>
      </c>
      <c r="Z521">
        <v>-0.02</v>
      </c>
      <c r="AB521">
        <f>VLOOKUP(A521,Sheet2!$A$2:$B$4096,2,FALSE)</f>
        <v>59.65</v>
      </c>
      <c r="AC521">
        <f t="shared" si="64"/>
        <v>1.999999999999999E-2</v>
      </c>
      <c r="AD521">
        <f t="shared" si="65"/>
        <v>-0.33000000000000007</v>
      </c>
      <c r="AE521" s="5">
        <f t="shared" si="66"/>
        <v>-0.9177057356608479</v>
      </c>
      <c r="AF521" s="5">
        <f t="shared" si="67"/>
        <v>-1</v>
      </c>
      <c r="AG521" s="5">
        <f t="shared" si="68"/>
        <v>-1</v>
      </c>
      <c r="AH521" t="str">
        <f t="shared" si="69"/>
        <v>NA</v>
      </c>
      <c r="AI521" t="str">
        <f t="shared" si="70"/>
        <v>NA</v>
      </c>
      <c r="AJ521" t="str">
        <f t="shared" si="71"/>
        <v>NA</v>
      </c>
    </row>
    <row r="522" spans="1:36" hidden="1" x14ac:dyDescent="0.4">
      <c r="A522" t="s">
        <v>509</v>
      </c>
      <c r="B522">
        <v>7.07</v>
      </c>
      <c r="C522">
        <v>7.94</v>
      </c>
      <c r="D522">
        <v>8.17</v>
      </c>
      <c r="E522">
        <v>8.0399999999999991</v>
      </c>
      <c r="F522">
        <v>7.07</v>
      </c>
      <c r="G522">
        <v>9.6</v>
      </c>
      <c r="H522">
        <v>8.61</v>
      </c>
      <c r="J522" t="s">
        <v>509</v>
      </c>
      <c r="K522">
        <v>-1.03</v>
      </c>
      <c r="L522">
        <v>-1.92</v>
      </c>
      <c r="M522">
        <v>-2</v>
      </c>
      <c r="N522">
        <v>-8.19</v>
      </c>
      <c r="O522">
        <v>-1.7</v>
      </c>
      <c r="P522">
        <v>-1.86</v>
      </c>
      <c r="Q522">
        <v>-1.31</v>
      </c>
      <c r="S522" t="s">
        <v>509</v>
      </c>
      <c r="T522">
        <v>-1.04</v>
      </c>
      <c r="U522">
        <v>-1.92</v>
      </c>
      <c r="V522">
        <v>-2.0099999999999998</v>
      </c>
      <c r="W522">
        <v>-9.31</v>
      </c>
      <c r="X522">
        <v>-1.72</v>
      </c>
      <c r="Y522">
        <v>-1.92</v>
      </c>
      <c r="Z522">
        <v>-1.36</v>
      </c>
      <c r="AB522">
        <f>VLOOKUP(A522,Sheet2!$A$2:$B$4096,2,FALSE)</f>
        <v>237.42</v>
      </c>
      <c r="AC522">
        <f t="shared" si="64"/>
        <v>-4.87</v>
      </c>
      <c r="AD522">
        <f t="shared" si="65"/>
        <v>-5</v>
      </c>
      <c r="AE522" s="5">
        <f t="shared" si="66"/>
        <v>-0.64985994397759106</v>
      </c>
      <c r="AF522" s="5">
        <f t="shared" si="67"/>
        <v>-1</v>
      </c>
      <c r="AG522" s="5">
        <f t="shared" si="68"/>
        <v>-1</v>
      </c>
      <c r="AH522" t="str">
        <f t="shared" si="69"/>
        <v>NA</v>
      </c>
      <c r="AI522" t="str">
        <f t="shared" si="70"/>
        <v>NA</v>
      </c>
      <c r="AJ522" t="str">
        <f t="shared" si="71"/>
        <v>NA</v>
      </c>
    </row>
    <row r="523" spans="1:36" hidden="1" x14ac:dyDescent="0.4">
      <c r="A523" t="s">
        <v>510</v>
      </c>
      <c r="B523">
        <v>24.72</v>
      </c>
      <c r="C523">
        <v>27.93</v>
      </c>
      <c r="D523">
        <v>35.21</v>
      </c>
      <c r="E523">
        <v>31.51</v>
      </c>
      <c r="F523">
        <v>21.29</v>
      </c>
      <c r="G523">
        <v>24.8</v>
      </c>
      <c r="H523">
        <v>22.67</v>
      </c>
      <c r="J523" t="s">
        <v>510</v>
      </c>
      <c r="K523">
        <v>1.1000000000000001</v>
      </c>
      <c r="L523">
        <v>1.58</v>
      </c>
      <c r="M523">
        <v>1.95</v>
      </c>
      <c r="N523">
        <v>0.47</v>
      </c>
      <c r="O523">
        <v>0.4</v>
      </c>
      <c r="P523">
        <v>0.3</v>
      </c>
      <c r="Q523">
        <v>-0.45</v>
      </c>
      <c r="S523" t="s">
        <v>510</v>
      </c>
      <c r="T523">
        <v>0.85</v>
      </c>
      <c r="U523">
        <v>1.42</v>
      </c>
      <c r="V523">
        <v>1.81</v>
      </c>
      <c r="W523">
        <v>0.63</v>
      </c>
      <c r="X523">
        <v>0.08</v>
      </c>
      <c r="Y523">
        <v>7.0000000000000007E-2</v>
      </c>
      <c r="Z523">
        <v>-0.72</v>
      </c>
      <c r="AB523">
        <f>VLOOKUP(A523,Sheet2!$A$2:$B$4096,2,FALSE)</f>
        <v>145.71</v>
      </c>
      <c r="AC523">
        <f t="shared" si="64"/>
        <v>0.24999999999999994</v>
      </c>
      <c r="AD523">
        <f t="shared" si="65"/>
        <v>-0.56999999999999995</v>
      </c>
      <c r="AE523" s="5">
        <f t="shared" si="66"/>
        <v>-1.1210191082802548</v>
      </c>
      <c r="AF523" s="5">
        <f t="shared" si="67"/>
        <v>-1</v>
      </c>
      <c r="AG523" s="5">
        <f t="shared" si="68"/>
        <v>-1</v>
      </c>
      <c r="AH523" t="str">
        <f t="shared" si="69"/>
        <v>NA</v>
      </c>
      <c r="AI523" t="str">
        <f t="shared" si="70"/>
        <v>NA</v>
      </c>
      <c r="AJ523" t="str">
        <f t="shared" si="71"/>
        <v>NA</v>
      </c>
    </row>
    <row r="524" spans="1:36" hidden="1" x14ac:dyDescent="0.4">
      <c r="A524" t="s">
        <v>511</v>
      </c>
      <c r="B524">
        <v>61.42</v>
      </c>
      <c r="C524">
        <v>76.430000000000007</v>
      </c>
      <c r="D524">
        <v>64.489999999999995</v>
      </c>
      <c r="E524">
        <v>66.84</v>
      </c>
      <c r="F524">
        <v>54.8</v>
      </c>
      <c r="G524">
        <v>72.489999999999995</v>
      </c>
      <c r="H524">
        <v>56.24</v>
      </c>
      <c r="J524" t="s">
        <v>511</v>
      </c>
      <c r="K524">
        <v>-0.79</v>
      </c>
      <c r="L524">
        <v>0.99</v>
      </c>
      <c r="M524">
        <v>1.7</v>
      </c>
      <c r="N524">
        <v>-5.74</v>
      </c>
      <c r="O524">
        <v>0.32</v>
      </c>
      <c r="P524">
        <v>1.07</v>
      </c>
      <c r="Q524">
        <v>0.56999999999999995</v>
      </c>
      <c r="S524" t="s">
        <v>511</v>
      </c>
      <c r="T524">
        <v>-0.89</v>
      </c>
      <c r="U524">
        <v>0.95</v>
      </c>
      <c r="V524">
        <v>1.68</v>
      </c>
      <c r="W524">
        <v>-4.2699999999999996</v>
      </c>
      <c r="X524">
        <v>0.28000000000000003</v>
      </c>
      <c r="Y524">
        <v>0.96</v>
      </c>
      <c r="Z524">
        <v>0.51</v>
      </c>
      <c r="AB524">
        <f>VLOOKUP(A524,Sheet2!$A$2:$B$4096,2,FALSE)</f>
        <v>139.01</v>
      </c>
      <c r="AC524">
        <f t="shared" si="64"/>
        <v>1.96</v>
      </c>
      <c r="AD524">
        <f t="shared" si="65"/>
        <v>1.75</v>
      </c>
      <c r="AE524" s="5">
        <f t="shared" si="66"/>
        <v>-1.691699604743083</v>
      </c>
      <c r="AF524" s="5">
        <f t="shared" si="67"/>
        <v>-1</v>
      </c>
      <c r="AG524" s="5">
        <f t="shared" si="68"/>
        <v>-1</v>
      </c>
      <c r="AH524">
        <f t="shared" si="69"/>
        <v>79.434285714285707</v>
      </c>
      <c r="AI524">
        <f t="shared" si="70"/>
        <v>-1.2589022372491189E-2</v>
      </c>
      <c r="AJ524">
        <f t="shared" si="71"/>
        <v>-2.1296844171645173E-2</v>
      </c>
    </row>
    <row r="525" spans="1:36" hidden="1" x14ac:dyDescent="0.4">
      <c r="A525" t="s">
        <v>512</v>
      </c>
      <c r="B525">
        <v>10.71</v>
      </c>
      <c r="C525">
        <v>12.52</v>
      </c>
      <c r="D525">
        <v>12.19</v>
      </c>
      <c r="E525">
        <v>11.96</v>
      </c>
      <c r="F525">
        <v>16.18</v>
      </c>
      <c r="G525">
        <v>16.39</v>
      </c>
      <c r="H525">
        <v>17.420000000000002</v>
      </c>
      <c r="J525" t="s">
        <v>512</v>
      </c>
      <c r="K525">
        <v>1.73</v>
      </c>
      <c r="L525">
        <v>1.68</v>
      </c>
      <c r="M525">
        <v>1.4</v>
      </c>
      <c r="N525">
        <v>0.98</v>
      </c>
      <c r="O525">
        <v>2.46</v>
      </c>
      <c r="P525">
        <v>2.74</v>
      </c>
      <c r="Q525">
        <v>2.29</v>
      </c>
      <c r="S525" t="s">
        <v>512</v>
      </c>
      <c r="T525">
        <v>1.54</v>
      </c>
      <c r="U525">
        <v>1.95</v>
      </c>
      <c r="V525">
        <v>1.36</v>
      </c>
      <c r="W525">
        <v>0.73</v>
      </c>
      <c r="X525">
        <v>2.39</v>
      </c>
      <c r="Y525">
        <v>2.87</v>
      </c>
      <c r="Z525">
        <v>2.3199999999999998</v>
      </c>
      <c r="AB525">
        <f>VLOOKUP(A525,Sheet2!$A$2:$B$4096,2,FALSE)</f>
        <v>282.18</v>
      </c>
      <c r="AC525">
        <f t="shared" si="64"/>
        <v>7.49</v>
      </c>
      <c r="AD525">
        <f t="shared" si="65"/>
        <v>7.58</v>
      </c>
      <c r="AE525" s="5">
        <f t="shared" si="66"/>
        <v>0.35842293906810041</v>
      </c>
      <c r="AF525" s="5">
        <f t="shared" si="67"/>
        <v>-1</v>
      </c>
      <c r="AG525" s="5">
        <f t="shared" si="68"/>
        <v>-1</v>
      </c>
      <c r="AH525">
        <f t="shared" si="69"/>
        <v>37.226912928759894</v>
      </c>
      <c r="AI525">
        <f t="shared" si="70"/>
        <v>-2.6862286483804662E-2</v>
      </c>
      <c r="AJ525">
        <f t="shared" si="71"/>
        <v>9.628059671614576E-3</v>
      </c>
    </row>
    <row r="526" spans="1:36" hidden="1" x14ac:dyDescent="0.4">
      <c r="A526" t="s">
        <v>513</v>
      </c>
      <c r="B526">
        <v>13.12</v>
      </c>
      <c r="C526">
        <v>17.57</v>
      </c>
      <c r="D526">
        <v>17.11</v>
      </c>
      <c r="E526">
        <v>17.829999999999998</v>
      </c>
      <c r="F526">
        <v>13</v>
      </c>
      <c r="G526">
        <v>16.579999999999998</v>
      </c>
      <c r="H526">
        <v>14.38</v>
      </c>
      <c r="J526" t="s">
        <v>513</v>
      </c>
      <c r="K526">
        <v>1.2</v>
      </c>
      <c r="L526">
        <v>1.28</v>
      </c>
      <c r="M526">
        <v>0.14000000000000001</v>
      </c>
      <c r="N526">
        <v>-1.46</v>
      </c>
      <c r="O526">
        <v>0.06</v>
      </c>
      <c r="P526">
        <v>1.86</v>
      </c>
      <c r="Q526">
        <v>0.21</v>
      </c>
      <c r="S526" t="s">
        <v>513</v>
      </c>
      <c r="T526">
        <v>0.94</v>
      </c>
      <c r="U526">
        <v>1.17</v>
      </c>
      <c r="V526">
        <v>0.01</v>
      </c>
      <c r="W526">
        <v>-1.58</v>
      </c>
      <c r="X526">
        <v>-0.01</v>
      </c>
      <c r="Y526">
        <v>1.75</v>
      </c>
      <c r="Z526">
        <v>0.11</v>
      </c>
      <c r="AB526">
        <f>VLOOKUP(A526,Sheet2!$A$2:$B$4096,2,FALSE)</f>
        <v>231.11</v>
      </c>
      <c r="AC526">
        <f t="shared" si="64"/>
        <v>2.1300000000000003</v>
      </c>
      <c r="AD526">
        <f t="shared" si="65"/>
        <v>1.85</v>
      </c>
      <c r="AE526" s="5">
        <f t="shared" si="66"/>
        <v>2.4259259259259287</v>
      </c>
      <c r="AF526" s="5">
        <f t="shared" si="67"/>
        <v>-1</v>
      </c>
      <c r="AG526" s="5">
        <f t="shared" si="68"/>
        <v>-1</v>
      </c>
      <c r="AH526">
        <f t="shared" si="69"/>
        <v>124.92432432432433</v>
      </c>
      <c r="AI526">
        <f t="shared" si="70"/>
        <v>-8.0048461771450828E-3</v>
      </c>
      <c r="AJ526">
        <f t="shared" si="71"/>
        <v>1.9419163874185314E-2</v>
      </c>
    </row>
    <row r="527" spans="1:36" hidden="1" x14ac:dyDescent="0.4">
      <c r="A527" t="s">
        <v>514</v>
      </c>
      <c r="B527">
        <v>3.01</v>
      </c>
      <c r="C527">
        <v>2.93</v>
      </c>
      <c r="D527">
        <v>2.3199999999999998</v>
      </c>
      <c r="E527">
        <v>4.4400000000000004</v>
      </c>
      <c r="F527">
        <v>2.38</v>
      </c>
      <c r="G527">
        <v>2.56</v>
      </c>
      <c r="H527">
        <v>2.0299999999999998</v>
      </c>
      <c r="J527" t="s">
        <v>514</v>
      </c>
      <c r="K527">
        <v>0.17</v>
      </c>
      <c r="L527">
        <v>1.18</v>
      </c>
      <c r="M527">
        <v>-0.46</v>
      </c>
      <c r="N527">
        <v>-5.32</v>
      </c>
      <c r="O527">
        <v>-0.31</v>
      </c>
      <c r="P527">
        <v>-0.35</v>
      </c>
      <c r="Q527">
        <v>-0.68</v>
      </c>
      <c r="S527" t="s">
        <v>514</v>
      </c>
      <c r="T527">
        <v>0.13</v>
      </c>
      <c r="U527">
        <v>-0.28999999999999998</v>
      </c>
      <c r="V527">
        <v>-0.45</v>
      </c>
      <c r="W527">
        <v>-5.38</v>
      </c>
      <c r="X527">
        <v>-0.35</v>
      </c>
      <c r="Y527">
        <v>-0.38</v>
      </c>
      <c r="Z527">
        <v>-0.7</v>
      </c>
      <c r="AB527">
        <f>VLOOKUP(A527,Sheet2!$A$2:$B$4096,2,FALSE)</f>
        <v>65.59</v>
      </c>
      <c r="AC527">
        <f t="shared" si="64"/>
        <v>-1.3399999999999999</v>
      </c>
      <c r="AD527">
        <f t="shared" si="65"/>
        <v>-1.43</v>
      </c>
      <c r="AE527" s="5">
        <f t="shared" si="66"/>
        <v>-0.76126878130217035</v>
      </c>
      <c r="AF527" s="5">
        <f t="shared" si="67"/>
        <v>-1</v>
      </c>
      <c r="AG527" s="5">
        <f t="shared" si="68"/>
        <v>-1</v>
      </c>
      <c r="AH527" t="str">
        <f t="shared" si="69"/>
        <v>NA</v>
      </c>
      <c r="AI527" t="str">
        <f t="shared" si="70"/>
        <v>NA</v>
      </c>
      <c r="AJ527" t="str">
        <f t="shared" si="71"/>
        <v>NA</v>
      </c>
    </row>
    <row r="528" spans="1:36" hidden="1" x14ac:dyDescent="0.4">
      <c r="A528" t="s">
        <v>515</v>
      </c>
      <c r="B528">
        <v>4.43</v>
      </c>
      <c r="C528">
        <v>6.14</v>
      </c>
      <c r="D528">
        <v>5.56</v>
      </c>
      <c r="E528">
        <v>8.02</v>
      </c>
      <c r="F528">
        <v>4.68</v>
      </c>
      <c r="G528">
        <v>6.82</v>
      </c>
      <c r="H528">
        <v>6.62</v>
      </c>
      <c r="J528" t="s">
        <v>515</v>
      </c>
      <c r="K528">
        <v>0.63</v>
      </c>
      <c r="L528">
        <v>1.44</v>
      </c>
      <c r="M528">
        <v>0.79</v>
      </c>
      <c r="N528">
        <v>-2.1800000000000002</v>
      </c>
      <c r="O528">
        <v>0.08</v>
      </c>
      <c r="P528">
        <v>0.1</v>
      </c>
      <c r="Q528">
        <v>0.32</v>
      </c>
      <c r="S528" t="s">
        <v>515</v>
      </c>
      <c r="T528">
        <v>0.54</v>
      </c>
      <c r="U528">
        <v>1.37</v>
      </c>
      <c r="V528">
        <v>0.66</v>
      </c>
      <c r="W528">
        <v>-2.37</v>
      </c>
      <c r="X528">
        <v>0.01</v>
      </c>
      <c r="Y528">
        <v>0</v>
      </c>
      <c r="Z528">
        <v>0.25</v>
      </c>
      <c r="AB528">
        <f>VLOOKUP(A528,Sheet2!$A$2:$B$4096,2,FALSE)</f>
        <v>306.20999999999998</v>
      </c>
      <c r="AC528">
        <f t="shared" si="64"/>
        <v>0.5</v>
      </c>
      <c r="AD528">
        <f t="shared" si="65"/>
        <v>0.26</v>
      </c>
      <c r="AE528" s="5">
        <f t="shared" si="66"/>
        <v>0.29999999999999893</v>
      </c>
      <c r="AF528" s="5">
        <f t="shared" si="67"/>
        <v>-1</v>
      </c>
      <c r="AG528" s="5">
        <f t="shared" si="68"/>
        <v>-1</v>
      </c>
      <c r="AH528">
        <f t="shared" si="69"/>
        <v>1177.7307692307691</v>
      </c>
      <c r="AI528">
        <f t="shared" si="70"/>
        <v>-8.4909049345220612E-4</v>
      </c>
      <c r="AJ528">
        <f t="shared" si="71"/>
        <v>2.5472714803566093E-4</v>
      </c>
    </row>
    <row r="529" spans="1:36" hidden="1" x14ac:dyDescent="0.4">
      <c r="A529" t="s">
        <v>516</v>
      </c>
      <c r="B529">
        <v>5.0599999999999996</v>
      </c>
      <c r="C529">
        <v>5.63</v>
      </c>
      <c r="D529">
        <v>5.66</v>
      </c>
      <c r="E529">
        <v>6.62</v>
      </c>
      <c r="F529">
        <v>5.52</v>
      </c>
      <c r="G529">
        <v>5.93</v>
      </c>
      <c r="H529">
        <v>5.75</v>
      </c>
      <c r="J529" t="s">
        <v>516</v>
      </c>
      <c r="K529">
        <v>7.0000000000000007E-2</v>
      </c>
      <c r="L529">
        <v>0.16</v>
      </c>
      <c r="M529">
        <v>0.05</v>
      </c>
      <c r="N529">
        <v>-0.06</v>
      </c>
      <c r="O529">
        <v>0.02</v>
      </c>
      <c r="P529">
        <v>-0.01</v>
      </c>
      <c r="Q529">
        <v>-0.11</v>
      </c>
      <c r="S529" t="s">
        <v>516</v>
      </c>
      <c r="T529">
        <v>0.03</v>
      </c>
      <c r="U529">
        <v>0.1</v>
      </c>
      <c r="V529">
        <v>0.01</v>
      </c>
      <c r="W529">
        <v>-0.05</v>
      </c>
      <c r="X529">
        <v>0.01</v>
      </c>
      <c r="Y529">
        <v>-0.02</v>
      </c>
      <c r="Z529">
        <v>-0.13</v>
      </c>
      <c r="AB529">
        <f>VLOOKUP(A529,Sheet2!$A$2:$B$4096,2,FALSE)</f>
        <v>40.46</v>
      </c>
      <c r="AC529">
        <f t="shared" si="64"/>
        <v>-0.1</v>
      </c>
      <c r="AD529">
        <f t="shared" si="65"/>
        <v>-0.14000000000000001</v>
      </c>
      <c r="AE529" s="5">
        <f t="shared" si="66"/>
        <v>-2.5555555555555554</v>
      </c>
      <c r="AF529" s="5">
        <f t="shared" si="67"/>
        <v>-1</v>
      </c>
      <c r="AG529" s="5">
        <f t="shared" si="68"/>
        <v>-1</v>
      </c>
      <c r="AH529" t="str">
        <f t="shared" si="69"/>
        <v>NA</v>
      </c>
      <c r="AI529" t="str">
        <f t="shared" si="70"/>
        <v>NA</v>
      </c>
      <c r="AJ529" t="str">
        <f t="shared" si="71"/>
        <v>NA</v>
      </c>
    </row>
    <row r="530" spans="1:36" hidden="1" x14ac:dyDescent="0.4">
      <c r="A530" t="s">
        <v>517</v>
      </c>
      <c r="B530">
        <v>33.840000000000003</v>
      </c>
      <c r="C530">
        <v>28.48</v>
      </c>
      <c r="D530">
        <v>30.2</v>
      </c>
      <c r="E530">
        <v>28.34</v>
      </c>
      <c r="F530">
        <v>33.4</v>
      </c>
      <c r="G530">
        <v>27.79</v>
      </c>
      <c r="H530">
        <v>29.28</v>
      </c>
      <c r="J530" t="s">
        <v>517</v>
      </c>
      <c r="K530">
        <v>2.08</v>
      </c>
      <c r="L530">
        <v>7.0000000000000007E-2</v>
      </c>
      <c r="M530">
        <v>0.1</v>
      </c>
      <c r="N530">
        <v>0.02</v>
      </c>
      <c r="O530">
        <v>1.49</v>
      </c>
      <c r="P530">
        <v>0.05</v>
      </c>
      <c r="Q530">
        <v>-0.36</v>
      </c>
      <c r="S530" t="s">
        <v>517</v>
      </c>
      <c r="T530">
        <v>1.71</v>
      </c>
      <c r="U530">
        <v>-0.32</v>
      </c>
      <c r="V530">
        <v>-0.18</v>
      </c>
      <c r="W530">
        <v>7.0000000000000007E-2</v>
      </c>
      <c r="X530">
        <v>1.27</v>
      </c>
      <c r="Y530">
        <v>-0.11</v>
      </c>
      <c r="Z530">
        <v>-0.54</v>
      </c>
      <c r="AB530">
        <f>VLOOKUP(A530,Sheet2!$A$2:$B$4096,2,FALSE)</f>
        <v>61.25</v>
      </c>
      <c r="AC530">
        <f t="shared" si="64"/>
        <v>1.1800000000000002</v>
      </c>
      <c r="AD530">
        <f t="shared" si="65"/>
        <v>0.61999999999999988</v>
      </c>
      <c r="AE530" s="5">
        <f t="shared" si="66"/>
        <v>-0.51562500000000011</v>
      </c>
      <c r="AF530" s="5">
        <f t="shared" si="67"/>
        <v>-1</v>
      </c>
      <c r="AG530" s="5">
        <f t="shared" si="68"/>
        <v>-1</v>
      </c>
      <c r="AH530">
        <f t="shared" si="69"/>
        <v>98.790322580645181</v>
      </c>
      <c r="AI530">
        <f t="shared" si="70"/>
        <v>-1.0122448979591834E-2</v>
      </c>
      <c r="AJ530">
        <f t="shared" si="71"/>
        <v>-5.2193877551020406E-3</v>
      </c>
    </row>
    <row r="531" spans="1:36" hidden="1" x14ac:dyDescent="0.4">
      <c r="A531" t="s">
        <v>518</v>
      </c>
      <c r="B531">
        <v>5.09</v>
      </c>
      <c r="C531">
        <v>6.01</v>
      </c>
      <c r="D531">
        <v>6.49</v>
      </c>
      <c r="E531">
        <v>5.0199999999999996</v>
      </c>
      <c r="F531">
        <v>5.72</v>
      </c>
      <c r="G531">
        <v>6.27</v>
      </c>
      <c r="H531">
        <v>6.43</v>
      </c>
      <c r="J531" t="s">
        <v>518</v>
      </c>
      <c r="K531">
        <v>0.11</v>
      </c>
      <c r="L531">
        <v>-0.12</v>
      </c>
      <c r="M531">
        <v>-0.39</v>
      </c>
      <c r="N531">
        <v>-1.72</v>
      </c>
      <c r="O531">
        <v>0.54</v>
      </c>
      <c r="P531">
        <v>0.16</v>
      </c>
      <c r="Q531">
        <v>0.02</v>
      </c>
      <c r="S531" t="s">
        <v>518</v>
      </c>
      <c r="T531">
        <v>-0.04</v>
      </c>
      <c r="U531">
        <v>-0.14000000000000001</v>
      </c>
      <c r="V531">
        <v>-0.43</v>
      </c>
      <c r="W531">
        <v>-1.59</v>
      </c>
      <c r="X531">
        <v>0.4</v>
      </c>
      <c r="Y531">
        <v>0.13</v>
      </c>
      <c r="Z531">
        <v>-0.01</v>
      </c>
      <c r="AB531">
        <f>VLOOKUP(A531,Sheet2!$A$2:$B$4096,2,FALSE)</f>
        <v>24</v>
      </c>
      <c r="AC531">
        <f t="shared" si="64"/>
        <v>0.72000000000000008</v>
      </c>
      <c r="AD531">
        <f t="shared" si="65"/>
        <v>0.52</v>
      </c>
      <c r="AE531" s="5">
        <f t="shared" si="66"/>
        <v>-1.2363636363636363</v>
      </c>
      <c r="AF531" s="5">
        <f t="shared" si="67"/>
        <v>-1</v>
      </c>
      <c r="AG531" s="5">
        <f t="shared" si="68"/>
        <v>-1</v>
      </c>
      <c r="AH531">
        <f t="shared" si="69"/>
        <v>46.153846153846153</v>
      </c>
      <c r="AI531">
        <f t="shared" si="70"/>
        <v>-2.1666666666666667E-2</v>
      </c>
      <c r="AJ531">
        <f t="shared" si="71"/>
        <v>-2.6787878787878788E-2</v>
      </c>
    </row>
    <row r="532" spans="1:36" hidden="1" x14ac:dyDescent="0.4">
      <c r="A532" t="s">
        <v>519</v>
      </c>
      <c r="B532">
        <v>6.18</v>
      </c>
      <c r="C532">
        <v>10.39</v>
      </c>
      <c r="D532">
        <v>10.71</v>
      </c>
      <c r="E532">
        <v>11.05</v>
      </c>
      <c r="F532">
        <v>5.9</v>
      </c>
      <c r="G532">
        <v>7.63</v>
      </c>
      <c r="H532">
        <v>7.93</v>
      </c>
      <c r="J532" t="s">
        <v>519</v>
      </c>
      <c r="K532">
        <v>0.18</v>
      </c>
      <c r="L532">
        <v>0.59</v>
      </c>
      <c r="M532">
        <v>0.28999999999999998</v>
      </c>
      <c r="N532">
        <v>0.09</v>
      </c>
      <c r="O532">
        <v>0.04</v>
      </c>
      <c r="P532">
        <v>0.05</v>
      </c>
      <c r="Q532">
        <v>0.39</v>
      </c>
      <c r="S532" t="s">
        <v>519</v>
      </c>
      <c r="T532">
        <v>0.12</v>
      </c>
      <c r="U532">
        <v>0.48</v>
      </c>
      <c r="V532">
        <v>0.25</v>
      </c>
      <c r="W532">
        <v>-0.11</v>
      </c>
      <c r="X532">
        <v>-0.05</v>
      </c>
      <c r="Y532">
        <v>0.04</v>
      </c>
      <c r="Z532">
        <v>0.35</v>
      </c>
      <c r="AB532">
        <f>VLOOKUP(A532,Sheet2!$A$2:$B$4096,2,FALSE)</f>
        <v>85.25</v>
      </c>
      <c r="AC532">
        <f t="shared" si="64"/>
        <v>0.48</v>
      </c>
      <c r="AD532">
        <f t="shared" si="65"/>
        <v>0.33999999999999997</v>
      </c>
      <c r="AE532" s="5">
        <f t="shared" si="66"/>
        <v>-0.54054054054054057</v>
      </c>
      <c r="AF532" s="5">
        <f t="shared" si="67"/>
        <v>-1</v>
      </c>
      <c r="AG532" s="5">
        <f t="shared" si="68"/>
        <v>-1</v>
      </c>
      <c r="AH532">
        <f t="shared" si="69"/>
        <v>250.73529411764707</v>
      </c>
      <c r="AI532">
        <f t="shared" si="70"/>
        <v>-3.9882697947214076E-3</v>
      </c>
      <c r="AJ532">
        <f t="shared" si="71"/>
        <v>-2.1558215106602203E-3</v>
      </c>
    </row>
    <row r="533" spans="1:36" hidden="1" x14ac:dyDescent="0.4">
      <c r="A533" t="s">
        <v>520</v>
      </c>
      <c r="B533">
        <v>10.92</v>
      </c>
      <c r="C533">
        <v>8.08</v>
      </c>
      <c r="D533">
        <v>9.1</v>
      </c>
      <c r="E533">
        <v>14.53</v>
      </c>
      <c r="F533">
        <v>13.33</v>
      </c>
      <c r="G533">
        <v>8.1</v>
      </c>
      <c r="H533">
        <v>6.32</v>
      </c>
      <c r="J533" t="s">
        <v>520</v>
      </c>
      <c r="K533">
        <v>0.92</v>
      </c>
      <c r="L533">
        <v>0.28000000000000003</v>
      </c>
      <c r="M533">
        <v>0.2</v>
      </c>
      <c r="N533">
        <v>-5.55</v>
      </c>
      <c r="O533">
        <v>0.52</v>
      </c>
      <c r="P533">
        <v>0.35</v>
      </c>
      <c r="Q533">
        <v>0.01</v>
      </c>
      <c r="S533" t="s">
        <v>520</v>
      </c>
      <c r="T533">
        <v>0.88</v>
      </c>
      <c r="U533">
        <v>0.28999999999999998</v>
      </c>
      <c r="V533">
        <v>0.17</v>
      </c>
      <c r="W533">
        <v>-5.75</v>
      </c>
      <c r="X533">
        <v>0.45</v>
      </c>
      <c r="Y533">
        <v>-0.12</v>
      </c>
      <c r="Z533">
        <v>-0.08</v>
      </c>
      <c r="AB533">
        <f>VLOOKUP(A533,Sheet2!$A$2:$B$4096,2,FALSE)</f>
        <v>55.21</v>
      </c>
      <c r="AC533">
        <f t="shared" si="64"/>
        <v>0.88</v>
      </c>
      <c r="AD533">
        <f t="shared" si="65"/>
        <v>0.25</v>
      </c>
      <c r="AE533" s="5">
        <f t="shared" si="66"/>
        <v>-1.0566893424036281</v>
      </c>
      <c r="AF533" s="5">
        <f t="shared" si="67"/>
        <v>-1</v>
      </c>
      <c r="AG533" s="5">
        <f t="shared" si="68"/>
        <v>-1</v>
      </c>
      <c r="AH533">
        <f t="shared" si="69"/>
        <v>220.84</v>
      </c>
      <c r="AI533">
        <f t="shared" si="70"/>
        <v>-4.528165187466039E-3</v>
      </c>
      <c r="AJ533">
        <f t="shared" si="71"/>
        <v>-4.78486389423849E-3</v>
      </c>
    </row>
    <row r="534" spans="1:36" hidden="1" x14ac:dyDescent="0.4">
      <c r="A534" t="s">
        <v>521</v>
      </c>
      <c r="B534">
        <v>0.86</v>
      </c>
      <c r="C534">
        <v>0.92</v>
      </c>
      <c r="D534">
        <v>0.91</v>
      </c>
      <c r="E534">
        <v>1.62</v>
      </c>
      <c r="F534">
        <v>1.49</v>
      </c>
      <c r="G534">
        <v>0.9</v>
      </c>
      <c r="H534">
        <v>0.88</v>
      </c>
      <c r="J534" t="s">
        <v>521</v>
      </c>
      <c r="K534">
        <v>-0.23</v>
      </c>
      <c r="L534">
        <v>-0.74</v>
      </c>
      <c r="M534">
        <v>-0.34</v>
      </c>
      <c r="N534">
        <v>-6.64</v>
      </c>
      <c r="O534">
        <v>0.06</v>
      </c>
      <c r="P534">
        <v>-0.53</v>
      </c>
      <c r="Q534">
        <v>-0.49</v>
      </c>
      <c r="S534" t="s">
        <v>521</v>
      </c>
      <c r="T534">
        <v>-0.24</v>
      </c>
      <c r="U534">
        <v>-0.77</v>
      </c>
      <c r="V534">
        <v>-0.38</v>
      </c>
      <c r="W534">
        <v>-5.45</v>
      </c>
      <c r="X534">
        <v>0.05</v>
      </c>
      <c r="Y534">
        <v>-0.53</v>
      </c>
      <c r="Z534">
        <v>-0.5</v>
      </c>
      <c r="AB534">
        <f>VLOOKUP(A534,Sheet2!$A$2:$B$4096,2,FALSE)</f>
        <v>21.43</v>
      </c>
      <c r="AC534">
        <f t="shared" si="64"/>
        <v>-0.96</v>
      </c>
      <c r="AD534">
        <f t="shared" si="65"/>
        <v>-0.98</v>
      </c>
      <c r="AE534" s="5">
        <f t="shared" si="66"/>
        <v>-0.85672514619883045</v>
      </c>
      <c r="AF534" s="5">
        <f t="shared" si="67"/>
        <v>-1</v>
      </c>
      <c r="AG534" s="5">
        <f t="shared" si="68"/>
        <v>-1</v>
      </c>
      <c r="AH534" t="str">
        <f t="shared" si="69"/>
        <v>NA</v>
      </c>
      <c r="AI534" t="str">
        <f t="shared" si="70"/>
        <v>NA</v>
      </c>
      <c r="AJ534" t="str">
        <f t="shared" si="71"/>
        <v>NA</v>
      </c>
    </row>
    <row r="535" spans="1:36" hidden="1" x14ac:dyDescent="0.4">
      <c r="A535" t="s">
        <v>522</v>
      </c>
      <c r="B535">
        <v>7.76</v>
      </c>
      <c r="C535">
        <v>7.31</v>
      </c>
      <c r="D535">
        <v>9.16</v>
      </c>
      <c r="E535">
        <v>10.29</v>
      </c>
      <c r="F535">
        <v>8.24</v>
      </c>
      <c r="G535">
        <v>8.84</v>
      </c>
      <c r="H535">
        <v>8.89</v>
      </c>
      <c r="J535" t="s">
        <v>522</v>
      </c>
      <c r="K535">
        <v>-0.77</v>
      </c>
      <c r="L535">
        <v>-0.21</v>
      </c>
      <c r="M535">
        <v>-0.5</v>
      </c>
      <c r="N535">
        <v>-7.8</v>
      </c>
      <c r="O535">
        <v>0.44</v>
      </c>
      <c r="P535">
        <v>-0.27</v>
      </c>
      <c r="Q535">
        <v>-0.46</v>
      </c>
      <c r="S535" t="s">
        <v>522</v>
      </c>
      <c r="T535">
        <v>-0.84</v>
      </c>
      <c r="U535">
        <v>-0.41</v>
      </c>
      <c r="V535">
        <v>-0.55000000000000004</v>
      </c>
      <c r="W535">
        <v>-5.8</v>
      </c>
      <c r="X535">
        <v>-0.25</v>
      </c>
      <c r="Y535">
        <v>-0.5</v>
      </c>
      <c r="Z535">
        <v>-0.6</v>
      </c>
      <c r="AB535">
        <f>VLOOKUP(A535,Sheet2!$A$2:$B$4096,2,FALSE)</f>
        <v>110.25</v>
      </c>
      <c r="AC535">
        <f t="shared" si="64"/>
        <v>-0.29000000000000004</v>
      </c>
      <c r="AD535">
        <f t="shared" si="65"/>
        <v>-1.35</v>
      </c>
      <c r="AE535" s="5">
        <f t="shared" si="66"/>
        <v>-0.82236842105263153</v>
      </c>
      <c r="AF535" s="5">
        <f t="shared" si="67"/>
        <v>-1</v>
      </c>
      <c r="AG535" s="5">
        <f t="shared" si="68"/>
        <v>-1</v>
      </c>
      <c r="AH535" t="str">
        <f t="shared" si="69"/>
        <v>NA</v>
      </c>
      <c r="AI535" t="str">
        <f t="shared" si="70"/>
        <v>NA</v>
      </c>
      <c r="AJ535" t="str">
        <f t="shared" si="71"/>
        <v>NA</v>
      </c>
    </row>
    <row r="536" spans="1:36" hidden="1" x14ac:dyDescent="0.4">
      <c r="A536" t="s">
        <v>523</v>
      </c>
      <c r="B536">
        <v>6.65</v>
      </c>
      <c r="C536">
        <v>6.79</v>
      </c>
      <c r="D536">
        <v>6.45</v>
      </c>
      <c r="E536">
        <v>5.92</v>
      </c>
      <c r="F536">
        <v>5.44</v>
      </c>
      <c r="G536">
        <v>5.99</v>
      </c>
      <c r="H536">
        <v>5.9</v>
      </c>
      <c r="J536" t="s">
        <v>523</v>
      </c>
      <c r="K536">
        <v>-0.09</v>
      </c>
      <c r="L536">
        <v>-0.11</v>
      </c>
      <c r="M536">
        <v>-0.09</v>
      </c>
      <c r="N536">
        <v>-0.64</v>
      </c>
      <c r="O536">
        <v>-0.26</v>
      </c>
      <c r="P536">
        <v>-0.13</v>
      </c>
      <c r="Q536">
        <v>0.04</v>
      </c>
      <c r="S536" t="s">
        <v>523</v>
      </c>
      <c r="T536">
        <v>-0.19</v>
      </c>
      <c r="U536">
        <v>-0.16</v>
      </c>
      <c r="V536">
        <v>-0.16</v>
      </c>
      <c r="W536">
        <v>-0.54</v>
      </c>
      <c r="X536">
        <v>-0.25</v>
      </c>
      <c r="Y536">
        <v>-0.15</v>
      </c>
      <c r="Z536">
        <v>0.02</v>
      </c>
      <c r="AB536">
        <f>VLOOKUP(A536,Sheet2!$A$2:$B$4096,2,FALSE)</f>
        <v>34.979999999999997</v>
      </c>
      <c r="AC536">
        <f t="shared" si="64"/>
        <v>-0.35000000000000003</v>
      </c>
      <c r="AD536">
        <f t="shared" si="65"/>
        <v>-0.38</v>
      </c>
      <c r="AE536" s="5">
        <f t="shared" si="66"/>
        <v>-0.63809523809523805</v>
      </c>
      <c r="AF536" s="5">
        <f t="shared" si="67"/>
        <v>-1</v>
      </c>
      <c r="AG536" s="5">
        <f t="shared" si="68"/>
        <v>-1</v>
      </c>
      <c r="AH536" t="str">
        <f t="shared" si="69"/>
        <v>NA</v>
      </c>
      <c r="AI536" t="str">
        <f t="shared" si="70"/>
        <v>NA</v>
      </c>
      <c r="AJ536" t="str">
        <f t="shared" si="71"/>
        <v>NA</v>
      </c>
    </row>
    <row r="537" spans="1:36" hidden="1" x14ac:dyDescent="0.4">
      <c r="A537" t="s">
        <v>524</v>
      </c>
      <c r="B537">
        <v>1.46</v>
      </c>
      <c r="C537">
        <v>1.36</v>
      </c>
      <c r="D537">
        <v>1.89</v>
      </c>
      <c r="E537">
        <v>2.0099999999999998</v>
      </c>
      <c r="F537">
        <v>1.31</v>
      </c>
      <c r="G537">
        <v>2.17</v>
      </c>
      <c r="H537">
        <v>1.55</v>
      </c>
      <c r="J537" t="s">
        <v>524</v>
      </c>
      <c r="K537">
        <v>-0.09</v>
      </c>
      <c r="L537">
        <v>0.02</v>
      </c>
      <c r="M537">
        <v>0.02</v>
      </c>
      <c r="N537">
        <v>0.12</v>
      </c>
      <c r="O537">
        <v>-0.11</v>
      </c>
      <c r="P537">
        <v>0.02</v>
      </c>
      <c r="Q537">
        <v>0.38</v>
      </c>
      <c r="S537" t="s">
        <v>524</v>
      </c>
      <c r="T537">
        <v>-0.14000000000000001</v>
      </c>
      <c r="U537">
        <v>-0.06</v>
      </c>
      <c r="V537">
        <v>-0.06</v>
      </c>
      <c r="W537">
        <v>0.08</v>
      </c>
      <c r="X537">
        <v>-0.15</v>
      </c>
      <c r="Y537">
        <v>-0.02</v>
      </c>
      <c r="Z537">
        <v>0.31</v>
      </c>
      <c r="AB537">
        <f>VLOOKUP(A537,Sheet2!$A$2:$B$4096,2,FALSE)</f>
        <v>126.05</v>
      </c>
      <c r="AC537">
        <f t="shared" si="64"/>
        <v>0.29000000000000004</v>
      </c>
      <c r="AD537">
        <f t="shared" si="65"/>
        <v>0.14000000000000001</v>
      </c>
      <c r="AE537" s="5">
        <f t="shared" si="66"/>
        <v>-1.7777777777777779</v>
      </c>
      <c r="AF537" s="5">
        <f t="shared" si="67"/>
        <v>-1</v>
      </c>
      <c r="AG537" s="5">
        <f t="shared" si="68"/>
        <v>-1</v>
      </c>
      <c r="AH537">
        <f t="shared" si="69"/>
        <v>900.35714285714278</v>
      </c>
      <c r="AI537">
        <f t="shared" si="70"/>
        <v>-1.1106703689012297E-3</v>
      </c>
      <c r="AJ537">
        <f t="shared" si="71"/>
        <v>-1.9745251002688531E-3</v>
      </c>
    </row>
    <row r="538" spans="1:36" hidden="1" x14ac:dyDescent="0.4">
      <c r="A538" t="s">
        <v>525</v>
      </c>
      <c r="B538">
        <v>8.68</v>
      </c>
      <c r="C538">
        <v>11.85</v>
      </c>
      <c r="D538">
        <v>14.57</v>
      </c>
      <c r="E538">
        <v>5.41</v>
      </c>
      <c r="F538">
        <v>9.4</v>
      </c>
      <c r="G538">
        <v>6.41</v>
      </c>
      <c r="H538">
        <v>7.91</v>
      </c>
      <c r="J538" t="s">
        <v>525</v>
      </c>
      <c r="K538">
        <v>-0.88</v>
      </c>
      <c r="L538">
        <v>-0.95</v>
      </c>
      <c r="M538">
        <v>-0.98</v>
      </c>
      <c r="N538">
        <v>-6.59</v>
      </c>
      <c r="O538">
        <v>-1.03</v>
      </c>
      <c r="P538">
        <v>-2.6</v>
      </c>
      <c r="Q538">
        <v>-2.2400000000000002</v>
      </c>
      <c r="S538" t="s">
        <v>525</v>
      </c>
      <c r="T538">
        <v>-0.99</v>
      </c>
      <c r="U538">
        <v>-0.97</v>
      </c>
      <c r="V538">
        <v>-0.99</v>
      </c>
      <c r="W538">
        <v>-3.74</v>
      </c>
      <c r="X538">
        <v>-1.56</v>
      </c>
      <c r="Y538">
        <v>-3.07</v>
      </c>
      <c r="Z538">
        <v>-3.03</v>
      </c>
      <c r="AB538">
        <f>VLOOKUP(A538,Sheet2!$A$2:$B$4096,2,FALSE)</f>
        <v>37.71</v>
      </c>
      <c r="AC538">
        <f t="shared" si="64"/>
        <v>-5.87</v>
      </c>
      <c r="AD538">
        <f t="shared" si="65"/>
        <v>-7.66</v>
      </c>
      <c r="AE538" s="5">
        <f t="shared" si="66"/>
        <v>0.14499252615844549</v>
      </c>
      <c r="AF538" s="5">
        <f t="shared" si="67"/>
        <v>-1</v>
      </c>
      <c r="AG538" s="5">
        <f t="shared" si="68"/>
        <v>-1</v>
      </c>
      <c r="AH538" t="str">
        <f t="shared" si="69"/>
        <v>NA</v>
      </c>
      <c r="AI538" t="str">
        <f t="shared" si="70"/>
        <v>NA</v>
      </c>
      <c r="AJ538" t="str">
        <f t="shared" si="71"/>
        <v>NA</v>
      </c>
    </row>
    <row r="539" spans="1:36" hidden="1" x14ac:dyDescent="0.4">
      <c r="A539" t="s">
        <v>526</v>
      </c>
      <c r="B539">
        <v>12.52</v>
      </c>
      <c r="C539">
        <v>13.14</v>
      </c>
      <c r="D539">
        <v>14.22</v>
      </c>
      <c r="E539">
        <v>13.72</v>
      </c>
      <c r="F539">
        <v>13.88</v>
      </c>
      <c r="G539">
        <v>14.93</v>
      </c>
      <c r="H539">
        <v>14.7</v>
      </c>
      <c r="J539" t="s">
        <v>526</v>
      </c>
      <c r="K539">
        <v>0.08</v>
      </c>
      <c r="L539">
        <v>0.1</v>
      </c>
      <c r="M539">
        <v>1.72</v>
      </c>
      <c r="N539">
        <v>0.21</v>
      </c>
      <c r="O539">
        <v>0.25</v>
      </c>
      <c r="P539">
        <v>-0.05</v>
      </c>
      <c r="Q539">
        <v>-0.52</v>
      </c>
      <c r="S539" t="s">
        <v>526</v>
      </c>
      <c r="T539">
        <v>0.01</v>
      </c>
      <c r="U539">
        <v>0.05</v>
      </c>
      <c r="V539">
        <v>0.27</v>
      </c>
      <c r="W539">
        <v>0.15</v>
      </c>
      <c r="X539">
        <v>0.24</v>
      </c>
      <c r="Y539">
        <v>0.05</v>
      </c>
      <c r="Z539">
        <v>-0.43</v>
      </c>
      <c r="AB539">
        <f>VLOOKUP(A539,Sheet2!$A$2:$B$4096,2,FALSE)</f>
        <v>213.06</v>
      </c>
      <c r="AC539">
        <f t="shared" si="64"/>
        <v>-0.32</v>
      </c>
      <c r="AD539">
        <f t="shared" si="65"/>
        <v>-0.14000000000000001</v>
      </c>
      <c r="AE539" s="5">
        <f t="shared" si="66"/>
        <v>-1.2916666666666667</v>
      </c>
      <c r="AF539" s="5">
        <f t="shared" si="67"/>
        <v>-1</v>
      </c>
      <c r="AG539" s="5">
        <f t="shared" si="68"/>
        <v>-1</v>
      </c>
      <c r="AH539" t="str">
        <f t="shared" si="69"/>
        <v>NA</v>
      </c>
      <c r="AI539" t="str">
        <f t="shared" si="70"/>
        <v>NA</v>
      </c>
      <c r="AJ539" t="str">
        <f t="shared" si="71"/>
        <v>NA</v>
      </c>
    </row>
    <row r="540" spans="1:36" hidden="1" x14ac:dyDescent="0.4">
      <c r="A540" t="s">
        <v>527</v>
      </c>
      <c r="B540">
        <v>6.81</v>
      </c>
      <c r="C540">
        <v>7.52</v>
      </c>
      <c r="D540">
        <v>6.19</v>
      </c>
      <c r="E540">
        <v>5.74</v>
      </c>
      <c r="F540">
        <v>5.93</v>
      </c>
      <c r="G540">
        <v>6.28</v>
      </c>
      <c r="H540">
        <v>6.37</v>
      </c>
      <c r="J540" t="s">
        <v>527</v>
      </c>
      <c r="K540">
        <v>0.2</v>
      </c>
      <c r="L540">
        <v>0.08</v>
      </c>
      <c r="M540">
        <v>1.96</v>
      </c>
      <c r="N540">
        <v>-1.04</v>
      </c>
      <c r="O540">
        <v>0.52</v>
      </c>
      <c r="P540">
        <v>0.73</v>
      </c>
      <c r="Q540">
        <v>0.57999999999999996</v>
      </c>
      <c r="S540" t="s">
        <v>527</v>
      </c>
      <c r="T540">
        <v>0.14000000000000001</v>
      </c>
      <c r="U540">
        <v>0.13</v>
      </c>
      <c r="V540">
        <v>0.18</v>
      </c>
      <c r="W540">
        <v>0.08</v>
      </c>
      <c r="X540">
        <v>0.32</v>
      </c>
      <c r="Y540">
        <v>0.62</v>
      </c>
      <c r="Z540">
        <v>0.49</v>
      </c>
      <c r="AB540">
        <f>VLOOKUP(A540,Sheet2!$A$2:$B$4096,2,FALSE)</f>
        <v>58.82</v>
      </c>
      <c r="AC540">
        <f t="shared" si="64"/>
        <v>1.83</v>
      </c>
      <c r="AD540">
        <f t="shared" si="65"/>
        <v>1.43</v>
      </c>
      <c r="AE540" s="5">
        <f t="shared" si="66"/>
        <v>1.6981132075471694</v>
      </c>
      <c r="AF540" s="5">
        <f t="shared" si="67"/>
        <v>-1</v>
      </c>
      <c r="AG540" s="5">
        <f t="shared" si="68"/>
        <v>-1</v>
      </c>
      <c r="AH540">
        <f t="shared" si="69"/>
        <v>41.132867132867133</v>
      </c>
      <c r="AI540">
        <f t="shared" si="70"/>
        <v>-2.4311458687521249E-2</v>
      </c>
      <c r="AJ540">
        <f t="shared" si="71"/>
        <v>4.1283609092017212E-2</v>
      </c>
    </row>
    <row r="541" spans="1:36" hidden="1" x14ac:dyDescent="0.4">
      <c r="A541" t="s">
        <v>528</v>
      </c>
      <c r="B541">
        <v>4.97</v>
      </c>
      <c r="C541">
        <v>5.0199999999999996</v>
      </c>
      <c r="D541">
        <v>5.44</v>
      </c>
      <c r="E541">
        <v>5.9</v>
      </c>
      <c r="F541">
        <v>5.71</v>
      </c>
      <c r="G541">
        <v>4.8099999999999996</v>
      </c>
      <c r="H541">
        <v>5.82</v>
      </c>
      <c r="J541" t="s">
        <v>528</v>
      </c>
      <c r="K541">
        <v>0.76</v>
      </c>
      <c r="L541">
        <v>0.49</v>
      </c>
      <c r="M541">
        <v>0.77</v>
      </c>
      <c r="N541">
        <v>0.67</v>
      </c>
      <c r="O541">
        <v>0.84</v>
      </c>
      <c r="P541">
        <v>0.6</v>
      </c>
      <c r="Q541">
        <v>0.84</v>
      </c>
      <c r="S541" t="s">
        <v>528</v>
      </c>
      <c r="T541">
        <v>0.71</v>
      </c>
      <c r="U541">
        <v>0.45</v>
      </c>
      <c r="V541">
        <v>0.62</v>
      </c>
      <c r="W541">
        <v>0.66</v>
      </c>
      <c r="X541">
        <v>0.8</v>
      </c>
      <c r="Y541">
        <v>0.47</v>
      </c>
      <c r="Z541">
        <v>0.79</v>
      </c>
      <c r="AB541">
        <f>VLOOKUP(A541,Sheet2!$A$2:$B$4096,2,FALSE)</f>
        <v>61.67</v>
      </c>
      <c r="AC541">
        <f t="shared" si="64"/>
        <v>2.2799999999999998</v>
      </c>
      <c r="AD541">
        <f t="shared" si="65"/>
        <v>2.06</v>
      </c>
      <c r="AE541" s="5">
        <f t="shared" si="66"/>
        <v>-0.15573770491803274</v>
      </c>
      <c r="AF541" s="5">
        <f t="shared" si="67"/>
        <v>-1</v>
      </c>
      <c r="AG541" s="5">
        <f t="shared" si="68"/>
        <v>-1</v>
      </c>
      <c r="AH541">
        <f t="shared" si="69"/>
        <v>29.936893203883496</v>
      </c>
      <c r="AI541">
        <f t="shared" si="70"/>
        <v>-3.3403599805415921E-2</v>
      </c>
      <c r="AJ541">
        <f t="shared" si="71"/>
        <v>-5.202199969695921E-3</v>
      </c>
    </row>
    <row r="542" spans="1:36" hidden="1" x14ac:dyDescent="0.4">
      <c r="A542" t="s">
        <v>529</v>
      </c>
      <c r="B542">
        <v>7.88</v>
      </c>
      <c r="C542">
        <v>7.34</v>
      </c>
      <c r="D542">
        <v>10.119999999999999</v>
      </c>
      <c r="E542">
        <v>19.73</v>
      </c>
      <c r="F542">
        <v>9.23</v>
      </c>
      <c r="G542">
        <v>6.51</v>
      </c>
      <c r="H542">
        <v>7.52</v>
      </c>
      <c r="J542" t="s">
        <v>529</v>
      </c>
      <c r="K542">
        <v>-0.66</v>
      </c>
      <c r="L542">
        <v>2.5099999999999998</v>
      </c>
      <c r="M542">
        <v>0.56000000000000005</v>
      </c>
      <c r="N542">
        <v>5</v>
      </c>
      <c r="O542">
        <v>-1.1299999999999999</v>
      </c>
      <c r="P542">
        <v>-0.69</v>
      </c>
      <c r="Q542">
        <v>-0.28000000000000003</v>
      </c>
      <c r="S542" t="s">
        <v>529</v>
      </c>
      <c r="T542">
        <v>-1</v>
      </c>
      <c r="U542">
        <v>0.19</v>
      </c>
      <c r="V542">
        <v>0.82</v>
      </c>
      <c r="W542">
        <v>4.7</v>
      </c>
      <c r="X542">
        <v>-0.48</v>
      </c>
      <c r="Y542">
        <v>-0.52</v>
      </c>
      <c r="Z542">
        <v>-0.48</v>
      </c>
      <c r="AB542">
        <f>VLOOKUP(A542,Sheet2!$A$2:$B$4096,2,FALSE)</f>
        <v>224.18</v>
      </c>
      <c r="AC542">
        <f t="shared" si="64"/>
        <v>-2.0999999999999996</v>
      </c>
      <c r="AD542">
        <f t="shared" si="65"/>
        <v>-1.48</v>
      </c>
      <c r="AE542" s="5">
        <f t="shared" si="66"/>
        <v>-1.3142250530785562</v>
      </c>
      <c r="AF542" s="5">
        <f t="shared" si="67"/>
        <v>-1</v>
      </c>
      <c r="AG542" s="5">
        <f t="shared" si="68"/>
        <v>-1</v>
      </c>
      <c r="AH542" t="str">
        <f t="shared" si="69"/>
        <v>NA</v>
      </c>
      <c r="AI542" t="str">
        <f t="shared" si="70"/>
        <v>NA</v>
      </c>
      <c r="AJ542" t="str">
        <f t="shared" si="71"/>
        <v>NA</v>
      </c>
    </row>
    <row r="543" spans="1:36" hidden="1" x14ac:dyDescent="0.4">
      <c r="A543" t="s">
        <v>530</v>
      </c>
      <c r="B543">
        <v>13.43</v>
      </c>
      <c r="C543">
        <v>15.74</v>
      </c>
      <c r="D543">
        <v>12.95</v>
      </c>
      <c r="E543">
        <v>13.76</v>
      </c>
      <c r="F543">
        <v>12.51</v>
      </c>
      <c r="G543">
        <v>14.37</v>
      </c>
      <c r="H543">
        <v>13.84</v>
      </c>
      <c r="J543" t="s">
        <v>530</v>
      </c>
      <c r="K543">
        <v>0.09</v>
      </c>
      <c r="L543">
        <v>1.35</v>
      </c>
      <c r="M543">
        <v>-0.42</v>
      </c>
      <c r="N543">
        <v>-0.56000000000000005</v>
      </c>
      <c r="O543">
        <v>0.01</v>
      </c>
      <c r="P543">
        <v>1.04</v>
      </c>
      <c r="Q543">
        <v>0.46</v>
      </c>
      <c r="S543" t="s">
        <v>530</v>
      </c>
      <c r="T543">
        <v>0.01</v>
      </c>
      <c r="U543">
        <v>1.28</v>
      </c>
      <c r="V543">
        <v>-0.21</v>
      </c>
      <c r="W543">
        <v>-0.09</v>
      </c>
      <c r="X543">
        <v>0.3</v>
      </c>
      <c r="Y543">
        <v>0.7</v>
      </c>
      <c r="Z543">
        <v>0.21</v>
      </c>
      <c r="AB543">
        <f>VLOOKUP(A543,Sheet2!$A$2:$B$4096,2,FALSE)</f>
        <v>78.459999999999994</v>
      </c>
      <c r="AC543">
        <f t="shared" si="64"/>
        <v>1.51</v>
      </c>
      <c r="AD543">
        <f t="shared" si="65"/>
        <v>1.21</v>
      </c>
      <c r="AE543" s="5">
        <f t="shared" si="66"/>
        <v>0.2222222222222221</v>
      </c>
      <c r="AF543" s="5">
        <f t="shared" si="67"/>
        <v>-1</v>
      </c>
      <c r="AG543" s="5">
        <f t="shared" si="68"/>
        <v>-1</v>
      </c>
      <c r="AH543">
        <f t="shared" si="69"/>
        <v>64.84297520661157</v>
      </c>
      <c r="AI543">
        <f t="shared" si="70"/>
        <v>-1.5421871017078766E-2</v>
      </c>
      <c r="AJ543">
        <f t="shared" si="71"/>
        <v>3.4270824482397241E-3</v>
      </c>
    </row>
    <row r="544" spans="1:36" hidden="1" x14ac:dyDescent="0.4">
      <c r="A544" t="s">
        <v>531</v>
      </c>
      <c r="B544">
        <v>25.55</v>
      </c>
      <c r="C544">
        <v>26.9</v>
      </c>
      <c r="D544">
        <v>33.65</v>
      </c>
      <c r="E544">
        <v>23.2</v>
      </c>
      <c r="F544">
        <v>33.06</v>
      </c>
      <c r="G544">
        <v>33.950000000000003</v>
      </c>
      <c r="H544">
        <v>43.83</v>
      </c>
      <c r="J544" t="s">
        <v>531</v>
      </c>
      <c r="K544">
        <v>3.02</v>
      </c>
      <c r="L544">
        <v>5.71</v>
      </c>
      <c r="M544">
        <v>6.33</v>
      </c>
      <c r="N544">
        <v>1.86</v>
      </c>
      <c r="O544">
        <v>4.13</v>
      </c>
      <c r="P544">
        <v>7.81</v>
      </c>
      <c r="Q544">
        <v>7.41</v>
      </c>
      <c r="S544" t="s">
        <v>531</v>
      </c>
      <c r="T544">
        <v>2.85</v>
      </c>
      <c r="U544">
        <v>6.21</v>
      </c>
      <c r="V544">
        <v>6.41</v>
      </c>
      <c r="W544">
        <v>1.5</v>
      </c>
      <c r="X544">
        <v>4.3099999999999996</v>
      </c>
      <c r="Y544">
        <v>7.76</v>
      </c>
      <c r="Z544">
        <v>7.26</v>
      </c>
      <c r="AB544">
        <f>VLOOKUP(A544,Sheet2!$A$2:$B$4096,2,FALSE)</f>
        <v>364.55</v>
      </c>
      <c r="AC544">
        <f t="shared" si="64"/>
        <v>19.350000000000001</v>
      </c>
      <c r="AD544">
        <f t="shared" si="65"/>
        <v>19.329999999999998</v>
      </c>
      <c r="AE544" s="5">
        <f t="shared" si="66"/>
        <v>0.1390689451974072</v>
      </c>
      <c r="AF544" s="5">
        <f t="shared" si="67"/>
        <v>-1</v>
      </c>
      <c r="AG544" s="5">
        <f t="shared" si="68"/>
        <v>-1</v>
      </c>
      <c r="AH544">
        <f t="shared" si="69"/>
        <v>18.859286083807554</v>
      </c>
      <c r="AI544">
        <f t="shared" si="70"/>
        <v>-5.3024276505280479E-2</v>
      </c>
      <c r="AJ544">
        <f t="shared" si="71"/>
        <v>7.3740302034450171E-3</v>
      </c>
    </row>
    <row r="545" spans="1:36" hidden="1" x14ac:dyDescent="0.4">
      <c r="A545" t="s">
        <v>532</v>
      </c>
      <c r="B545">
        <v>1.25</v>
      </c>
      <c r="C545">
        <v>1.96</v>
      </c>
      <c r="D545">
        <v>2.23</v>
      </c>
      <c r="E545">
        <v>1.77</v>
      </c>
      <c r="F545">
        <v>1.8</v>
      </c>
      <c r="G545">
        <v>2.4700000000000002</v>
      </c>
      <c r="H545">
        <v>2.23</v>
      </c>
      <c r="J545" t="s">
        <v>532</v>
      </c>
      <c r="K545">
        <v>0.61</v>
      </c>
      <c r="L545">
        <v>0.67</v>
      </c>
      <c r="M545">
        <v>0</v>
      </c>
      <c r="N545">
        <v>0.01</v>
      </c>
      <c r="O545">
        <v>-0.2</v>
      </c>
      <c r="P545">
        <v>0.3</v>
      </c>
      <c r="Q545">
        <v>0.26</v>
      </c>
      <c r="S545" t="s">
        <v>532</v>
      </c>
      <c r="T545">
        <v>0.14000000000000001</v>
      </c>
      <c r="U545">
        <v>0.23</v>
      </c>
      <c r="V545">
        <v>0.32</v>
      </c>
      <c r="W545">
        <v>0.08</v>
      </c>
      <c r="X545">
        <v>0.17</v>
      </c>
      <c r="Y545">
        <v>0.32</v>
      </c>
      <c r="Z545">
        <v>0.16</v>
      </c>
      <c r="AB545">
        <f>VLOOKUP(A545,Sheet2!$A$2:$B$4096,2,FALSE)</f>
        <v>57.88</v>
      </c>
      <c r="AC545">
        <f t="shared" si="64"/>
        <v>0.36</v>
      </c>
      <c r="AD545">
        <f t="shared" si="65"/>
        <v>0.65</v>
      </c>
      <c r="AE545" s="5">
        <f t="shared" si="66"/>
        <v>-0.15584415584415567</v>
      </c>
      <c r="AF545" s="5">
        <f t="shared" si="67"/>
        <v>-1</v>
      </c>
      <c r="AG545" s="5">
        <f t="shared" si="68"/>
        <v>-1</v>
      </c>
      <c r="AH545">
        <f t="shared" si="69"/>
        <v>89.046153846153842</v>
      </c>
      <c r="AI545">
        <f t="shared" si="70"/>
        <v>-1.1230131306150658E-2</v>
      </c>
      <c r="AJ545">
        <f t="shared" si="71"/>
        <v>-1.7501503334260745E-3</v>
      </c>
    </row>
    <row r="546" spans="1:36" hidden="1" x14ac:dyDescent="0.4">
      <c r="A546" t="s">
        <v>533</v>
      </c>
      <c r="B546">
        <v>3.45</v>
      </c>
      <c r="C546">
        <v>3.93</v>
      </c>
      <c r="D546">
        <v>2.37</v>
      </c>
      <c r="E546">
        <v>2.12</v>
      </c>
      <c r="F546">
        <v>2.79</v>
      </c>
      <c r="G546">
        <v>2.84</v>
      </c>
      <c r="H546">
        <v>2.7</v>
      </c>
      <c r="J546" t="s">
        <v>533</v>
      </c>
      <c r="K546">
        <v>0.73</v>
      </c>
      <c r="L546">
        <v>0.75</v>
      </c>
      <c r="M546">
        <v>0.15</v>
      </c>
      <c r="N546">
        <v>-1.1100000000000001</v>
      </c>
      <c r="O546">
        <v>0.34</v>
      </c>
      <c r="P546">
        <v>0.16</v>
      </c>
      <c r="Q546">
        <v>0.16</v>
      </c>
      <c r="S546" t="s">
        <v>533</v>
      </c>
      <c r="T546">
        <v>0.63</v>
      </c>
      <c r="U546">
        <v>0.68</v>
      </c>
      <c r="V546">
        <v>0.11</v>
      </c>
      <c r="W546">
        <v>-1.18</v>
      </c>
      <c r="X546">
        <v>0.33</v>
      </c>
      <c r="Y546">
        <v>0.12</v>
      </c>
      <c r="Z546">
        <v>0.12</v>
      </c>
      <c r="AB546">
        <f>VLOOKUP(A546,Sheet2!$A$2:$B$4096,2,FALSE)</f>
        <v>58.4</v>
      </c>
      <c r="AC546">
        <f t="shared" si="64"/>
        <v>0.66</v>
      </c>
      <c r="AD546">
        <f t="shared" si="65"/>
        <v>0.57000000000000006</v>
      </c>
      <c r="AE546" s="5">
        <f t="shared" si="66"/>
        <v>1.3749999999999982</v>
      </c>
      <c r="AF546" s="5">
        <f t="shared" si="67"/>
        <v>-1</v>
      </c>
      <c r="AG546" s="5">
        <f t="shared" si="68"/>
        <v>-1</v>
      </c>
      <c r="AH546">
        <f t="shared" si="69"/>
        <v>102.45614035087718</v>
      </c>
      <c r="AI546">
        <f t="shared" si="70"/>
        <v>-9.7602739726027413E-3</v>
      </c>
      <c r="AJ546">
        <f t="shared" si="71"/>
        <v>1.3420376712328751E-2</v>
      </c>
    </row>
    <row r="547" spans="1:36" hidden="1" x14ac:dyDescent="0.4">
      <c r="A547" t="s">
        <v>534</v>
      </c>
      <c r="B547">
        <v>2.27</v>
      </c>
      <c r="C547">
        <v>4.24</v>
      </c>
      <c r="D547">
        <v>4.13</v>
      </c>
      <c r="E547">
        <v>4.29</v>
      </c>
      <c r="F547">
        <v>2.54</v>
      </c>
      <c r="G547">
        <v>4.75</v>
      </c>
      <c r="H547">
        <v>4.03</v>
      </c>
      <c r="J547" t="s">
        <v>534</v>
      </c>
      <c r="K547">
        <v>0.2</v>
      </c>
      <c r="L547">
        <v>0.65</v>
      </c>
      <c r="M547">
        <v>0.79</v>
      </c>
      <c r="N547">
        <v>0.09</v>
      </c>
      <c r="O547">
        <v>0.3</v>
      </c>
      <c r="P547">
        <v>0.91</v>
      </c>
      <c r="Q547">
        <v>0.6</v>
      </c>
      <c r="S547" t="s">
        <v>534</v>
      </c>
      <c r="T547">
        <v>0.17</v>
      </c>
      <c r="U547">
        <v>0.61</v>
      </c>
      <c r="V547">
        <v>0.76</v>
      </c>
      <c r="W547">
        <v>0.02</v>
      </c>
      <c r="X547">
        <v>0.26</v>
      </c>
      <c r="Y547">
        <v>0.86</v>
      </c>
      <c r="Z547">
        <v>0.56999999999999995</v>
      </c>
      <c r="AB547">
        <f>VLOOKUP(A547,Sheet2!$A$2:$B$4096,2,FALSE)</f>
        <v>46.96</v>
      </c>
      <c r="AC547">
        <f t="shared" si="64"/>
        <v>1.81</v>
      </c>
      <c r="AD547">
        <f t="shared" si="65"/>
        <v>1.69</v>
      </c>
      <c r="AE547" s="5">
        <f t="shared" si="66"/>
        <v>8.3333333333333259E-2</v>
      </c>
      <c r="AF547" s="5">
        <f t="shared" si="67"/>
        <v>-1</v>
      </c>
      <c r="AG547" s="5">
        <f t="shared" si="68"/>
        <v>-1</v>
      </c>
      <c r="AH547">
        <f t="shared" si="69"/>
        <v>27.786982248520712</v>
      </c>
      <c r="AI547">
        <f t="shared" si="70"/>
        <v>-3.5988074957410562E-2</v>
      </c>
      <c r="AJ547">
        <f t="shared" si="71"/>
        <v>2.9990062464508773E-3</v>
      </c>
    </row>
    <row r="548" spans="1:36" hidden="1" x14ac:dyDescent="0.4">
      <c r="A548" t="s">
        <v>535</v>
      </c>
      <c r="B548">
        <v>1.29</v>
      </c>
      <c r="C548">
        <v>1.37</v>
      </c>
      <c r="D548">
        <v>1.32</v>
      </c>
      <c r="E548">
        <v>1.53</v>
      </c>
      <c r="F548">
        <v>1.27</v>
      </c>
      <c r="G548">
        <v>1.23</v>
      </c>
      <c r="H548">
        <v>1.78</v>
      </c>
      <c r="J548" t="s">
        <v>535</v>
      </c>
      <c r="K548">
        <v>-0.22</v>
      </c>
      <c r="L548">
        <v>1.92</v>
      </c>
      <c r="M548">
        <v>-0.26</v>
      </c>
      <c r="N548">
        <v>-3.2</v>
      </c>
      <c r="O548">
        <v>-0.25</v>
      </c>
      <c r="P548">
        <v>-0.35</v>
      </c>
      <c r="Q548">
        <v>-0.32</v>
      </c>
      <c r="S548" t="s">
        <v>535</v>
      </c>
      <c r="T548">
        <v>-0.2</v>
      </c>
      <c r="U548">
        <v>-0.63</v>
      </c>
      <c r="V548">
        <v>-0.32</v>
      </c>
      <c r="W548">
        <v>-3.49</v>
      </c>
      <c r="X548">
        <v>-0.26</v>
      </c>
      <c r="Y548">
        <v>-0.35</v>
      </c>
      <c r="Z548">
        <v>-0.35</v>
      </c>
      <c r="AB548">
        <f>VLOOKUP(A548,Sheet2!$A$2:$B$4096,2,FALSE)</f>
        <v>42.97</v>
      </c>
      <c r="AC548">
        <f t="shared" si="64"/>
        <v>-0.91999999999999993</v>
      </c>
      <c r="AD548">
        <f t="shared" si="65"/>
        <v>-0.96</v>
      </c>
      <c r="AE548" s="5">
        <f t="shared" si="66"/>
        <v>-0.7931034482758621</v>
      </c>
      <c r="AF548" s="5">
        <f t="shared" si="67"/>
        <v>-1</v>
      </c>
      <c r="AG548" s="5">
        <f t="shared" si="68"/>
        <v>-1</v>
      </c>
      <c r="AH548" t="str">
        <f t="shared" si="69"/>
        <v>NA</v>
      </c>
      <c r="AI548" t="str">
        <f t="shared" si="70"/>
        <v>NA</v>
      </c>
      <c r="AJ548" t="str">
        <f t="shared" si="71"/>
        <v>NA</v>
      </c>
    </row>
    <row r="549" spans="1:36" hidden="1" x14ac:dyDescent="0.4">
      <c r="A549" t="s">
        <v>536</v>
      </c>
      <c r="B549">
        <v>7.74</v>
      </c>
      <c r="C549">
        <v>13.07</v>
      </c>
      <c r="D549">
        <v>11.06</v>
      </c>
      <c r="E549">
        <v>9.25</v>
      </c>
      <c r="F549">
        <v>11.78</v>
      </c>
      <c r="G549">
        <v>14.57</v>
      </c>
      <c r="H549">
        <v>12.74</v>
      </c>
      <c r="J549" t="s">
        <v>536</v>
      </c>
      <c r="K549">
        <v>-0.48</v>
      </c>
      <c r="L549">
        <v>-0.15</v>
      </c>
      <c r="M549">
        <v>0.01</v>
      </c>
      <c r="N549">
        <v>-4.04</v>
      </c>
      <c r="O549">
        <v>0.36</v>
      </c>
      <c r="P549">
        <v>0.66</v>
      </c>
      <c r="Q549">
        <v>0.01</v>
      </c>
      <c r="S549" t="s">
        <v>536</v>
      </c>
      <c r="T549">
        <v>-0.54</v>
      </c>
      <c r="U549">
        <v>-0.17</v>
      </c>
      <c r="V549">
        <v>-7.0000000000000007E-2</v>
      </c>
      <c r="W549">
        <v>-4.09</v>
      </c>
      <c r="X549">
        <v>0.28000000000000003</v>
      </c>
      <c r="Y549">
        <v>0.5</v>
      </c>
      <c r="Z549">
        <v>-0.01</v>
      </c>
      <c r="AB549">
        <f>VLOOKUP(A549,Sheet2!$A$2:$B$4096,2,FALSE)</f>
        <v>46.05</v>
      </c>
      <c r="AC549">
        <f t="shared" si="64"/>
        <v>1.03</v>
      </c>
      <c r="AD549">
        <f t="shared" si="65"/>
        <v>0.77</v>
      </c>
      <c r="AE549" s="5">
        <f t="shared" si="66"/>
        <v>-1.1581108829568789</v>
      </c>
      <c r="AF549" s="5">
        <f t="shared" si="67"/>
        <v>-1</v>
      </c>
      <c r="AG549" s="5">
        <f t="shared" si="68"/>
        <v>-1</v>
      </c>
      <c r="AH549">
        <f t="shared" si="69"/>
        <v>59.805194805194802</v>
      </c>
      <c r="AI549">
        <f t="shared" si="70"/>
        <v>-1.6720955483170468E-2</v>
      </c>
      <c r="AJ549">
        <f t="shared" si="71"/>
        <v>-1.9364720518497216E-2</v>
      </c>
    </row>
    <row r="550" spans="1:36" hidden="1" x14ac:dyDescent="0.4">
      <c r="A550" t="s">
        <v>537</v>
      </c>
      <c r="B550">
        <v>2.02</v>
      </c>
      <c r="C550">
        <v>6.18</v>
      </c>
      <c r="D550">
        <v>4.05</v>
      </c>
      <c r="E550">
        <v>8.36</v>
      </c>
      <c r="F550">
        <v>3.59</v>
      </c>
      <c r="G550">
        <v>7.21</v>
      </c>
      <c r="H550">
        <v>6.48</v>
      </c>
      <c r="J550" t="s">
        <v>537</v>
      </c>
      <c r="K550">
        <v>-0.02</v>
      </c>
      <c r="L550">
        <v>0.16</v>
      </c>
      <c r="M550">
        <v>-0.03</v>
      </c>
      <c r="N550">
        <v>0.14000000000000001</v>
      </c>
      <c r="O550">
        <v>-0.01</v>
      </c>
      <c r="P550">
        <v>0.73</v>
      </c>
      <c r="Q550">
        <v>0.41</v>
      </c>
      <c r="S550" t="s">
        <v>537</v>
      </c>
      <c r="T550">
        <v>-0.05</v>
      </c>
      <c r="U550">
        <v>0.08</v>
      </c>
      <c r="V550">
        <v>-0.05</v>
      </c>
      <c r="W550">
        <v>0.06</v>
      </c>
      <c r="X550">
        <v>-7.0000000000000007E-2</v>
      </c>
      <c r="Y550">
        <v>0.72</v>
      </c>
      <c r="Z550">
        <v>0.39</v>
      </c>
      <c r="AB550">
        <f>VLOOKUP(A550,Sheet2!$A$2:$B$4096,2,FALSE)</f>
        <v>39.950000000000003</v>
      </c>
      <c r="AC550">
        <f t="shared" si="64"/>
        <v>1.1299999999999999</v>
      </c>
      <c r="AD550">
        <f t="shared" si="65"/>
        <v>1.04</v>
      </c>
      <c r="AE550" s="5">
        <f t="shared" si="66"/>
        <v>25.000000000000004</v>
      </c>
      <c r="AF550" s="5">
        <f t="shared" si="67"/>
        <v>-1</v>
      </c>
      <c r="AG550" s="5">
        <f t="shared" si="68"/>
        <v>-1</v>
      </c>
      <c r="AH550">
        <f t="shared" si="69"/>
        <v>38.41346153846154</v>
      </c>
      <c r="AI550">
        <f t="shared" si="70"/>
        <v>-2.6032540675844804E-2</v>
      </c>
      <c r="AJ550">
        <f t="shared" si="71"/>
        <v>0.65081351689612021</v>
      </c>
    </row>
    <row r="551" spans="1:36" hidden="1" x14ac:dyDescent="0.4">
      <c r="A551" t="s">
        <v>538</v>
      </c>
      <c r="B551">
        <v>204.8</v>
      </c>
      <c r="C551">
        <v>203.63</v>
      </c>
      <c r="D551">
        <v>191.38</v>
      </c>
      <c r="E551">
        <v>215.75</v>
      </c>
      <c r="F551">
        <v>159.71</v>
      </c>
      <c r="G551">
        <v>213.86</v>
      </c>
      <c r="H551">
        <v>169.91</v>
      </c>
      <c r="J551" t="s">
        <v>538</v>
      </c>
      <c r="K551">
        <v>25.82</v>
      </c>
      <c r="L551">
        <v>22.31</v>
      </c>
      <c r="M551">
        <v>19.52</v>
      </c>
      <c r="N551">
        <v>2.74</v>
      </c>
      <c r="O551">
        <v>-4.83</v>
      </c>
      <c r="P551">
        <v>-3.91</v>
      </c>
      <c r="Q551">
        <v>3.9</v>
      </c>
      <c r="S551" t="s">
        <v>538</v>
      </c>
      <c r="T551">
        <v>24.9</v>
      </c>
      <c r="U551">
        <v>26.73</v>
      </c>
      <c r="V551">
        <v>18.66</v>
      </c>
      <c r="W551">
        <v>1.1100000000000001</v>
      </c>
      <c r="X551">
        <v>-3.69</v>
      </c>
      <c r="Y551">
        <v>-4.5</v>
      </c>
      <c r="Z551">
        <v>2.25</v>
      </c>
      <c r="AB551">
        <f>VLOOKUP(A551,Sheet2!$A$2:$B$4096,2,FALSE)</f>
        <v>424.63</v>
      </c>
      <c r="AC551">
        <f t="shared" si="64"/>
        <v>-4.84</v>
      </c>
      <c r="AD551">
        <f t="shared" si="65"/>
        <v>-5.9399999999999995</v>
      </c>
      <c r="AE551" s="5">
        <f t="shared" si="66"/>
        <v>-1.0831932773109243</v>
      </c>
      <c r="AF551" s="5">
        <f t="shared" si="67"/>
        <v>-1</v>
      </c>
      <c r="AG551" s="5">
        <f t="shared" si="68"/>
        <v>-1</v>
      </c>
      <c r="AH551" t="str">
        <f t="shared" si="69"/>
        <v>NA</v>
      </c>
      <c r="AI551" t="str">
        <f t="shared" si="70"/>
        <v>NA</v>
      </c>
      <c r="AJ551" t="str">
        <f t="shared" si="71"/>
        <v>NA</v>
      </c>
    </row>
    <row r="552" spans="1:36" hidden="1" x14ac:dyDescent="0.4">
      <c r="A552" t="s">
        <v>539</v>
      </c>
      <c r="B552">
        <v>94.38</v>
      </c>
      <c r="C552">
        <v>87.07</v>
      </c>
      <c r="D552">
        <v>75.37</v>
      </c>
      <c r="E552">
        <v>72.900000000000006</v>
      </c>
      <c r="F552">
        <v>50.58</v>
      </c>
      <c r="G552">
        <v>45.31</v>
      </c>
      <c r="H552">
        <v>43.36</v>
      </c>
      <c r="J552" t="s">
        <v>539</v>
      </c>
      <c r="K552">
        <v>23.97</v>
      </c>
      <c r="L552">
        <v>34.53</v>
      </c>
      <c r="M552">
        <v>1.6</v>
      </c>
      <c r="N552">
        <v>-10.63</v>
      </c>
      <c r="O552">
        <v>-4.3899999999999997</v>
      </c>
      <c r="P552">
        <v>-3.21</v>
      </c>
      <c r="Q552">
        <v>1.2</v>
      </c>
      <c r="S552" t="s">
        <v>539</v>
      </c>
      <c r="T552">
        <v>21.39</v>
      </c>
      <c r="U552">
        <v>19.739999999999998</v>
      </c>
      <c r="V552">
        <v>2.39</v>
      </c>
      <c r="W552">
        <v>-16.760000000000002</v>
      </c>
      <c r="X552">
        <v>-2.54</v>
      </c>
      <c r="Y552">
        <v>0.94</v>
      </c>
      <c r="Z552">
        <v>-1.98</v>
      </c>
      <c r="AB552">
        <f>VLOOKUP(A552,Sheet2!$A$2:$B$4096,2,FALSE)</f>
        <v>726.38</v>
      </c>
      <c r="AC552">
        <f t="shared" si="64"/>
        <v>-6.3999999999999995</v>
      </c>
      <c r="AD552">
        <f t="shared" si="65"/>
        <v>-3.58</v>
      </c>
      <c r="AE552" s="5">
        <f t="shared" si="66"/>
        <v>-1.133781763826607</v>
      </c>
      <c r="AF552" s="5">
        <f t="shared" si="67"/>
        <v>-1</v>
      </c>
      <c r="AG552" s="5">
        <f t="shared" si="68"/>
        <v>-1</v>
      </c>
      <c r="AH552" t="str">
        <f t="shared" si="69"/>
        <v>NA</v>
      </c>
      <c r="AI552" t="str">
        <f t="shared" si="70"/>
        <v>NA</v>
      </c>
      <c r="AJ552" t="str">
        <f t="shared" si="71"/>
        <v>NA</v>
      </c>
    </row>
    <row r="553" spans="1:36" hidden="1" x14ac:dyDescent="0.4">
      <c r="A553" t="s">
        <v>4118</v>
      </c>
      <c r="J553" t="s">
        <v>4118</v>
      </c>
      <c r="S553" t="s">
        <v>4118</v>
      </c>
      <c r="AA553">
        <v>0</v>
      </c>
      <c r="AB553" t="e">
        <f>VLOOKUP(A553,Sheet2!$A$2:$B$4096,2,FALSE)</f>
        <v>#N/A</v>
      </c>
      <c r="AC553">
        <f t="shared" si="64"/>
        <v>0</v>
      </c>
      <c r="AD553">
        <f t="shared" si="65"/>
        <v>0</v>
      </c>
      <c r="AE553" s="5">
        <f t="shared" si="66"/>
        <v>0</v>
      </c>
      <c r="AF553" s="5" t="e">
        <f t="shared" si="67"/>
        <v>#DIV/0!</v>
      </c>
      <c r="AG553" s="5" t="e">
        <f t="shared" si="68"/>
        <v>#DIV/0!</v>
      </c>
      <c r="AH553" t="e">
        <f t="shared" si="69"/>
        <v>#N/A</v>
      </c>
      <c r="AI553" t="e">
        <f t="shared" si="70"/>
        <v>#N/A</v>
      </c>
      <c r="AJ553" t="e">
        <f t="shared" si="71"/>
        <v>#N/A</v>
      </c>
    </row>
    <row r="554" spans="1:36" hidden="1" x14ac:dyDescent="0.4">
      <c r="A554" t="s">
        <v>540</v>
      </c>
      <c r="B554">
        <v>18.68</v>
      </c>
      <c r="C554">
        <v>18.95</v>
      </c>
      <c r="D554">
        <v>23.19</v>
      </c>
      <c r="E554">
        <v>28.56</v>
      </c>
      <c r="F554">
        <v>25.84</v>
      </c>
      <c r="G554">
        <v>28.4</v>
      </c>
      <c r="H554">
        <v>35.869999999999997</v>
      </c>
      <c r="J554" t="s">
        <v>540</v>
      </c>
      <c r="K554">
        <v>2</v>
      </c>
      <c r="L554">
        <v>2.93</v>
      </c>
      <c r="M554">
        <v>4.5999999999999996</v>
      </c>
      <c r="N554">
        <v>5.6</v>
      </c>
      <c r="O554">
        <v>5.15</v>
      </c>
      <c r="P554">
        <v>6.26</v>
      </c>
      <c r="Q554">
        <v>7.07</v>
      </c>
      <c r="S554" t="s">
        <v>540</v>
      </c>
      <c r="T554">
        <v>1.83</v>
      </c>
      <c r="U554">
        <v>2.61</v>
      </c>
      <c r="V554">
        <v>4.34</v>
      </c>
      <c r="W554">
        <v>5.3</v>
      </c>
      <c r="X554">
        <v>4.97</v>
      </c>
      <c r="Y554">
        <v>6.14</v>
      </c>
      <c r="Z554">
        <v>6.95</v>
      </c>
      <c r="AB554">
        <f>VLOOKUP(A554,Sheet2!$A$2:$B$4096,2,FALSE)</f>
        <v>743.85</v>
      </c>
      <c r="AC554">
        <f t="shared" si="64"/>
        <v>18.48</v>
      </c>
      <c r="AD554">
        <f t="shared" si="65"/>
        <v>18.059999999999999</v>
      </c>
      <c r="AE554" s="5">
        <f t="shared" si="66"/>
        <v>0.28267045454545459</v>
      </c>
      <c r="AF554" s="5">
        <f t="shared" si="67"/>
        <v>-1</v>
      </c>
      <c r="AG554" s="5">
        <f t="shared" si="68"/>
        <v>-1</v>
      </c>
      <c r="AH554">
        <f t="shared" si="69"/>
        <v>41.18770764119602</v>
      </c>
      <c r="AI554">
        <f t="shared" si="70"/>
        <v>-2.4279088525912478E-2</v>
      </c>
      <c r="AJ554">
        <f t="shared" si="71"/>
        <v>6.8629809895690112E-3</v>
      </c>
    </row>
    <row r="555" spans="1:36" hidden="1" x14ac:dyDescent="0.4">
      <c r="A555" t="s">
        <v>541</v>
      </c>
      <c r="B555">
        <v>10.34</v>
      </c>
      <c r="C555">
        <v>18.43</v>
      </c>
      <c r="D555">
        <v>11.58</v>
      </c>
      <c r="E555">
        <v>24.14</v>
      </c>
      <c r="F555">
        <v>11.44</v>
      </c>
      <c r="G555">
        <v>14.47</v>
      </c>
      <c r="H555">
        <v>11.76</v>
      </c>
      <c r="J555" t="s">
        <v>541</v>
      </c>
      <c r="K555">
        <v>0.42</v>
      </c>
      <c r="L555">
        <v>2.69</v>
      </c>
      <c r="M555">
        <v>0.48</v>
      </c>
      <c r="N555">
        <v>3.44</v>
      </c>
      <c r="O555">
        <v>0.43</v>
      </c>
      <c r="P555">
        <v>1.53</v>
      </c>
      <c r="Q555">
        <v>-0.11</v>
      </c>
      <c r="S555" t="s">
        <v>541</v>
      </c>
      <c r="T555">
        <v>0.13</v>
      </c>
      <c r="U555">
        <v>2.39</v>
      </c>
      <c r="V555">
        <v>0.28999999999999998</v>
      </c>
      <c r="W555">
        <v>2.6</v>
      </c>
      <c r="X555">
        <v>0.24</v>
      </c>
      <c r="Y555">
        <v>0.84</v>
      </c>
      <c r="Z555">
        <v>-0.25</v>
      </c>
      <c r="AB555">
        <f>VLOOKUP(A555,Sheet2!$A$2:$B$4096,2,FALSE)</f>
        <v>283.43</v>
      </c>
      <c r="AC555">
        <f t="shared" si="64"/>
        <v>1.8499999999999999</v>
      </c>
      <c r="AD555">
        <f t="shared" si="65"/>
        <v>0.83000000000000007</v>
      </c>
      <c r="AE555" s="5">
        <f t="shared" si="66"/>
        <v>-0.84658040665434386</v>
      </c>
      <c r="AF555" s="5">
        <f t="shared" si="67"/>
        <v>-1</v>
      </c>
      <c r="AG555" s="5">
        <f t="shared" si="68"/>
        <v>-1</v>
      </c>
      <c r="AH555">
        <f t="shared" si="69"/>
        <v>341.48192771084337</v>
      </c>
      <c r="AI555">
        <f t="shared" si="70"/>
        <v>-2.9284126592103873E-3</v>
      </c>
      <c r="AJ555">
        <f t="shared" si="71"/>
        <v>-2.4791367798860579E-3</v>
      </c>
    </row>
    <row r="556" spans="1:36" hidden="1" x14ac:dyDescent="0.4">
      <c r="A556" t="s">
        <v>542</v>
      </c>
      <c r="B556">
        <v>114.49</v>
      </c>
      <c r="C556">
        <v>133.74</v>
      </c>
      <c r="D556">
        <v>85.76</v>
      </c>
      <c r="E556">
        <v>71.040000000000006</v>
      </c>
      <c r="F556">
        <v>25.85</v>
      </c>
      <c r="G556">
        <v>38.340000000000003</v>
      </c>
      <c r="H556">
        <v>36.46</v>
      </c>
      <c r="J556" t="s">
        <v>542</v>
      </c>
      <c r="K556">
        <v>48.75</v>
      </c>
      <c r="L556">
        <v>15.77</v>
      </c>
      <c r="M556">
        <v>16.47</v>
      </c>
      <c r="N556">
        <v>-8.02</v>
      </c>
      <c r="O556">
        <v>-38.97</v>
      </c>
      <c r="P556">
        <v>-13.09</v>
      </c>
      <c r="Q556">
        <v>-4.95</v>
      </c>
      <c r="S556" t="s">
        <v>542</v>
      </c>
      <c r="T556">
        <v>48.36</v>
      </c>
      <c r="U556">
        <v>15.74</v>
      </c>
      <c r="V556">
        <v>15.72</v>
      </c>
      <c r="W556">
        <v>-8.0500000000000007</v>
      </c>
      <c r="X556">
        <v>-39.17</v>
      </c>
      <c r="Y556">
        <v>-13.04</v>
      </c>
      <c r="Z556">
        <v>-5.16</v>
      </c>
      <c r="AB556">
        <f>VLOOKUP(A556,Sheet2!$A$2:$B$4096,2,FALSE)</f>
        <v>546.36</v>
      </c>
      <c r="AC556">
        <f t="shared" si="64"/>
        <v>-57.010000000000005</v>
      </c>
      <c r="AD556">
        <f t="shared" si="65"/>
        <v>-57.370000000000005</v>
      </c>
      <c r="AE556" s="5">
        <f t="shared" si="66"/>
        <v>-1.7993590636756305</v>
      </c>
      <c r="AF556" s="5">
        <f t="shared" si="67"/>
        <v>-1</v>
      </c>
      <c r="AG556" s="5">
        <f t="shared" si="68"/>
        <v>-1</v>
      </c>
      <c r="AH556" t="str">
        <f t="shared" si="69"/>
        <v>NA</v>
      </c>
      <c r="AI556" t="str">
        <f t="shared" si="70"/>
        <v>NA</v>
      </c>
      <c r="AJ556" t="str">
        <f t="shared" si="71"/>
        <v>NA</v>
      </c>
    </row>
    <row r="557" spans="1:36" hidden="1" x14ac:dyDescent="0.4">
      <c r="A557" t="s">
        <v>543</v>
      </c>
      <c r="B557">
        <v>2.09</v>
      </c>
      <c r="C557">
        <v>2.19</v>
      </c>
      <c r="D557">
        <v>2.3199999999999998</v>
      </c>
      <c r="E557">
        <v>2.2999999999999998</v>
      </c>
      <c r="F557">
        <v>2.58</v>
      </c>
      <c r="G557">
        <v>2.1</v>
      </c>
      <c r="H557">
        <v>2.02</v>
      </c>
      <c r="J557" t="s">
        <v>543</v>
      </c>
      <c r="K557">
        <v>0.2</v>
      </c>
      <c r="L557">
        <v>0.46</v>
      </c>
      <c r="M557">
        <v>0.25</v>
      </c>
      <c r="N557">
        <v>-3.46</v>
      </c>
      <c r="O557">
        <v>0.27</v>
      </c>
      <c r="P557">
        <v>0.24</v>
      </c>
      <c r="Q557">
        <v>0.14000000000000001</v>
      </c>
      <c r="S557" t="s">
        <v>543</v>
      </c>
      <c r="T557">
        <v>0.09</v>
      </c>
      <c r="U557">
        <v>0.38</v>
      </c>
      <c r="V557">
        <v>0.2</v>
      </c>
      <c r="W557">
        <v>-2</v>
      </c>
      <c r="X557">
        <v>0.18</v>
      </c>
      <c r="Y557">
        <v>0.23</v>
      </c>
      <c r="Z557">
        <v>0.12</v>
      </c>
      <c r="AB557">
        <f>VLOOKUP(A557,Sheet2!$A$2:$B$4096,2,FALSE)</f>
        <v>92.84</v>
      </c>
      <c r="AC557">
        <f t="shared" si="64"/>
        <v>0.65</v>
      </c>
      <c r="AD557">
        <f t="shared" si="65"/>
        <v>0.53</v>
      </c>
      <c r="AE557" s="5">
        <f t="shared" si="66"/>
        <v>-1.3984962406015038</v>
      </c>
      <c r="AF557" s="5">
        <f t="shared" si="67"/>
        <v>-1</v>
      </c>
      <c r="AG557" s="5">
        <f t="shared" si="68"/>
        <v>-1</v>
      </c>
      <c r="AH557">
        <f t="shared" si="69"/>
        <v>175.16981132075472</v>
      </c>
      <c r="AI557">
        <f t="shared" si="70"/>
        <v>-5.7087462300732441E-3</v>
      </c>
      <c r="AJ557">
        <f t="shared" si="71"/>
        <v>-7.9836601413054396E-3</v>
      </c>
    </row>
    <row r="558" spans="1:36" hidden="1" x14ac:dyDescent="0.4">
      <c r="A558" t="s">
        <v>544</v>
      </c>
      <c r="B558">
        <v>87.44</v>
      </c>
      <c r="C558">
        <v>103.42</v>
      </c>
      <c r="D558">
        <v>102.5</v>
      </c>
      <c r="E558">
        <v>115.88</v>
      </c>
      <c r="F558">
        <v>101.32</v>
      </c>
      <c r="G558">
        <v>114.37</v>
      </c>
      <c r="H558">
        <v>119.22</v>
      </c>
      <c r="J558" t="s">
        <v>544</v>
      </c>
      <c r="K558">
        <v>1.33</v>
      </c>
      <c r="L558">
        <v>0.85</v>
      </c>
      <c r="M558">
        <v>0.03</v>
      </c>
      <c r="N558">
        <v>1.2</v>
      </c>
      <c r="O558">
        <v>1.9</v>
      </c>
      <c r="P558">
        <v>2.4700000000000002</v>
      </c>
      <c r="Q558">
        <v>2.15</v>
      </c>
      <c r="S558" t="s">
        <v>544</v>
      </c>
      <c r="T558">
        <v>1.25</v>
      </c>
      <c r="U558">
        <v>0.93</v>
      </c>
      <c r="V558">
        <v>-0.08</v>
      </c>
      <c r="W558">
        <v>1.29</v>
      </c>
      <c r="X558">
        <v>1.86</v>
      </c>
      <c r="Y558">
        <v>2.5099999999999998</v>
      </c>
      <c r="Z558">
        <v>2.02</v>
      </c>
      <c r="AB558">
        <f>VLOOKUP(A558,Sheet2!$A$2:$B$4096,2,FALSE)</f>
        <v>173.13</v>
      </c>
      <c r="AC558">
        <f t="shared" si="64"/>
        <v>6.52</v>
      </c>
      <c r="AD558">
        <f t="shared" si="65"/>
        <v>6.3900000000000006</v>
      </c>
      <c r="AE558" s="5">
        <f t="shared" si="66"/>
        <v>0.88495575221238942</v>
      </c>
      <c r="AF558" s="5">
        <f t="shared" si="67"/>
        <v>-1</v>
      </c>
      <c r="AG558" s="5">
        <f t="shared" si="68"/>
        <v>-1</v>
      </c>
      <c r="AH558">
        <f t="shared" si="69"/>
        <v>27.09389671361502</v>
      </c>
      <c r="AI558">
        <f t="shared" si="70"/>
        <v>-3.6908681337723105E-2</v>
      </c>
      <c r="AJ558">
        <f t="shared" si="71"/>
        <v>3.266254985639213E-2</v>
      </c>
    </row>
    <row r="559" spans="1:36" hidden="1" x14ac:dyDescent="0.4">
      <c r="A559" t="s">
        <v>545</v>
      </c>
      <c r="B559">
        <v>27.14</v>
      </c>
      <c r="C559">
        <v>19.440000000000001</v>
      </c>
      <c r="D559">
        <v>20.95</v>
      </c>
      <c r="E559">
        <v>17.96</v>
      </c>
      <c r="F559">
        <v>19.62</v>
      </c>
      <c r="G559">
        <v>26.17</v>
      </c>
      <c r="H559">
        <v>18.170000000000002</v>
      </c>
      <c r="J559" t="s">
        <v>545</v>
      </c>
      <c r="K559">
        <v>-0.4</v>
      </c>
      <c r="L559">
        <v>-1.1100000000000001</v>
      </c>
      <c r="M559">
        <v>-3.14</v>
      </c>
      <c r="N559">
        <v>-5.0599999999999996</v>
      </c>
      <c r="O559">
        <v>0.27</v>
      </c>
      <c r="P559">
        <v>1.41</v>
      </c>
      <c r="Q559">
        <v>0.12</v>
      </c>
      <c r="S559" t="s">
        <v>545</v>
      </c>
      <c r="T559">
        <v>-0.48</v>
      </c>
      <c r="U559">
        <v>-1.28</v>
      </c>
      <c r="V559">
        <v>-3.31</v>
      </c>
      <c r="W559">
        <v>-9.61</v>
      </c>
      <c r="X559">
        <v>0.04</v>
      </c>
      <c r="Y559">
        <v>0.97</v>
      </c>
      <c r="Z559">
        <v>-0.53</v>
      </c>
      <c r="AB559">
        <f>VLOOKUP(A559,Sheet2!$A$2:$B$4096,2,FALSE)</f>
        <v>63.42</v>
      </c>
      <c r="AC559">
        <f t="shared" si="64"/>
        <v>1.7999999999999998</v>
      </c>
      <c r="AD559">
        <f t="shared" si="65"/>
        <v>0.48</v>
      </c>
      <c r="AE559" s="5">
        <f t="shared" si="66"/>
        <v>-1.0326975476839237</v>
      </c>
      <c r="AF559" s="5">
        <f t="shared" si="67"/>
        <v>-1</v>
      </c>
      <c r="AG559" s="5">
        <f t="shared" si="68"/>
        <v>-1</v>
      </c>
      <c r="AH559">
        <f t="shared" si="69"/>
        <v>132.125</v>
      </c>
      <c r="AI559">
        <f t="shared" si="70"/>
        <v>-7.5685903500473037E-3</v>
      </c>
      <c r="AJ559">
        <f t="shared" si="71"/>
        <v>-7.8160646939180612E-3</v>
      </c>
    </row>
    <row r="560" spans="1:36" hidden="1" x14ac:dyDescent="0.4">
      <c r="A560" t="s">
        <v>546</v>
      </c>
      <c r="B560">
        <v>10.59</v>
      </c>
      <c r="C560">
        <v>17.170000000000002</v>
      </c>
      <c r="D560">
        <v>14.65</v>
      </c>
      <c r="E560">
        <v>18.7</v>
      </c>
      <c r="F560">
        <v>10.27</v>
      </c>
      <c r="G560">
        <v>13.41</v>
      </c>
      <c r="H560">
        <v>15.65</v>
      </c>
      <c r="J560" t="s">
        <v>546</v>
      </c>
      <c r="K560">
        <v>-0.44</v>
      </c>
      <c r="L560">
        <v>2.91</v>
      </c>
      <c r="M560">
        <v>0.04</v>
      </c>
      <c r="N560">
        <v>0</v>
      </c>
      <c r="O560">
        <v>-0.26</v>
      </c>
      <c r="P560">
        <v>0.06</v>
      </c>
      <c r="Q560">
        <v>0.13</v>
      </c>
      <c r="S560" t="s">
        <v>546</v>
      </c>
      <c r="T560">
        <v>-0.46</v>
      </c>
      <c r="U560">
        <v>0.16</v>
      </c>
      <c r="V560">
        <v>0.02</v>
      </c>
      <c r="W560">
        <v>0</v>
      </c>
      <c r="X560">
        <v>-0.28000000000000003</v>
      </c>
      <c r="Y560">
        <v>-0.14000000000000001</v>
      </c>
      <c r="Z560">
        <v>0.12</v>
      </c>
      <c r="AB560">
        <f>VLOOKUP(A560,Sheet2!$A$2:$B$4096,2,FALSE)</f>
        <v>34.909999999999997</v>
      </c>
      <c r="AC560">
        <f t="shared" si="64"/>
        <v>-7.0000000000000007E-2</v>
      </c>
      <c r="AD560">
        <f t="shared" si="65"/>
        <v>-0.30000000000000004</v>
      </c>
      <c r="AE560" s="5">
        <f t="shared" si="66"/>
        <v>7.1428571428571397E-2</v>
      </c>
      <c r="AF560" s="5" t="e">
        <f t="shared" si="67"/>
        <v>#DIV/0!</v>
      </c>
      <c r="AG560" s="5" t="e">
        <f t="shared" si="68"/>
        <v>#DIV/0!</v>
      </c>
      <c r="AH560" t="str">
        <f t="shared" si="69"/>
        <v>NA</v>
      </c>
      <c r="AI560" t="str">
        <f t="shared" si="70"/>
        <v>NA</v>
      </c>
      <c r="AJ560" t="str">
        <f t="shared" si="71"/>
        <v>NA</v>
      </c>
    </row>
    <row r="561" spans="1:36" hidden="1" x14ac:dyDescent="0.4">
      <c r="A561" t="s">
        <v>547</v>
      </c>
      <c r="B561">
        <v>17.920000000000002</v>
      </c>
      <c r="C561">
        <v>18.940000000000001</v>
      </c>
      <c r="D561">
        <v>21.86</v>
      </c>
      <c r="E561">
        <v>22.02</v>
      </c>
      <c r="F561">
        <v>20.75</v>
      </c>
      <c r="G561">
        <v>22.47</v>
      </c>
      <c r="H561">
        <v>24.21</v>
      </c>
      <c r="J561" t="s">
        <v>547</v>
      </c>
      <c r="K561">
        <v>1.71</v>
      </c>
      <c r="L561">
        <v>1.98</v>
      </c>
      <c r="M561">
        <v>2.2000000000000002</v>
      </c>
      <c r="N561">
        <v>2.27</v>
      </c>
      <c r="O561">
        <v>2.21</v>
      </c>
      <c r="P561">
        <v>2.52</v>
      </c>
      <c r="Q561">
        <v>2.65</v>
      </c>
      <c r="S561" t="s">
        <v>547</v>
      </c>
      <c r="T561">
        <v>1.55</v>
      </c>
      <c r="U561">
        <v>1.86</v>
      </c>
      <c r="V561">
        <v>2.09</v>
      </c>
      <c r="W561">
        <v>2.5299999999999998</v>
      </c>
      <c r="X561">
        <v>2.1</v>
      </c>
      <c r="Y561">
        <v>2.4300000000000002</v>
      </c>
      <c r="Z561">
        <v>2.58</v>
      </c>
      <c r="AB561">
        <f>VLOOKUP(A561,Sheet2!$A$2:$B$4096,2,FALSE)</f>
        <v>299.58</v>
      </c>
      <c r="AC561">
        <f t="shared" si="64"/>
        <v>7.3800000000000008</v>
      </c>
      <c r="AD561">
        <f t="shared" si="65"/>
        <v>7.11</v>
      </c>
      <c r="AE561" s="5">
        <f t="shared" si="66"/>
        <v>-0.11457036114570351</v>
      </c>
      <c r="AF561" s="5">
        <f t="shared" si="67"/>
        <v>-1</v>
      </c>
      <c r="AG561" s="5">
        <f t="shared" si="68"/>
        <v>-1</v>
      </c>
      <c r="AH561">
        <f t="shared" si="69"/>
        <v>42.135021097046412</v>
      </c>
      <c r="AI561">
        <f t="shared" si="70"/>
        <v>-2.3733226517123975E-2</v>
      </c>
      <c r="AJ561">
        <f t="shared" si="71"/>
        <v>-2.7191243332196809E-3</v>
      </c>
    </row>
    <row r="562" spans="1:36" hidden="1" x14ac:dyDescent="0.4">
      <c r="A562" t="s">
        <v>548</v>
      </c>
      <c r="B562">
        <v>0.49</v>
      </c>
      <c r="C562">
        <v>2.0099999999999998</v>
      </c>
      <c r="D562">
        <v>0.53</v>
      </c>
      <c r="E562">
        <v>0.72</v>
      </c>
      <c r="F562">
        <v>0.89</v>
      </c>
      <c r="G562">
        <v>1.48</v>
      </c>
      <c r="H562">
        <v>1.26</v>
      </c>
      <c r="J562" t="s">
        <v>548</v>
      </c>
      <c r="K562">
        <v>-0.27</v>
      </c>
      <c r="L562">
        <v>-0.15</v>
      </c>
      <c r="M562">
        <v>-0.2</v>
      </c>
      <c r="N562">
        <v>-0.84</v>
      </c>
      <c r="O562">
        <v>-0.22</v>
      </c>
      <c r="P562">
        <v>-0.02</v>
      </c>
      <c r="Q562">
        <v>0.04</v>
      </c>
      <c r="S562" t="s">
        <v>548</v>
      </c>
      <c r="T562">
        <v>-0.28999999999999998</v>
      </c>
      <c r="U562">
        <v>-0.23</v>
      </c>
      <c r="V562">
        <v>-0.22</v>
      </c>
      <c r="W562">
        <v>-0.83</v>
      </c>
      <c r="X562">
        <v>-0.24</v>
      </c>
      <c r="Y562">
        <v>-0.04</v>
      </c>
      <c r="Z562">
        <v>0.04</v>
      </c>
      <c r="AB562">
        <f>VLOOKUP(A562,Sheet2!$A$2:$B$4096,2,FALSE)</f>
        <v>43.06</v>
      </c>
      <c r="AC562">
        <f t="shared" si="64"/>
        <v>-0.19999999999999998</v>
      </c>
      <c r="AD562">
        <f t="shared" si="65"/>
        <v>-0.23999999999999996</v>
      </c>
      <c r="AE562" s="5">
        <f t="shared" si="66"/>
        <v>-0.84713375796178347</v>
      </c>
      <c r="AF562" s="5">
        <f t="shared" si="67"/>
        <v>-1</v>
      </c>
      <c r="AG562" s="5">
        <f t="shared" si="68"/>
        <v>-1</v>
      </c>
      <c r="AH562" t="str">
        <f t="shared" si="69"/>
        <v>NA</v>
      </c>
      <c r="AI562" t="str">
        <f t="shared" si="70"/>
        <v>NA</v>
      </c>
      <c r="AJ562" t="str">
        <f t="shared" si="71"/>
        <v>NA</v>
      </c>
    </row>
    <row r="563" spans="1:36" hidden="1" x14ac:dyDescent="0.4">
      <c r="A563" t="s">
        <v>549</v>
      </c>
      <c r="B563">
        <v>499.42</v>
      </c>
      <c r="C563">
        <v>480.29</v>
      </c>
      <c r="D563">
        <v>579.04</v>
      </c>
      <c r="E563">
        <v>760.3</v>
      </c>
      <c r="F563">
        <v>524.07000000000005</v>
      </c>
      <c r="G563">
        <v>511.91</v>
      </c>
      <c r="H563">
        <v>735.79</v>
      </c>
      <c r="J563" t="s">
        <v>549</v>
      </c>
      <c r="K563">
        <v>20.18</v>
      </c>
      <c r="L563">
        <v>23.38</v>
      </c>
      <c r="M563">
        <v>30.18</v>
      </c>
      <c r="N563">
        <v>35.79</v>
      </c>
      <c r="O563">
        <v>24.71</v>
      </c>
      <c r="P563">
        <v>29.25</v>
      </c>
      <c r="Q563">
        <v>36.79</v>
      </c>
      <c r="S563" t="s">
        <v>549</v>
      </c>
      <c r="T563">
        <v>17.72</v>
      </c>
      <c r="U563">
        <v>23.82</v>
      </c>
      <c r="V563">
        <v>28.79</v>
      </c>
      <c r="W563">
        <v>31.53</v>
      </c>
      <c r="X563">
        <v>21.83</v>
      </c>
      <c r="Y563">
        <v>27.77</v>
      </c>
      <c r="Z563">
        <v>31.57</v>
      </c>
      <c r="AB563">
        <f>VLOOKUP(A563,Sheet2!$A$2:$B$4096,2,FALSE)</f>
        <v>3150.62</v>
      </c>
      <c r="AC563">
        <f t="shared" si="64"/>
        <v>90.75</v>
      </c>
      <c r="AD563">
        <f t="shared" si="65"/>
        <v>81.169999999999987</v>
      </c>
      <c r="AE563" s="5">
        <f t="shared" si="66"/>
        <v>-0.20312193206361684</v>
      </c>
      <c r="AF563" s="5">
        <f t="shared" si="67"/>
        <v>-1</v>
      </c>
      <c r="AG563" s="5">
        <f t="shared" si="68"/>
        <v>-1</v>
      </c>
      <c r="AH563">
        <f t="shared" si="69"/>
        <v>38.815079462855742</v>
      </c>
      <c r="AI563">
        <f t="shared" si="70"/>
        <v>-2.5763183119512981E-2</v>
      </c>
      <c r="AJ563">
        <f t="shared" si="71"/>
        <v>-5.2330675313442361E-3</v>
      </c>
    </row>
    <row r="564" spans="1:36" hidden="1" x14ac:dyDescent="0.4">
      <c r="A564" t="s">
        <v>550</v>
      </c>
      <c r="B564">
        <v>0.98</v>
      </c>
      <c r="C564">
        <v>0.95</v>
      </c>
      <c r="D564">
        <v>1.18</v>
      </c>
      <c r="E564">
        <v>0.76</v>
      </c>
      <c r="F564">
        <v>1.34</v>
      </c>
      <c r="G564">
        <v>0.78</v>
      </c>
      <c r="H564">
        <v>1.74</v>
      </c>
      <c r="J564" t="s">
        <v>550</v>
      </c>
      <c r="K564">
        <v>-0.04</v>
      </c>
      <c r="L564">
        <v>0</v>
      </c>
      <c r="M564">
        <v>0</v>
      </c>
      <c r="N564">
        <v>0.05</v>
      </c>
      <c r="O564">
        <v>7.0000000000000007E-2</v>
      </c>
      <c r="P564">
        <v>0</v>
      </c>
      <c r="Q564">
        <v>0.16</v>
      </c>
      <c r="S564" t="s">
        <v>550</v>
      </c>
      <c r="T564">
        <v>-0.04</v>
      </c>
      <c r="U564">
        <v>0</v>
      </c>
      <c r="V564">
        <v>0.03</v>
      </c>
      <c r="W564">
        <v>-0.17</v>
      </c>
      <c r="X564">
        <v>0.06</v>
      </c>
      <c r="Y564">
        <v>-0.02</v>
      </c>
      <c r="Z564">
        <v>0.12</v>
      </c>
      <c r="AB564">
        <f>VLOOKUP(A564,Sheet2!$A$2:$B$4096,2,FALSE)</f>
        <v>26.68</v>
      </c>
      <c r="AC564">
        <f t="shared" si="64"/>
        <v>0.23</v>
      </c>
      <c r="AD564">
        <f t="shared" si="65"/>
        <v>0.15999999999999998</v>
      </c>
      <c r="AE564" s="5">
        <f t="shared" si="66"/>
        <v>-1.8888888888888886</v>
      </c>
      <c r="AF564" s="5">
        <f t="shared" si="67"/>
        <v>-1</v>
      </c>
      <c r="AG564" s="5">
        <f t="shared" si="68"/>
        <v>-1</v>
      </c>
      <c r="AH564">
        <f t="shared" si="69"/>
        <v>166.75000000000003</v>
      </c>
      <c r="AI564">
        <f t="shared" si="70"/>
        <v>-5.9970014992503737E-3</v>
      </c>
      <c r="AJ564">
        <f t="shared" si="71"/>
        <v>-1.1327669498584037E-2</v>
      </c>
    </row>
    <row r="565" spans="1:36" hidden="1" x14ac:dyDescent="0.4">
      <c r="A565" t="s">
        <v>551</v>
      </c>
      <c r="B565">
        <v>3.55</v>
      </c>
      <c r="C565">
        <v>3.36</v>
      </c>
      <c r="D565">
        <v>5.19</v>
      </c>
      <c r="E565">
        <v>12.99</v>
      </c>
      <c r="F565">
        <v>4.63</v>
      </c>
      <c r="G565">
        <v>6.64</v>
      </c>
      <c r="H565">
        <v>5.5</v>
      </c>
      <c r="J565" t="s">
        <v>551</v>
      </c>
      <c r="K565">
        <v>-0.8</v>
      </c>
      <c r="L565">
        <v>-0.71</v>
      </c>
      <c r="M565">
        <v>-0.61</v>
      </c>
      <c r="N565">
        <v>-1.3</v>
      </c>
      <c r="O565">
        <v>-0.73</v>
      </c>
      <c r="P565">
        <v>-1.1000000000000001</v>
      </c>
      <c r="Q565">
        <v>-0.72</v>
      </c>
      <c r="S565" t="s">
        <v>551</v>
      </c>
      <c r="T565">
        <v>-0.81</v>
      </c>
      <c r="U565">
        <v>-0.72</v>
      </c>
      <c r="V565">
        <v>-0.64</v>
      </c>
      <c r="W565">
        <v>-1.31</v>
      </c>
      <c r="X565">
        <v>-0.74</v>
      </c>
      <c r="Y565">
        <v>-1.25</v>
      </c>
      <c r="Z565">
        <v>-0.72</v>
      </c>
      <c r="AB565">
        <f>VLOOKUP(A565,Sheet2!$A$2:$B$4096,2,FALSE)</f>
        <v>39.770000000000003</v>
      </c>
      <c r="AC565">
        <f t="shared" si="64"/>
        <v>-2.5499999999999998</v>
      </c>
      <c r="AD565">
        <f t="shared" si="65"/>
        <v>-2.71</v>
      </c>
      <c r="AE565" s="5">
        <f t="shared" si="66"/>
        <v>-0.22126436781609193</v>
      </c>
      <c r="AF565" s="5">
        <f t="shared" si="67"/>
        <v>-1</v>
      </c>
      <c r="AG565" s="5">
        <f t="shared" si="68"/>
        <v>-1</v>
      </c>
      <c r="AH565" t="str">
        <f t="shared" si="69"/>
        <v>NA</v>
      </c>
      <c r="AI565" t="str">
        <f t="shared" si="70"/>
        <v>NA</v>
      </c>
      <c r="AJ565" t="str">
        <f t="shared" si="71"/>
        <v>NA</v>
      </c>
    </row>
    <row r="566" spans="1:36" hidden="1" x14ac:dyDescent="0.4">
      <c r="A566" t="s">
        <v>552</v>
      </c>
      <c r="B566">
        <v>1.5</v>
      </c>
      <c r="C566">
        <v>3.72</v>
      </c>
      <c r="D566">
        <v>1.98</v>
      </c>
      <c r="E566">
        <v>2.82</v>
      </c>
      <c r="F566">
        <v>0.73</v>
      </c>
      <c r="G566">
        <v>0.93</v>
      </c>
      <c r="H566">
        <v>1.1499999999999999</v>
      </c>
      <c r="J566" t="s">
        <v>552</v>
      </c>
      <c r="K566">
        <v>-1.42</v>
      </c>
      <c r="L566">
        <v>-4.4800000000000004</v>
      </c>
      <c r="M566">
        <v>-2.33</v>
      </c>
      <c r="N566">
        <v>29.5</v>
      </c>
      <c r="O566">
        <v>-0.6</v>
      </c>
      <c r="P566">
        <v>-0.59</v>
      </c>
      <c r="Q566">
        <v>-0.59</v>
      </c>
      <c r="S566" t="s">
        <v>552</v>
      </c>
      <c r="T566">
        <v>-1.45</v>
      </c>
      <c r="U566">
        <v>-5</v>
      </c>
      <c r="V566">
        <v>-2.67</v>
      </c>
      <c r="W566">
        <v>-10.83</v>
      </c>
      <c r="X566">
        <v>-0.59</v>
      </c>
      <c r="Y566">
        <v>-0.59</v>
      </c>
      <c r="Z566">
        <v>-0.57999999999999996</v>
      </c>
      <c r="AB566">
        <f>VLOOKUP(A566,Sheet2!$A$2:$B$4096,2,FALSE)</f>
        <v>75.77</v>
      </c>
      <c r="AC566">
        <f t="shared" si="64"/>
        <v>-1.7799999999999998</v>
      </c>
      <c r="AD566">
        <f t="shared" si="65"/>
        <v>-1.7599999999999998</v>
      </c>
      <c r="AE566" s="5">
        <f t="shared" si="66"/>
        <v>-0.91177944862155391</v>
      </c>
      <c r="AF566" s="5">
        <f t="shared" si="67"/>
        <v>-1</v>
      </c>
      <c r="AG566" s="5">
        <f t="shared" si="68"/>
        <v>-1</v>
      </c>
      <c r="AH566" t="str">
        <f t="shared" si="69"/>
        <v>NA</v>
      </c>
      <c r="AI566" t="str">
        <f t="shared" si="70"/>
        <v>NA</v>
      </c>
      <c r="AJ566" t="str">
        <f t="shared" si="71"/>
        <v>NA</v>
      </c>
    </row>
    <row r="567" spans="1:36" hidden="1" x14ac:dyDescent="0.4">
      <c r="A567" t="s">
        <v>553</v>
      </c>
      <c r="B567">
        <v>11.58</v>
      </c>
      <c r="C567">
        <v>18.77</v>
      </c>
      <c r="D567">
        <v>19.309999999999999</v>
      </c>
      <c r="E567">
        <v>22.17</v>
      </c>
      <c r="F567">
        <v>14.12</v>
      </c>
      <c r="G567">
        <v>17.37</v>
      </c>
      <c r="H567">
        <v>20</v>
      </c>
      <c r="J567" t="s">
        <v>553</v>
      </c>
      <c r="K567">
        <v>0.42</v>
      </c>
      <c r="L567">
        <v>1.1599999999999999</v>
      </c>
      <c r="M567">
        <v>0.59</v>
      </c>
      <c r="N567">
        <v>-1.62</v>
      </c>
      <c r="O567">
        <v>0.62</v>
      </c>
      <c r="P567">
        <v>1.1200000000000001</v>
      </c>
      <c r="Q567">
        <v>0.81</v>
      </c>
      <c r="S567" t="s">
        <v>553</v>
      </c>
      <c r="T567">
        <v>0.33</v>
      </c>
      <c r="U567">
        <v>1.34</v>
      </c>
      <c r="V567">
        <v>0.44</v>
      </c>
      <c r="W567">
        <v>-1.61</v>
      </c>
      <c r="X567">
        <v>0.51</v>
      </c>
      <c r="Y567">
        <v>0.95</v>
      </c>
      <c r="Z567">
        <v>0.76</v>
      </c>
      <c r="AB567">
        <f>VLOOKUP(A567,Sheet2!$A$2:$B$4096,2,FALSE)</f>
        <v>53.9</v>
      </c>
      <c r="AC567">
        <f t="shared" si="64"/>
        <v>2.5500000000000003</v>
      </c>
      <c r="AD567">
        <f t="shared" si="65"/>
        <v>2.2199999999999998</v>
      </c>
      <c r="AE567" s="5">
        <f t="shared" si="66"/>
        <v>3.4399999999999977</v>
      </c>
      <c r="AF567" s="5">
        <f t="shared" si="67"/>
        <v>-1</v>
      </c>
      <c r="AG567" s="5">
        <f t="shared" si="68"/>
        <v>-1</v>
      </c>
      <c r="AH567">
        <f t="shared" si="69"/>
        <v>24.279279279279283</v>
      </c>
      <c r="AI567">
        <f t="shared" si="70"/>
        <v>-4.1187384044526897E-2</v>
      </c>
      <c r="AJ567">
        <f t="shared" si="71"/>
        <v>0.14168460111317244</v>
      </c>
    </row>
    <row r="568" spans="1:36" hidden="1" x14ac:dyDescent="0.4">
      <c r="A568" t="s">
        <v>554</v>
      </c>
      <c r="B568">
        <v>1.88</v>
      </c>
      <c r="C568">
        <v>3.02</v>
      </c>
      <c r="D568">
        <v>1.69</v>
      </c>
      <c r="E568">
        <v>0.99</v>
      </c>
      <c r="F568">
        <v>1.67</v>
      </c>
      <c r="G568">
        <v>2.5099999999999998</v>
      </c>
      <c r="H568">
        <v>2</v>
      </c>
      <c r="J568" t="s">
        <v>554</v>
      </c>
      <c r="K568">
        <v>0.6</v>
      </c>
      <c r="L568">
        <v>-0.1</v>
      </c>
      <c r="M568">
        <v>-0.19</v>
      </c>
      <c r="N568">
        <v>-0.42</v>
      </c>
      <c r="O568">
        <v>-0.06</v>
      </c>
      <c r="P568">
        <v>-0.14000000000000001</v>
      </c>
      <c r="Q568">
        <v>-0.16</v>
      </c>
      <c r="S568" t="s">
        <v>554</v>
      </c>
      <c r="T568">
        <v>0.65</v>
      </c>
      <c r="U568">
        <v>-0.19</v>
      </c>
      <c r="V568">
        <v>-0.09</v>
      </c>
      <c r="W568">
        <v>-0.51</v>
      </c>
      <c r="X568">
        <v>-0.09</v>
      </c>
      <c r="Y568">
        <v>-0.09</v>
      </c>
      <c r="Z568">
        <v>-0.09</v>
      </c>
      <c r="AB568">
        <f>VLOOKUP(A568,Sheet2!$A$2:$B$4096,2,FALSE)</f>
        <v>14.47</v>
      </c>
      <c r="AC568">
        <f t="shared" si="64"/>
        <v>-0.36</v>
      </c>
      <c r="AD568">
        <f t="shared" si="65"/>
        <v>-0.27</v>
      </c>
      <c r="AE568" s="5">
        <f t="shared" si="66"/>
        <v>0.9285714285714286</v>
      </c>
      <c r="AF568" s="5">
        <f t="shared" si="67"/>
        <v>-1</v>
      </c>
      <c r="AG568" s="5">
        <f t="shared" si="68"/>
        <v>-1</v>
      </c>
      <c r="AH568" t="str">
        <f t="shared" si="69"/>
        <v>NA</v>
      </c>
      <c r="AI568" t="str">
        <f t="shared" si="70"/>
        <v>NA</v>
      </c>
      <c r="AJ568" t="str">
        <f t="shared" si="71"/>
        <v>NA</v>
      </c>
    </row>
    <row r="569" spans="1:36" hidden="1" x14ac:dyDescent="0.4">
      <c r="A569" t="s">
        <v>555</v>
      </c>
      <c r="B569">
        <v>2.33</v>
      </c>
      <c r="C569">
        <v>2.83</v>
      </c>
      <c r="D569">
        <v>2.4</v>
      </c>
      <c r="E569">
        <v>2.3199999999999998</v>
      </c>
      <c r="F569">
        <v>2.35</v>
      </c>
      <c r="G569">
        <v>3.58</v>
      </c>
      <c r="H569">
        <v>2.94</v>
      </c>
      <c r="J569" t="s">
        <v>555</v>
      </c>
      <c r="K569">
        <v>0.05</v>
      </c>
      <c r="L569">
        <v>0.22</v>
      </c>
      <c r="M569">
        <v>0.25</v>
      </c>
      <c r="N569">
        <v>-0.01</v>
      </c>
      <c r="O569">
        <v>-7.0000000000000007E-2</v>
      </c>
      <c r="P569">
        <v>0.3</v>
      </c>
      <c r="Q569">
        <v>-0.06</v>
      </c>
      <c r="S569" t="s">
        <v>555</v>
      </c>
      <c r="T569">
        <v>0.06</v>
      </c>
      <c r="U569">
        <v>0.22</v>
      </c>
      <c r="V569">
        <v>0.23</v>
      </c>
      <c r="W569">
        <v>-0.06</v>
      </c>
      <c r="X569">
        <v>-0.08</v>
      </c>
      <c r="Y569">
        <v>0.3</v>
      </c>
      <c r="Z569">
        <v>-0.1</v>
      </c>
      <c r="AB569">
        <f>VLOOKUP(A569,Sheet2!$A$2:$B$4096,2,FALSE)</f>
        <v>19.63</v>
      </c>
      <c r="AC569">
        <f t="shared" si="64"/>
        <v>0.16999999999999998</v>
      </c>
      <c r="AD569">
        <f t="shared" si="65"/>
        <v>0.11999999999999997</v>
      </c>
      <c r="AE569" s="5">
        <f t="shared" si="66"/>
        <v>-0.73333333333333339</v>
      </c>
      <c r="AF569" s="5">
        <f t="shared" si="67"/>
        <v>-1</v>
      </c>
      <c r="AG569" s="5">
        <f t="shared" si="68"/>
        <v>-1</v>
      </c>
      <c r="AH569">
        <f t="shared" si="69"/>
        <v>163.58333333333337</v>
      </c>
      <c r="AI569">
        <f t="shared" si="70"/>
        <v>-6.1130922058074359E-3</v>
      </c>
      <c r="AJ569">
        <f t="shared" si="71"/>
        <v>-4.4829342842587867E-3</v>
      </c>
    </row>
    <row r="570" spans="1:36" hidden="1" x14ac:dyDescent="0.4">
      <c r="A570" t="s">
        <v>556</v>
      </c>
      <c r="B570">
        <v>24.37</v>
      </c>
      <c r="C570">
        <v>4.6900000000000004</v>
      </c>
      <c r="D570">
        <v>1.95</v>
      </c>
      <c r="E570">
        <v>17.36</v>
      </c>
      <c r="F570">
        <v>22.74</v>
      </c>
      <c r="G570">
        <v>7.07</v>
      </c>
      <c r="H570">
        <v>3.16</v>
      </c>
      <c r="J570" t="s">
        <v>556</v>
      </c>
      <c r="K570">
        <v>4.0599999999999996</v>
      </c>
      <c r="L570">
        <v>-1.07</v>
      </c>
      <c r="M570">
        <v>-2.17</v>
      </c>
      <c r="N570">
        <v>-0.31</v>
      </c>
      <c r="O570">
        <v>2.57</v>
      </c>
      <c r="P570">
        <v>2.5099999999999998</v>
      </c>
      <c r="Q570">
        <v>-0.21</v>
      </c>
      <c r="S570" t="s">
        <v>556</v>
      </c>
      <c r="T570">
        <v>3.3</v>
      </c>
      <c r="U570">
        <v>-0.73</v>
      </c>
      <c r="V570">
        <v>-2.0099999999999998</v>
      </c>
      <c r="W570">
        <v>-0.31</v>
      </c>
      <c r="X570">
        <v>2.5</v>
      </c>
      <c r="Y570">
        <v>0.12</v>
      </c>
      <c r="Z570">
        <v>-1.43</v>
      </c>
      <c r="AB570">
        <f>VLOOKUP(A570,Sheet2!$A$2:$B$4096,2,FALSE)</f>
        <v>74.400000000000006</v>
      </c>
      <c r="AC570">
        <f t="shared" si="64"/>
        <v>4.87</v>
      </c>
      <c r="AD570">
        <f t="shared" si="65"/>
        <v>1.1900000000000002</v>
      </c>
      <c r="AE570" s="5">
        <f t="shared" si="66"/>
        <v>3.76</v>
      </c>
      <c r="AF570" s="5">
        <f t="shared" si="67"/>
        <v>-1</v>
      </c>
      <c r="AG570" s="5">
        <f t="shared" si="68"/>
        <v>-1</v>
      </c>
      <c r="AH570">
        <f t="shared" si="69"/>
        <v>62.521008403361343</v>
      </c>
      <c r="AI570">
        <f t="shared" si="70"/>
        <v>-1.5994623655913979E-2</v>
      </c>
      <c r="AJ570">
        <f t="shared" si="71"/>
        <v>6.0139784946236556E-2</v>
      </c>
    </row>
    <row r="571" spans="1:36" hidden="1" x14ac:dyDescent="0.4">
      <c r="A571" t="s">
        <v>557</v>
      </c>
      <c r="B571">
        <v>4.08</v>
      </c>
      <c r="C571">
        <v>3.9</v>
      </c>
      <c r="D571">
        <v>2.04</v>
      </c>
      <c r="E571">
        <v>3.15</v>
      </c>
      <c r="F571">
        <v>1.94</v>
      </c>
      <c r="G571">
        <v>4.1100000000000003</v>
      </c>
      <c r="H571">
        <v>4</v>
      </c>
      <c r="J571" t="s">
        <v>557</v>
      </c>
      <c r="K571">
        <v>-0.87</v>
      </c>
      <c r="L571">
        <v>-0.71</v>
      </c>
      <c r="M571">
        <v>-0.89</v>
      </c>
      <c r="N571">
        <v>-3.2</v>
      </c>
      <c r="O571">
        <v>2.17</v>
      </c>
      <c r="P571">
        <v>-0.47</v>
      </c>
      <c r="Q571">
        <v>-1.05</v>
      </c>
      <c r="S571" t="s">
        <v>557</v>
      </c>
      <c r="T571">
        <v>-0.87</v>
      </c>
      <c r="U571">
        <v>-0.73</v>
      </c>
      <c r="V571">
        <v>-0.89</v>
      </c>
      <c r="W571">
        <v>-3.07</v>
      </c>
      <c r="X571">
        <v>-0.68</v>
      </c>
      <c r="Y571">
        <v>-0.47</v>
      </c>
      <c r="Z571">
        <v>-1.05</v>
      </c>
      <c r="AB571">
        <f>VLOOKUP(A571,Sheet2!$A$2:$B$4096,2,FALSE)</f>
        <v>28.48</v>
      </c>
      <c r="AC571">
        <f t="shared" si="64"/>
        <v>0.64999999999999991</v>
      </c>
      <c r="AD571">
        <f t="shared" si="65"/>
        <v>-2.2000000000000002</v>
      </c>
      <c r="AE571" s="5">
        <f t="shared" si="66"/>
        <v>-0.60431654676258995</v>
      </c>
      <c r="AF571" s="5">
        <f t="shared" si="67"/>
        <v>-1</v>
      </c>
      <c r="AG571" s="5">
        <f t="shared" si="68"/>
        <v>-1</v>
      </c>
      <c r="AH571" t="str">
        <f t="shared" si="69"/>
        <v>NA</v>
      </c>
      <c r="AI571" t="str">
        <f t="shared" si="70"/>
        <v>NA</v>
      </c>
      <c r="AJ571" t="str">
        <f t="shared" si="71"/>
        <v>NA</v>
      </c>
    </row>
    <row r="572" spans="1:36" hidden="1" x14ac:dyDescent="0.4">
      <c r="A572" t="s">
        <v>558</v>
      </c>
      <c r="B572">
        <v>7.44</v>
      </c>
      <c r="C572">
        <v>9.33</v>
      </c>
      <c r="D572">
        <v>8.8699999999999992</v>
      </c>
      <c r="E572">
        <v>7.85</v>
      </c>
      <c r="F572">
        <v>7.79</v>
      </c>
      <c r="G572">
        <v>6.65</v>
      </c>
      <c r="H572">
        <v>7.26</v>
      </c>
      <c r="J572" t="s">
        <v>558</v>
      </c>
      <c r="K572">
        <v>1.19</v>
      </c>
      <c r="L572">
        <v>1.1299999999999999</v>
      </c>
      <c r="M572">
        <v>-0.26</v>
      </c>
      <c r="N572">
        <v>0.31</v>
      </c>
      <c r="O572">
        <v>-0.27</v>
      </c>
      <c r="P572">
        <v>-0.12</v>
      </c>
      <c r="Q572">
        <v>0.47</v>
      </c>
      <c r="S572" t="s">
        <v>558</v>
      </c>
      <c r="T572">
        <v>0.25</v>
      </c>
      <c r="U572">
        <v>0.37</v>
      </c>
      <c r="V572">
        <v>0.25</v>
      </c>
      <c r="W572">
        <v>-0.41</v>
      </c>
      <c r="X572">
        <v>0.26</v>
      </c>
      <c r="Y572">
        <v>0.01</v>
      </c>
      <c r="Z572">
        <v>0.06</v>
      </c>
      <c r="AB572">
        <f>VLOOKUP(A572,Sheet2!$A$2:$B$4096,2,FALSE)</f>
        <v>60.27</v>
      </c>
      <c r="AC572">
        <f t="shared" si="64"/>
        <v>7.999999999999996E-2</v>
      </c>
      <c r="AD572">
        <f t="shared" si="65"/>
        <v>0.33</v>
      </c>
      <c r="AE572" s="5">
        <f t="shared" si="66"/>
        <v>-0.28260869565217395</v>
      </c>
      <c r="AF572" s="5">
        <f t="shared" si="67"/>
        <v>-1</v>
      </c>
      <c r="AG572" s="5">
        <f t="shared" si="68"/>
        <v>-1</v>
      </c>
      <c r="AH572">
        <f t="shared" si="69"/>
        <v>182.63636363636363</v>
      </c>
      <c r="AI572">
        <f t="shared" si="70"/>
        <v>-5.4753608760577405E-3</v>
      </c>
      <c r="AJ572">
        <f t="shared" si="71"/>
        <v>-1.5473845954076225E-3</v>
      </c>
    </row>
    <row r="573" spans="1:36" hidden="1" x14ac:dyDescent="0.4">
      <c r="A573" t="s">
        <v>559</v>
      </c>
      <c r="B573">
        <v>0.76</v>
      </c>
      <c r="C573">
        <v>0.78</v>
      </c>
      <c r="D573">
        <v>0.88</v>
      </c>
      <c r="E573">
        <v>1.62</v>
      </c>
      <c r="F573">
        <v>1.52</v>
      </c>
      <c r="G573">
        <v>1.04</v>
      </c>
      <c r="H573">
        <v>0.88</v>
      </c>
      <c r="J573" t="s">
        <v>559</v>
      </c>
      <c r="K573">
        <v>-0.05</v>
      </c>
      <c r="L573">
        <v>0.01</v>
      </c>
      <c r="M573">
        <v>0</v>
      </c>
      <c r="N573">
        <v>-0.09</v>
      </c>
      <c r="O573">
        <v>0.13</v>
      </c>
      <c r="P573">
        <v>-0.06</v>
      </c>
      <c r="Q573">
        <v>-0.04</v>
      </c>
      <c r="S573" t="s">
        <v>559</v>
      </c>
      <c r="T573">
        <v>-0.08</v>
      </c>
      <c r="U573">
        <v>0.01</v>
      </c>
      <c r="V573">
        <v>-0.01</v>
      </c>
      <c r="W573">
        <v>-0.06</v>
      </c>
      <c r="X573">
        <v>0.13</v>
      </c>
      <c r="Y573">
        <v>-7.0000000000000007E-2</v>
      </c>
      <c r="Z573">
        <v>-0.04</v>
      </c>
      <c r="AB573">
        <f>VLOOKUP(A573,Sheet2!$A$2:$B$4096,2,FALSE)</f>
        <v>15.73</v>
      </c>
      <c r="AC573">
        <f t="shared" si="64"/>
        <v>3.0000000000000006E-2</v>
      </c>
      <c r="AD573">
        <f t="shared" si="65"/>
        <v>1.9999999999999997E-2</v>
      </c>
      <c r="AE573" s="5">
        <f t="shared" si="66"/>
        <v>-1.1428571428571428</v>
      </c>
      <c r="AF573" s="5">
        <f t="shared" si="67"/>
        <v>-1</v>
      </c>
      <c r="AG573" s="5">
        <f t="shared" si="68"/>
        <v>-1</v>
      </c>
      <c r="AH573">
        <f t="shared" si="69"/>
        <v>786.50000000000011</v>
      </c>
      <c r="AI573">
        <f t="shared" si="70"/>
        <v>-1.2714558169103622E-3</v>
      </c>
      <c r="AJ573">
        <f t="shared" si="71"/>
        <v>-1.453092362183271E-3</v>
      </c>
    </row>
    <row r="574" spans="1:36" hidden="1" x14ac:dyDescent="0.4">
      <c r="A574" t="s">
        <v>560</v>
      </c>
      <c r="B574">
        <v>0.68</v>
      </c>
      <c r="C574">
        <v>0.78</v>
      </c>
      <c r="D574">
        <v>0.57999999999999996</v>
      </c>
      <c r="E574">
        <v>0.56000000000000005</v>
      </c>
      <c r="F574">
        <v>0.55000000000000004</v>
      </c>
      <c r="G574">
        <v>0.64</v>
      </c>
      <c r="H574">
        <v>0.67</v>
      </c>
      <c r="J574" t="s">
        <v>560</v>
      </c>
      <c r="K574">
        <v>-0.02</v>
      </c>
      <c r="L574">
        <v>0.06</v>
      </c>
      <c r="M574">
        <v>-0.32</v>
      </c>
      <c r="N574">
        <v>-0.17</v>
      </c>
      <c r="O574">
        <v>0.02</v>
      </c>
      <c r="P574">
        <v>0.06</v>
      </c>
      <c r="Q574">
        <v>0.08</v>
      </c>
      <c r="S574" t="s">
        <v>560</v>
      </c>
      <c r="T574">
        <v>-0.02</v>
      </c>
      <c r="U574">
        <v>0.05</v>
      </c>
      <c r="V574">
        <v>-0.02</v>
      </c>
      <c r="W574">
        <v>-0.16</v>
      </c>
      <c r="X574">
        <v>0.02</v>
      </c>
      <c r="Y574">
        <v>0.06</v>
      </c>
      <c r="Z574">
        <v>7.0000000000000007E-2</v>
      </c>
      <c r="AB574">
        <f>VLOOKUP(A574,Sheet2!$A$2:$B$4096,2,FALSE)</f>
        <v>22.64</v>
      </c>
      <c r="AC574">
        <f t="shared" si="64"/>
        <v>0.16</v>
      </c>
      <c r="AD574">
        <f t="shared" si="65"/>
        <v>0.15000000000000002</v>
      </c>
      <c r="AE574" s="5">
        <f t="shared" si="66"/>
        <v>-2</v>
      </c>
      <c r="AF574" s="5">
        <f t="shared" si="67"/>
        <v>-1</v>
      </c>
      <c r="AG574" s="5">
        <f t="shared" si="68"/>
        <v>-1</v>
      </c>
      <c r="AH574">
        <f t="shared" si="69"/>
        <v>150.93333333333331</v>
      </c>
      <c r="AI574">
        <f t="shared" si="70"/>
        <v>-6.6254416961130753E-3</v>
      </c>
      <c r="AJ574">
        <f t="shared" si="71"/>
        <v>-1.3250883392226151E-2</v>
      </c>
    </row>
    <row r="575" spans="1:36" hidden="1" x14ac:dyDescent="0.4">
      <c r="A575" t="s">
        <v>561</v>
      </c>
      <c r="B575">
        <v>0.63</v>
      </c>
      <c r="C575">
        <v>0.59</v>
      </c>
      <c r="D575">
        <v>0.39</v>
      </c>
      <c r="E575">
        <v>0.7</v>
      </c>
      <c r="F575">
        <v>0.56999999999999995</v>
      </c>
      <c r="G575">
        <v>0.53</v>
      </c>
      <c r="H575">
        <v>0.44</v>
      </c>
      <c r="J575" t="s">
        <v>561</v>
      </c>
      <c r="K575">
        <v>0.11</v>
      </c>
      <c r="L575">
        <v>-0.6</v>
      </c>
      <c r="M575">
        <v>-0.53</v>
      </c>
      <c r="N575">
        <v>-3.65</v>
      </c>
      <c r="O575">
        <v>0.48</v>
      </c>
      <c r="P575">
        <v>-0.13</v>
      </c>
      <c r="Q575">
        <v>-0.34</v>
      </c>
      <c r="S575" t="s">
        <v>561</v>
      </c>
      <c r="T575">
        <v>-0.01</v>
      </c>
      <c r="U575">
        <v>-0.74</v>
      </c>
      <c r="V575">
        <v>-0.63</v>
      </c>
      <c r="W575">
        <v>-2.91</v>
      </c>
      <c r="X575">
        <v>-0.09</v>
      </c>
      <c r="Y575">
        <v>-0.45</v>
      </c>
      <c r="Z575">
        <v>-0.4</v>
      </c>
      <c r="AB575">
        <f>VLOOKUP(A575,Sheet2!$A$2:$B$4096,2,FALSE)</f>
        <v>23.82</v>
      </c>
      <c r="AC575">
        <f t="shared" si="64"/>
        <v>9.9999999999999534E-3</v>
      </c>
      <c r="AD575">
        <f t="shared" si="65"/>
        <v>-0.94000000000000006</v>
      </c>
      <c r="AE575" s="5">
        <f t="shared" si="66"/>
        <v>-0.78088578088578087</v>
      </c>
      <c r="AF575" s="5">
        <f t="shared" si="67"/>
        <v>-1</v>
      </c>
      <c r="AG575" s="5">
        <f t="shared" si="68"/>
        <v>-1</v>
      </c>
      <c r="AH575" t="str">
        <f t="shared" si="69"/>
        <v>NA</v>
      </c>
      <c r="AI575" t="str">
        <f t="shared" si="70"/>
        <v>NA</v>
      </c>
      <c r="AJ575" t="str">
        <f t="shared" si="71"/>
        <v>NA</v>
      </c>
    </row>
    <row r="576" spans="1:36" hidden="1" x14ac:dyDescent="0.4">
      <c r="A576" t="s">
        <v>562</v>
      </c>
      <c r="B576">
        <v>30.38</v>
      </c>
      <c r="C576">
        <v>31.78</v>
      </c>
      <c r="D576">
        <v>32.549999999999997</v>
      </c>
      <c r="E576">
        <v>24.24</v>
      </c>
      <c r="F576">
        <v>18.52</v>
      </c>
      <c r="G576">
        <v>20.84</v>
      </c>
      <c r="H576">
        <v>19.88</v>
      </c>
      <c r="J576" t="s">
        <v>562</v>
      </c>
      <c r="K576">
        <v>5.93</v>
      </c>
      <c r="L576">
        <v>3.58</v>
      </c>
      <c r="M576">
        <v>-1.44</v>
      </c>
      <c r="N576">
        <v>-7.67</v>
      </c>
      <c r="O576">
        <v>0.15</v>
      </c>
      <c r="P576">
        <v>0.87</v>
      </c>
      <c r="Q576">
        <v>0.53</v>
      </c>
      <c r="S576" t="s">
        <v>562</v>
      </c>
      <c r="T576">
        <v>5.69</v>
      </c>
      <c r="U576">
        <v>3.48</v>
      </c>
      <c r="V576">
        <v>-1.55</v>
      </c>
      <c r="W576">
        <v>-9.76</v>
      </c>
      <c r="X576">
        <v>0.08</v>
      </c>
      <c r="Y576">
        <v>0.67</v>
      </c>
      <c r="Z576">
        <v>0.37</v>
      </c>
      <c r="AB576">
        <f>VLOOKUP(A576,Sheet2!$A$2:$B$4096,2,FALSE)</f>
        <v>148.22</v>
      </c>
      <c r="AC576">
        <f t="shared" si="64"/>
        <v>1.55</v>
      </c>
      <c r="AD576">
        <f t="shared" si="65"/>
        <v>1.1200000000000001</v>
      </c>
      <c r="AE576" s="5">
        <f t="shared" si="66"/>
        <v>-1.5233644859813085</v>
      </c>
      <c r="AF576" s="5">
        <f t="shared" si="67"/>
        <v>-1</v>
      </c>
      <c r="AG576" s="5">
        <f t="shared" si="68"/>
        <v>-1</v>
      </c>
      <c r="AH576">
        <f t="shared" si="69"/>
        <v>132.33928571428569</v>
      </c>
      <c r="AI576">
        <f t="shared" si="70"/>
        <v>-7.5563351774389428E-3</v>
      </c>
      <c r="AJ576">
        <f t="shared" si="71"/>
        <v>-1.1511052653481756E-2</v>
      </c>
    </row>
    <row r="577" spans="1:36" hidden="1" x14ac:dyDescent="0.4">
      <c r="A577" t="s">
        <v>563</v>
      </c>
      <c r="B577">
        <v>1.3</v>
      </c>
      <c r="C577">
        <v>1.2</v>
      </c>
      <c r="D577">
        <v>1.24</v>
      </c>
      <c r="E577">
        <v>1.03</v>
      </c>
      <c r="F577">
        <v>0.96</v>
      </c>
      <c r="G577">
        <v>0.87</v>
      </c>
      <c r="H577">
        <v>0.54</v>
      </c>
      <c r="J577" t="s">
        <v>563</v>
      </c>
      <c r="K577">
        <v>-0.42</v>
      </c>
      <c r="L577">
        <v>-0.38</v>
      </c>
      <c r="M577">
        <v>-0.36</v>
      </c>
      <c r="N577">
        <v>-0.65</v>
      </c>
      <c r="O577">
        <v>-0.38</v>
      </c>
      <c r="P577">
        <v>-0.37</v>
      </c>
      <c r="Q577">
        <v>-0.42</v>
      </c>
      <c r="S577" t="s">
        <v>563</v>
      </c>
      <c r="T577">
        <v>-0.43</v>
      </c>
      <c r="U577">
        <v>-0.52</v>
      </c>
      <c r="V577">
        <v>-0.34</v>
      </c>
      <c r="W577">
        <v>-0.68</v>
      </c>
      <c r="X577">
        <v>-0.4</v>
      </c>
      <c r="Y577">
        <v>-0.37</v>
      </c>
      <c r="Z577">
        <v>-0.43</v>
      </c>
      <c r="AB577">
        <f>VLOOKUP(A577,Sheet2!$A$2:$B$4096,2,FALSE)</f>
        <v>59.29</v>
      </c>
      <c r="AC577">
        <f t="shared" si="64"/>
        <v>-1.17</v>
      </c>
      <c r="AD577">
        <f t="shared" si="65"/>
        <v>-1.2</v>
      </c>
      <c r="AE577" s="5">
        <f t="shared" si="66"/>
        <v>-0.39086294416243661</v>
      </c>
      <c r="AF577" s="5">
        <f t="shared" si="67"/>
        <v>-1</v>
      </c>
      <c r="AG577" s="5">
        <f t="shared" si="68"/>
        <v>-1</v>
      </c>
      <c r="AH577" t="str">
        <f t="shared" si="69"/>
        <v>NA</v>
      </c>
      <c r="AI577" t="str">
        <f t="shared" si="70"/>
        <v>NA</v>
      </c>
      <c r="AJ577" t="str">
        <f t="shared" si="71"/>
        <v>NA</v>
      </c>
    </row>
    <row r="578" spans="1:36" hidden="1" x14ac:dyDescent="0.4">
      <c r="A578" t="s">
        <v>564</v>
      </c>
      <c r="B578">
        <v>15.51</v>
      </c>
      <c r="C578">
        <v>40.54</v>
      </c>
      <c r="D578">
        <v>38.07</v>
      </c>
      <c r="E578">
        <v>65.56</v>
      </c>
      <c r="F578">
        <v>29.47</v>
      </c>
      <c r="G578">
        <v>51.66</v>
      </c>
      <c r="H578">
        <v>38.770000000000003</v>
      </c>
      <c r="J578" t="s">
        <v>564</v>
      </c>
      <c r="K578">
        <v>0.27</v>
      </c>
      <c r="L578">
        <v>0.85</v>
      </c>
      <c r="M578">
        <v>0.3</v>
      </c>
      <c r="N578">
        <v>0.16</v>
      </c>
      <c r="O578">
        <v>0.24</v>
      </c>
      <c r="P578">
        <v>0.19</v>
      </c>
      <c r="Q578">
        <v>0.39</v>
      </c>
      <c r="S578" t="s">
        <v>564</v>
      </c>
      <c r="T578">
        <v>0.19</v>
      </c>
      <c r="U578">
        <v>0.79</v>
      </c>
      <c r="V578">
        <v>0.26</v>
      </c>
      <c r="W578">
        <v>-0.55000000000000004</v>
      </c>
      <c r="X578">
        <v>0.16</v>
      </c>
      <c r="Y578">
        <v>-0.04</v>
      </c>
      <c r="Z578">
        <v>0.22</v>
      </c>
      <c r="AB578">
        <f>VLOOKUP(A578,Sheet2!$A$2:$B$4096,2,FALSE)</f>
        <v>149.77000000000001</v>
      </c>
      <c r="AC578">
        <f t="shared" si="64"/>
        <v>0.82000000000000006</v>
      </c>
      <c r="AD578">
        <f t="shared" si="65"/>
        <v>0.33999999999999997</v>
      </c>
      <c r="AE578" s="5">
        <f t="shared" si="66"/>
        <v>-0.50724637681159424</v>
      </c>
      <c r="AF578" s="5">
        <f t="shared" si="67"/>
        <v>-1</v>
      </c>
      <c r="AG578" s="5">
        <f t="shared" si="68"/>
        <v>-1</v>
      </c>
      <c r="AH578">
        <f t="shared" si="69"/>
        <v>440.50000000000006</v>
      </c>
      <c r="AI578">
        <f t="shared" si="70"/>
        <v>-2.2701475595913729E-3</v>
      </c>
      <c r="AJ578">
        <f t="shared" si="71"/>
        <v>-1.1515241244304066E-3</v>
      </c>
    </row>
    <row r="579" spans="1:36" hidden="1" x14ac:dyDescent="0.4">
      <c r="A579" t="s">
        <v>565</v>
      </c>
      <c r="B579">
        <v>20.61</v>
      </c>
      <c r="C579">
        <v>26.24</v>
      </c>
      <c r="D579">
        <v>21.38</v>
      </c>
      <c r="E579">
        <v>29.78</v>
      </c>
      <c r="F579">
        <v>18.45</v>
      </c>
      <c r="G579">
        <v>21.76</v>
      </c>
      <c r="H579">
        <v>19.34</v>
      </c>
      <c r="J579" t="s">
        <v>565</v>
      </c>
      <c r="K579">
        <v>0.89</v>
      </c>
      <c r="L579">
        <v>-0.05</v>
      </c>
      <c r="M579">
        <v>0.81</v>
      </c>
      <c r="N579">
        <v>1.68</v>
      </c>
      <c r="O579">
        <v>0.95</v>
      </c>
      <c r="P579">
        <v>-7.0000000000000007E-2</v>
      </c>
      <c r="Q579">
        <v>-0.34</v>
      </c>
      <c r="S579" t="s">
        <v>565</v>
      </c>
      <c r="T579">
        <v>0.82</v>
      </c>
      <c r="U579">
        <v>-0.08</v>
      </c>
      <c r="V579">
        <v>0.68</v>
      </c>
      <c r="W579">
        <v>1.57</v>
      </c>
      <c r="X579">
        <v>0.88</v>
      </c>
      <c r="Y579">
        <v>-0.19</v>
      </c>
      <c r="Z579">
        <v>-0.37</v>
      </c>
      <c r="AB579">
        <f>VLOOKUP(A579,Sheet2!$A$2:$B$4096,2,FALSE)</f>
        <v>86.47</v>
      </c>
      <c r="AC579">
        <f t="shared" si="64"/>
        <v>0.53999999999999981</v>
      </c>
      <c r="AD579">
        <f t="shared" si="65"/>
        <v>0.31999999999999995</v>
      </c>
      <c r="AE579" s="5">
        <f t="shared" si="66"/>
        <v>-0.89297658862876261</v>
      </c>
      <c r="AF579" s="5">
        <f t="shared" si="67"/>
        <v>-1</v>
      </c>
      <c r="AG579" s="5">
        <f t="shared" si="68"/>
        <v>-1</v>
      </c>
      <c r="AH579">
        <f t="shared" si="69"/>
        <v>270.21875000000006</v>
      </c>
      <c r="AI579">
        <f t="shared" si="70"/>
        <v>-3.7007054469758291E-3</v>
      </c>
      <c r="AJ579">
        <f t="shared" si="71"/>
        <v>-3.3046433255603559E-3</v>
      </c>
    </row>
    <row r="580" spans="1:36" hidden="1" x14ac:dyDescent="0.4">
      <c r="A580" t="s">
        <v>566</v>
      </c>
      <c r="B580">
        <v>6.78</v>
      </c>
      <c r="C580">
        <v>4.72</v>
      </c>
      <c r="D580">
        <v>3.89</v>
      </c>
      <c r="E580">
        <v>4.28</v>
      </c>
      <c r="F580">
        <v>4.01</v>
      </c>
      <c r="G580">
        <v>4.87</v>
      </c>
      <c r="H580">
        <v>5.68</v>
      </c>
      <c r="J580" t="s">
        <v>566</v>
      </c>
      <c r="K580">
        <v>0.11</v>
      </c>
      <c r="L580">
        <v>0.05</v>
      </c>
      <c r="M580">
        <v>0.01</v>
      </c>
      <c r="N580">
        <v>-3.73</v>
      </c>
      <c r="O580">
        <v>-0.04</v>
      </c>
      <c r="P580">
        <v>0.6</v>
      </c>
      <c r="Q580">
        <v>0.02</v>
      </c>
      <c r="S580" t="s">
        <v>566</v>
      </c>
      <c r="T580">
        <v>-0.02</v>
      </c>
      <c r="U580">
        <v>-0.4</v>
      </c>
      <c r="V580">
        <v>7.0000000000000007E-2</v>
      </c>
      <c r="W580">
        <v>-0.67</v>
      </c>
      <c r="X580">
        <v>-0.11</v>
      </c>
      <c r="Y580">
        <v>-0.01</v>
      </c>
      <c r="Z580">
        <v>0.47</v>
      </c>
      <c r="AB580">
        <f>VLOOKUP(A580,Sheet2!$A$2:$B$4096,2,FALSE)</f>
        <v>58.5</v>
      </c>
      <c r="AC580">
        <f t="shared" ref="AC580:AC643" si="72">SUM(O580:R580)</f>
        <v>0.57999999999999996</v>
      </c>
      <c r="AD580">
        <f t="shared" ref="AD580:AD643" si="73">SUM(X580:AA580)</f>
        <v>0.35</v>
      </c>
      <c r="AE580" s="5">
        <f t="shared" ref="AE580:AE643" si="74">IF(AD580=0,0,AD580/SUM(T580:W580)-1)</f>
        <v>-1.3431372549019607</v>
      </c>
      <c r="AF580" s="5">
        <f t="shared" ref="AF580:AF643" si="75">IF(OR(AND(AA580&lt;0,W580&lt;0),AND(AA580&gt;0,W580&lt;0)),(AA580-W580)/ABS(W580),AA580/W580-1)</f>
        <v>-1</v>
      </c>
      <c r="AG580" s="5">
        <f t="shared" ref="AG580:AG643" si="76">IF(OR(AND(R580&lt;0,N580&lt;0),AND(R580&gt;0,N580&lt;0)),(R580-N580)/ABS(N580),R580/N580-1)</f>
        <v>-1</v>
      </c>
      <c r="AH580">
        <f t="shared" ref="AH580:AH643" si="77">IF(SUM(X580:AA580)&lt;0,"NA",AB580/SUM(X580:AA580))</f>
        <v>167.14285714285717</v>
      </c>
      <c r="AI580">
        <f t="shared" ref="AI580:AI643" si="78">IF(AH580="NA","NA",AF580/AH580)</f>
        <v>-5.9829059829059825E-3</v>
      </c>
      <c r="AJ580">
        <f t="shared" ref="AJ580:AJ643" si="79">IF(AH580="NA","NA",AE580/AH580)</f>
        <v>-8.0358639182168574E-3</v>
      </c>
    </row>
    <row r="581" spans="1:36" hidden="1" x14ac:dyDescent="0.4">
      <c r="A581" t="s">
        <v>567</v>
      </c>
      <c r="B581">
        <v>3.82</v>
      </c>
      <c r="C581">
        <v>1.45</v>
      </c>
      <c r="D581">
        <v>2.36</v>
      </c>
      <c r="E581">
        <v>9.7899999999999991</v>
      </c>
      <c r="F581">
        <v>3.78</v>
      </c>
      <c r="G581">
        <v>4.71</v>
      </c>
      <c r="H581">
        <v>5.78</v>
      </c>
      <c r="J581" t="s">
        <v>567</v>
      </c>
      <c r="K581">
        <v>-0.15</v>
      </c>
      <c r="L581">
        <v>-0.77</v>
      </c>
      <c r="M581">
        <v>-0.44</v>
      </c>
      <c r="N581">
        <v>-1.96</v>
      </c>
      <c r="O581">
        <v>-0.31</v>
      </c>
      <c r="P581">
        <v>-1.08</v>
      </c>
      <c r="Q581">
        <v>-0.46</v>
      </c>
      <c r="S581" t="s">
        <v>567</v>
      </c>
      <c r="T581">
        <v>-0.2</v>
      </c>
      <c r="U581">
        <v>-0.78</v>
      </c>
      <c r="V581">
        <v>-0.39</v>
      </c>
      <c r="W581">
        <v>-2.2400000000000002</v>
      </c>
      <c r="X581">
        <v>-0.33</v>
      </c>
      <c r="Y581">
        <v>-0.87</v>
      </c>
      <c r="Z581">
        <v>-0.43</v>
      </c>
      <c r="AB581">
        <f>VLOOKUP(A581,Sheet2!$A$2:$B$4096,2,FALSE)</f>
        <v>16.739999999999998</v>
      </c>
      <c r="AC581">
        <f t="shared" si="72"/>
        <v>-1.85</v>
      </c>
      <c r="AD581">
        <f t="shared" si="73"/>
        <v>-1.63</v>
      </c>
      <c r="AE581" s="5">
        <f t="shared" si="74"/>
        <v>-0.5484764542936289</v>
      </c>
      <c r="AF581" s="5">
        <f t="shared" si="75"/>
        <v>-1</v>
      </c>
      <c r="AG581" s="5">
        <f t="shared" si="76"/>
        <v>-1</v>
      </c>
      <c r="AH581" t="str">
        <f t="shared" si="77"/>
        <v>NA</v>
      </c>
      <c r="AI581" t="str">
        <f t="shared" si="78"/>
        <v>NA</v>
      </c>
      <c r="AJ581" t="str">
        <f t="shared" si="79"/>
        <v>NA</v>
      </c>
    </row>
    <row r="582" spans="1:36" hidden="1" x14ac:dyDescent="0.4">
      <c r="A582" t="s">
        <v>568</v>
      </c>
      <c r="B582">
        <v>2.09</v>
      </c>
      <c r="C582">
        <v>1.81</v>
      </c>
      <c r="D582">
        <v>1.03</v>
      </c>
      <c r="E582">
        <v>0.88</v>
      </c>
      <c r="F582">
        <v>1.22</v>
      </c>
      <c r="G582">
        <v>0.54</v>
      </c>
      <c r="H582">
        <v>0.51</v>
      </c>
      <c r="J582" t="s">
        <v>568</v>
      </c>
      <c r="K582">
        <v>0.1</v>
      </c>
      <c r="L582">
        <v>-0.05</v>
      </c>
      <c r="M582">
        <v>-0.43</v>
      </c>
      <c r="N582">
        <v>-1.55</v>
      </c>
      <c r="O582">
        <v>-0.38</v>
      </c>
      <c r="P582">
        <v>-0.68</v>
      </c>
      <c r="Q582">
        <v>-0.59</v>
      </c>
      <c r="S582" t="s">
        <v>568</v>
      </c>
      <c r="T582">
        <v>0.09</v>
      </c>
      <c r="U582">
        <v>-0.08</v>
      </c>
      <c r="V582">
        <v>-0.45</v>
      </c>
      <c r="W582">
        <v>-1.56</v>
      </c>
      <c r="X582">
        <v>-0.4</v>
      </c>
      <c r="Y582">
        <v>-0.63</v>
      </c>
      <c r="Z582">
        <v>-0.56999999999999995</v>
      </c>
      <c r="AB582">
        <f>VLOOKUP(A582,Sheet2!$A$2:$B$4096,2,FALSE)</f>
        <v>53.64</v>
      </c>
      <c r="AC582">
        <f t="shared" si="72"/>
        <v>-1.65</v>
      </c>
      <c r="AD582">
        <f t="shared" si="73"/>
        <v>-1.6</v>
      </c>
      <c r="AE582" s="5">
        <f t="shared" si="74"/>
        <v>-0.19999999999999996</v>
      </c>
      <c r="AF582" s="5">
        <f t="shared" si="75"/>
        <v>-1</v>
      </c>
      <c r="AG582" s="5">
        <f t="shared" si="76"/>
        <v>-1</v>
      </c>
      <c r="AH582" t="str">
        <f t="shared" si="77"/>
        <v>NA</v>
      </c>
      <c r="AI582" t="str">
        <f t="shared" si="78"/>
        <v>NA</v>
      </c>
      <c r="AJ582" t="str">
        <f t="shared" si="79"/>
        <v>NA</v>
      </c>
    </row>
    <row r="583" spans="1:36" hidden="1" x14ac:dyDescent="0.4">
      <c r="A583" t="s">
        <v>569</v>
      </c>
      <c r="B583">
        <v>1.2</v>
      </c>
      <c r="C583">
        <v>0.56999999999999995</v>
      </c>
      <c r="D583">
        <v>0.56999999999999995</v>
      </c>
      <c r="E583">
        <v>0.8</v>
      </c>
      <c r="F583">
        <v>1.33</v>
      </c>
      <c r="G583">
        <v>0.66</v>
      </c>
      <c r="H583">
        <v>0.59</v>
      </c>
      <c r="J583" t="s">
        <v>569</v>
      </c>
      <c r="K583">
        <v>0.21</v>
      </c>
      <c r="L583">
        <v>0.06</v>
      </c>
      <c r="M583">
        <v>0</v>
      </c>
      <c r="N583">
        <v>0.13</v>
      </c>
      <c r="O583">
        <v>0.24</v>
      </c>
      <c r="P583">
        <v>7.0000000000000007E-2</v>
      </c>
      <c r="Q583">
        <v>-0.01</v>
      </c>
      <c r="S583" t="s">
        <v>569</v>
      </c>
      <c r="T583">
        <v>0.2</v>
      </c>
      <c r="U583">
        <v>0.02</v>
      </c>
      <c r="V583">
        <v>0</v>
      </c>
      <c r="W583">
        <v>0.11</v>
      </c>
      <c r="X583">
        <v>0.2</v>
      </c>
      <c r="Y583">
        <v>0.03</v>
      </c>
      <c r="Z583">
        <v>-0.03</v>
      </c>
      <c r="AB583">
        <f>VLOOKUP(A583,Sheet2!$A$2:$B$4096,2,FALSE)</f>
        <v>53.02</v>
      </c>
      <c r="AC583">
        <f t="shared" si="72"/>
        <v>0.3</v>
      </c>
      <c r="AD583">
        <f t="shared" si="73"/>
        <v>0.2</v>
      </c>
      <c r="AE583" s="5">
        <f t="shared" si="74"/>
        <v>-0.39393939393939392</v>
      </c>
      <c r="AF583" s="5">
        <f t="shared" si="75"/>
        <v>-1</v>
      </c>
      <c r="AG583" s="5">
        <f t="shared" si="76"/>
        <v>-1</v>
      </c>
      <c r="AH583">
        <f t="shared" si="77"/>
        <v>265.10000000000002</v>
      </c>
      <c r="AI583">
        <f t="shared" si="78"/>
        <v>-3.7721614485099961E-3</v>
      </c>
      <c r="AJ583">
        <f t="shared" si="79"/>
        <v>-1.4860029948675741E-3</v>
      </c>
    </row>
    <row r="584" spans="1:36" hidden="1" x14ac:dyDescent="0.4">
      <c r="A584" t="s">
        <v>570</v>
      </c>
      <c r="B584">
        <v>14.03</v>
      </c>
      <c r="C584">
        <v>14.2</v>
      </c>
      <c r="D584">
        <v>12.45</v>
      </c>
      <c r="E584">
        <v>13.72</v>
      </c>
      <c r="F584">
        <v>8.31</v>
      </c>
      <c r="G584">
        <v>10.6</v>
      </c>
      <c r="H584">
        <v>10.210000000000001</v>
      </c>
      <c r="J584" t="s">
        <v>570</v>
      </c>
      <c r="K584">
        <v>2.34</v>
      </c>
      <c r="L584">
        <v>2.67</v>
      </c>
      <c r="M584">
        <v>1.91</v>
      </c>
      <c r="N584">
        <v>1.53</v>
      </c>
      <c r="O584">
        <v>1.24</v>
      </c>
      <c r="P584">
        <v>0.95</v>
      </c>
      <c r="Q584">
        <v>1.38</v>
      </c>
      <c r="S584" t="s">
        <v>570</v>
      </c>
      <c r="T584">
        <v>2.25</v>
      </c>
      <c r="U584">
        <v>2.64</v>
      </c>
      <c r="V584">
        <v>1.86</v>
      </c>
      <c r="W584">
        <v>1.43</v>
      </c>
      <c r="X584">
        <v>1.1599999999999999</v>
      </c>
      <c r="Y584">
        <v>0.91</v>
      </c>
      <c r="Z584">
        <v>1.22</v>
      </c>
      <c r="AB584">
        <f>VLOOKUP(A584,Sheet2!$A$2:$B$4096,2,FALSE)</f>
        <v>154.29</v>
      </c>
      <c r="AC584">
        <f t="shared" si="72"/>
        <v>3.57</v>
      </c>
      <c r="AD584">
        <f t="shared" si="73"/>
        <v>3.29</v>
      </c>
      <c r="AE584" s="5">
        <f t="shared" si="74"/>
        <v>-0.59779951100244499</v>
      </c>
      <c r="AF584" s="5">
        <f t="shared" si="75"/>
        <v>-1</v>
      </c>
      <c r="AG584" s="5">
        <f t="shared" si="76"/>
        <v>-1</v>
      </c>
      <c r="AH584">
        <f t="shared" si="77"/>
        <v>46.896656534954403</v>
      </c>
      <c r="AI584">
        <f t="shared" si="78"/>
        <v>-2.1323481755136434E-2</v>
      </c>
      <c r="AJ584">
        <f t="shared" si="79"/>
        <v>-1.2747166966090117E-2</v>
      </c>
    </row>
    <row r="585" spans="1:36" hidden="1" x14ac:dyDescent="0.4">
      <c r="A585" t="s">
        <v>571</v>
      </c>
      <c r="B585">
        <v>3.16</v>
      </c>
      <c r="C585">
        <v>2.5299999999999998</v>
      </c>
      <c r="D585">
        <v>2.73</v>
      </c>
      <c r="E585">
        <v>2.86</v>
      </c>
      <c r="F585">
        <v>2.84</v>
      </c>
      <c r="G585">
        <v>2.27</v>
      </c>
      <c r="H585">
        <v>3.02</v>
      </c>
      <c r="J585" t="s">
        <v>571</v>
      </c>
      <c r="K585">
        <v>0.63</v>
      </c>
      <c r="L585">
        <v>0.4</v>
      </c>
      <c r="M585">
        <v>0.24</v>
      </c>
      <c r="N585">
        <v>0.6</v>
      </c>
      <c r="O585">
        <v>0.94</v>
      </c>
      <c r="P585">
        <v>0.42</v>
      </c>
      <c r="Q585">
        <v>0.06</v>
      </c>
      <c r="S585" t="s">
        <v>571</v>
      </c>
      <c r="T585">
        <v>0.56999999999999995</v>
      </c>
      <c r="U585">
        <v>0.3</v>
      </c>
      <c r="V585">
        <v>0.17</v>
      </c>
      <c r="W585">
        <v>0.21</v>
      </c>
      <c r="X585">
        <v>0.28000000000000003</v>
      </c>
      <c r="Y585">
        <v>0.28000000000000003</v>
      </c>
      <c r="Z585">
        <v>-0.05</v>
      </c>
      <c r="AB585">
        <f>VLOOKUP(A585,Sheet2!$A$2:$B$4096,2,FALSE)</f>
        <v>55.76</v>
      </c>
      <c r="AC585">
        <f t="shared" si="72"/>
        <v>1.42</v>
      </c>
      <c r="AD585">
        <f t="shared" si="73"/>
        <v>0.51</v>
      </c>
      <c r="AE585" s="5">
        <f t="shared" si="74"/>
        <v>-0.59199999999999986</v>
      </c>
      <c r="AF585" s="5">
        <f t="shared" si="75"/>
        <v>-1</v>
      </c>
      <c r="AG585" s="5">
        <f t="shared" si="76"/>
        <v>-1</v>
      </c>
      <c r="AH585">
        <f t="shared" si="77"/>
        <v>109.33333333333333</v>
      </c>
      <c r="AI585">
        <f t="shared" si="78"/>
        <v>-9.1463414634146353E-3</v>
      </c>
      <c r="AJ585">
        <f t="shared" si="79"/>
        <v>-5.4146341463414622E-3</v>
      </c>
    </row>
    <row r="586" spans="1:36" hidden="1" x14ac:dyDescent="0.4">
      <c r="A586" t="s">
        <v>572</v>
      </c>
      <c r="B586">
        <v>3.74</v>
      </c>
      <c r="C586">
        <v>5.18</v>
      </c>
      <c r="D586">
        <v>5.54</v>
      </c>
      <c r="E586">
        <v>6.37</v>
      </c>
      <c r="F586">
        <v>4.58</v>
      </c>
      <c r="G586">
        <v>5.87</v>
      </c>
      <c r="H586">
        <v>4.09</v>
      </c>
      <c r="J586" t="s">
        <v>572</v>
      </c>
      <c r="K586">
        <v>-0.33</v>
      </c>
      <c r="L586">
        <v>-0.14000000000000001</v>
      </c>
      <c r="M586">
        <v>-0.08</v>
      </c>
      <c r="N586">
        <v>-8.48</v>
      </c>
      <c r="O586">
        <v>-0.31</v>
      </c>
      <c r="P586">
        <v>0.08</v>
      </c>
      <c r="Q586">
        <v>-0.43</v>
      </c>
      <c r="S586" t="s">
        <v>572</v>
      </c>
      <c r="T586">
        <v>-0.36</v>
      </c>
      <c r="U586">
        <v>-0.14000000000000001</v>
      </c>
      <c r="V586">
        <v>-0.11</v>
      </c>
      <c r="W586">
        <v>-8.7899999999999991</v>
      </c>
      <c r="X586">
        <v>-0.32</v>
      </c>
      <c r="Y586">
        <v>0.08</v>
      </c>
      <c r="Z586">
        <v>-0.53</v>
      </c>
      <c r="AB586">
        <f>VLOOKUP(A586,Sheet2!$A$2:$B$4096,2,FALSE)</f>
        <v>49.74</v>
      </c>
      <c r="AC586">
        <f t="shared" si="72"/>
        <v>-0.65999999999999992</v>
      </c>
      <c r="AD586">
        <f t="shared" si="73"/>
        <v>-0.77</v>
      </c>
      <c r="AE586" s="5">
        <f t="shared" si="74"/>
        <v>-0.91808510638297869</v>
      </c>
      <c r="AF586" s="5">
        <f t="shared" si="75"/>
        <v>-1</v>
      </c>
      <c r="AG586" s="5">
        <f t="shared" si="76"/>
        <v>-1</v>
      </c>
      <c r="AH586" t="str">
        <f t="shared" si="77"/>
        <v>NA</v>
      </c>
      <c r="AI586" t="str">
        <f t="shared" si="78"/>
        <v>NA</v>
      </c>
      <c r="AJ586" t="str">
        <f t="shared" si="79"/>
        <v>NA</v>
      </c>
    </row>
    <row r="587" spans="1:36" hidden="1" x14ac:dyDescent="0.4">
      <c r="A587" t="s">
        <v>573</v>
      </c>
      <c r="B587">
        <v>7.96</v>
      </c>
      <c r="C587">
        <v>9.27</v>
      </c>
      <c r="D587">
        <v>9.9</v>
      </c>
      <c r="E587">
        <v>9.48</v>
      </c>
      <c r="F587">
        <v>8.6199999999999992</v>
      </c>
      <c r="G587">
        <v>9.0299999999999994</v>
      </c>
      <c r="H587">
        <v>7.86</v>
      </c>
      <c r="J587" t="s">
        <v>573</v>
      </c>
      <c r="K587">
        <v>-0.02</v>
      </c>
      <c r="L587">
        <v>0.5</v>
      </c>
      <c r="M587">
        <v>1.0900000000000001</v>
      </c>
      <c r="N587">
        <v>0.8</v>
      </c>
      <c r="O587">
        <v>0.51</v>
      </c>
      <c r="P587">
        <v>0.57999999999999996</v>
      </c>
      <c r="Q587">
        <v>-0.03</v>
      </c>
      <c r="S587" t="s">
        <v>573</v>
      </c>
      <c r="T587">
        <v>-7.0000000000000007E-2</v>
      </c>
      <c r="U587">
        <v>0.46</v>
      </c>
      <c r="V587">
        <v>1.1299999999999999</v>
      </c>
      <c r="W587">
        <v>0.66</v>
      </c>
      <c r="X587">
        <v>0.48</v>
      </c>
      <c r="Y587">
        <v>0.51</v>
      </c>
      <c r="Z587">
        <v>-0.06</v>
      </c>
      <c r="AB587">
        <f>VLOOKUP(A587,Sheet2!$A$2:$B$4096,2,FALSE)</f>
        <v>52.09</v>
      </c>
      <c r="AC587">
        <f t="shared" si="72"/>
        <v>1.0599999999999998</v>
      </c>
      <c r="AD587">
        <f t="shared" si="73"/>
        <v>0.92999999999999994</v>
      </c>
      <c r="AE587" s="5">
        <f t="shared" si="74"/>
        <v>-0.57339449541284404</v>
      </c>
      <c r="AF587" s="5">
        <f t="shared" si="75"/>
        <v>-1</v>
      </c>
      <c r="AG587" s="5">
        <f t="shared" si="76"/>
        <v>-1</v>
      </c>
      <c r="AH587">
        <f t="shared" si="77"/>
        <v>56.010752688172047</v>
      </c>
      <c r="AI587">
        <f t="shared" si="78"/>
        <v>-1.785371472451526E-2</v>
      </c>
      <c r="AJ587">
        <f t="shared" si="79"/>
        <v>-1.0237221745708291E-2</v>
      </c>
    </row>
    <row r="588" spans="1:36" hidden="1" x14ac:dyDescent="0.4">
      <c r="A588" t="s">
        <v>574</v>
      </c>
      <c r="B588">
        <v>2.16</v>
      </c>
      <c r="C588">
        <v>3.3</v>
      </c>
      <c r="D588">
        <v>2.81</v>
      </c>
      <c r="E588">
        <v>2.48</v>
      </c>
      <c r="F588">
        <v>2</v>
      </c>
      <c r="G588">
        <v>2.82</v>
      </c>
      <c r="H588">
        <v>2.17</v>
      </c>
      <c r="J588" t="s">
        <v>574</v>
      </c>
      <c r="K588">
        <v>-0.08</v>
      </c>
      <c r="L588">
        <v>0.13</v>
      </c>
      <c r="M588">
        <v>0.05</v>
      </c>
      <c r="N588">
        <v>-0.01</v>
      </c>
      <c r="O588">
        <v>-0.19</v>
      </c>
      <c r="P588">
        <v>0.2</v>
      </c>
      <c r="Q588">
        <v>-0.22</v>
      </c>
      <c r="S588" t="s">
        <v>574</v>
      </c>
      <c r="T588">
        <v>-0.08</v>
      </c>
      <c r="U588">
        <v>0.12</v>
      </c>
      <c r="V588">
        <v>-0.01</v>
      </c>
      <c r="W588">
        <v>-0.09</v>
      </c>
      <c r="X588">
        <v>-0.22</v>
      </c>
      <c r="Y588">
        <v>0.15</v>
      </c>
      <c r="Z588">
        <v>-0.22</v>
      </c>
      <c r="AB588">
        <f>VLOOKUP(A588,Sheet2!$A$2:$B$4096,2,FALSE)</f>
        <v>21.31</v>
      </c>
      <c r="AC588">
        <f t="shared" si="72"/>
        <v>-0.21</v>
      </c>
      <c r="AD588">
        <f t="shared" si="73"/>
        <v>-0.29000000000000004</v>
      </c>
      <c r="AE588" s="5">
        <f t="shared" si="74"/>
        <v>3.8333333333333339</v>
      </c>
      <c r="AF588" s="5">
        <f t="shared" si="75"/>
        <v>-1</v>
      </c>
      <c r="AG588" s="5">
        <f t="shared" si="76"/>
        <v>-1</v>
      </c>
      <c r="AH588" t="str">
        <f t="shared" si="77"/>
        <v>NA</v>
      </c>
      <c r="AI588" t="str">
        <f t="shared" si="78"/>
        <v>NA</v>
      </c>
      <c r="AJ588" t="str">
        <f t="shared" si="79"/>
        <v>NA</v>
      </c>
    </row>
    <row r="589" spans="1:36" hidden="1" x14ac:dyDescent="0.4">
      <c r="A589" t="s">
        <v>575</v>
      </c>
      <c r="B589">
        <v>9.11</v>
      </c>
      <c r="C589">
        <v>8.31</v>
      </c>
      <c r="D589">
        <v>8.4</v>
      </c>
      <c r="E589">
        <v>8.0500000000000007</v>
      </c>
      <c r="F589">
        <v>6.86</v>
      </c>
      <c r="G589">
        <v>8.3000000000000007</v>
      </c>
      <c r="H589">
        <v>7.48</v>
      </c>
      <c r="J589" t="s">
        <v>575</v>
      </c>
      <c r="K589">
        <v>1.3</v>
      </c>
      <c r="L589">
        <v>-0.06</v>
      </c>
      <c r="M589">
        <v>-0.45</v>
      </c>
      <c r="N589">
        <v>-4.58</v>
      </c>
      <c r="O589">
        <v>-0.23</v>
      </c>
      <c r="P589">
        <v>0.04</v>
      </c>
      <c r="Q589">
        <v>-0.23</v>
      </c>
      <c r="S589" t="s">
        <v>575</v>
      </c>
      <c r="T589">
        <v>-0.04</v>
      </c>
      <c r="U589">
        <v>-0.04</v>
      </c>
      <c r="V589">
        <v>-0.6</v>
      </c>
      <c r="W589">
        <v>-4.57</v>
      </c>
      <c r="X589">
        <v>-0.35</v>
      </c>
      <c r="Y589">
        <v>0.03</v>
      </c>
      <c r="Z589">
        <v>-0.38</v>
      </c>
      <c r="AB589" t="e">
        <f>VLOOKUP(A589,Sheet2!$A$2:$B$4096,2,FALSE)</f>
        <v>#N/A</v>
      </c>
      <c r="AC589">
        <f t="shared" si="72"/>
        <v>-0.42000000000000004</v>
      </c>
      <c r="AD589">
        <f t="shared" si="73"/>
        <v>-0.7</v>
      </c>
      <c r="AE589" s="5">
        <f t="shared" si="74"/>
        <v>-0.8666666666666667</v>
      </c>
      <c r="AF589" s="5">
        <f t="shared" si="75"/>
        <v>-1</v>
      </c>
      <c r="AG589" s="5">
        <f t="shared" si="76"/>
        <v>-1</v>
      </c>
      <c r="AH589" t="str">
        <f t="shared" si="77"/>
        <v>NA</v>
      </c>
      <c r="AI589" t="str">
        <f t="shared" si="78"/>
        <v>NA</v>
      </c>
      <c r="AJ589" t="str">
        <f t="shared" si="79"/>
        <v>NA</v>
      </c>
    </row>
    <row r="590" spans="1:36" hidden="1" x14ac:dyDescent="0.4">
      <c r="A590" t="s">
        <v>576</v>
      </c>
      <c r="B590">
        <v>3.39</v>
      </c>
      <c r="C590">
        <v>3.15</v>
      </c>
      <c r="D590">
        <v>3.33</v>
      </c>
      <c r="E590">
        <v>4.0999999999999996</v>
      </c>
      <c r="F590">
        <v>2.68</v>
      </c>
      <c r="G590">
        <v>2.4500000000000002</v>
      </c>
      <c r="H590">
        <v>1.9</v>
      </c>
      <c r="J590" t="s">
        <v>576</v>
      </c>
      <c r="K590">
        <v>-0.48</v>
      </c>
      <c r="L590">
        <v>-0.52</v>
      </c>
      <c r="M590">
        <v>-2.75</v>
      </c>
      <c r="N590">
        <v>-3.96</v>
      </c>
      <c r="O590">
        <v>-0.42</v>
      </c>
      <c r="P590">
        <v>-0.28000000000000003</v>
      </c>
      <c r="Q590">
        <v>-0.06</v>
      </c>
      <c r="S590" t="s">
        <v>576</v>
      </c>
      <c r="T590">
        <v>-0.52</v>
      </c>
      <c r="U590">
        <v>-0.54</v>
      </c>
      <c r="V590">
        <v>-2.79</v>
      </c>
      <c r="W590">
        <v>-3.31</v>
      </c>
      <c r="X590">
        <v>-0.41</v>
      </c>
      <c r="Y590">
        <v>-0.28999999999999998</v>
      </c>
      <c r="Z590">
        <v>-0.32</v>
      </c>
      <c r="AB590">
        <f>VLOOKUP(A590,Sheet2!$A$2:$B$4096,2,FALSE)</f>
        <v>30.57</v>
      </c>
      <c r="AC590">
        <f t="shared" si="72"/>
        <v>-0.76</v>
      </c>
      <c r="AD590">
        <f t="shared" si="73"/>
        <v>-1.02</v>
      </c>
      <c r="AE590" s="5">
        <f t="shared" si="74"/>
        <v>-0.85754189944134085</v>
      </c>
      <c r="AF590" s="5">
        <f t="shared" si="75"/>
        <v>-1</v>
      </c>
      <c r="AG590" s="5">
        <f t="shared" si="76"/>
        <v>-1</v>
      </c>
      <c r="AH590" t="str">
        <f t="shared" si="77"/>
        <v>NA</v>
      </c>
      <c r="AI590" t="str">
        <f t="shared" si="78"/>
        <v>NA</v>
      </c>
      <c r="AJ590" t="str">
        <f t="shared" si="79"/>
        <v>NA</v>
      </c>
    </row>
    <row r="591" spans="1:36" hidden="1" x14ac:dyDescent="0.4">
      <c r="A591" t="s">
        <v>577</v>
      </c>
      <c r="B591">
        <v>0.65</v>
      </c>
      <c r="C591">
        <v>0.92</v>
      </c>
      <c r="D591">
        <v>0.97</v>
      </c>
      <c r="E591">
        <v>0.63</v>
      </c>
      <c r="F591">
        <v>0.43</v>
      </c>
      <c r="G591">
        <v>0.61</v>
      </c>
      <c r="H591">
        <v>0.19</v>
      </c>
      <c r="J591" t="s">
        <v>577</v>
      </c>
      <c r="K591">
        <v>-0.17</v>
      </c>
      <c r="L591">
        <v>-0.2</v>
      </c>
      <c r="M591">
        <v>-0.24</v>
      </c>
      <c r="N591">
        <v>-0.84</v>
      </c>
      <c r="O591">
        <v>-0.23</v>
      </c>
      <c r="P591">
        <v>-0.27</v>
      </c>
      <c r="Q591">
        <v>0.08</v>
      </c>
      <c r="S591" t="s">
        <v>577</v>
      </c>
      <c r="T591">
        <v>-0.22</v>
      </c>
      <c r="U591">
        <v>-0.2</v>
      </c>
      <c r="V591">
        <v>-0.27</v>
      </c>
      <c r="W591">
        <v>-0.87</v>
      </c>
      <c r="X591">
        <v>-0.26</v>
      </c>
      <c r="Y591">
        <v>-0.27</v>
      </c>
      <c r="Z591">
        <v>-0.26</v>
      </c>
      <c r="AB591">
        <f>VLOOKUP(A591,Sheet2!$A$2:$B$4096,2,FALSE)</f>
        <v>19.190000000000001</v>
      </c>
      <c r="AC591">
        <f t="shared" si="72"/>
        <v>-0.42</v>
      </c>
      <c r="AD591">
        <f t="shared" si="73"/>
        <v>-0.79</v>
      </c>
      <c r="AE591" s="5">
        <f t="shared" si="74"/>
        <v>-0.49358974358974361</v>
      </c>
      <c r="AF591" s="5">
        <f t="shared" si="75"/>
        <v>-1</v>
      </c>
      <c r="AG591" s="5">
        <f t="shared" si="76"/>
        <v>-1</v>
      </c>
      <c r="AH591" t="str">
        <f t="shared" si="77"/>
        <v>NA</v>
      </c>
      <c r="AI591" t="str">
        <f t="shared" si="78"/>
        <v>NA</v>
      </c>
      <c r="AJ591" t="str">
        <f t="shared" si="79"/>
        <v>NA</v>
      </c>
    </row>
    <row r="592" spans="1:36" hidden="1" x14ac:dyDescent="0.4">
      <c r="A592" t="s">
        <v>578</v>
      </c>
      <c r="B592">
        <v>3.01</v>
      </c>
      <c r="C592">
        <v>2.7</v>
      </c>
      <c r="D592">
        <v>2.91</v>
      </c>
      <c r="E592">
        <v>3.42</v>
      </c>
      <c r="F592">
        <v>3.07</v>
      </c>
      <c r="G592">
        <v>2.95</v>
      </c>
      <c r="H592">
        <v>3.05</v>
      </c>
      <c r="J592" t="s">
        <v>578</v>
      </c>
      <c r="K592">
        <v>-0.09</v>
      </c>
      <c r="L592">
        <v>-0.2</v>
      </c>
      <c r="M592">
        <v>-0.18</v>
      </c>
      <c r="N592">
        <v>-0.37</v>
      </c>
      <c r="O592">
        <v>0.02</v>
      </c>
      <c r="P592">
        <v>0</v>
      </c>
      <c r="Q592">
        <v>0.01</v>
      </c>
      <c r="S592" t="s">
        <v>578</v>
      </c>
      <c r="T592">
        <v>-0.11</v>
      </c>
      <c r="U592">
        <v>-0.25</v>
      </c>
      <c r="V592">
        <v>-0.19</v>
      </c>
      <c r="W592">
        <v>-0.39</v>
      </c>
      <c r="X592">
        <v>0</v>
      </c>
      <c r="Y592">
        <v>-0.01</v>
      </c>
      <c r="Z592">
        <v>-0.01</v>
      </c>
      <c r="AB592">
        <f>VLOOKUP(A592,Sheet2!$A$2:$B$4096,2,FALSE)</f>
        <v>99.5</v>
      </c>
      <c r="AC592">
        <f t="shared" si="72"/>
        <v>0.03</v>
      </c>
      <c r="AD592">
        <f t="shared" si="73"/>
        <v>-0.02</v>
      </c>
      <c r="AE592" s="5">
        <f t="shared" si="74"/>
        <v>-0.97872340425531912</v>
      </c>
      <c r="AF592" s="5">
        <f t="shared" si="75"/>
        <v>-1</v>
      </c>
      <c r="AG592" s="5">
        <f t="shared" si="76"/>
        <v>-1</v>
      </c>
      <c r="AH592" t="str">
        <f t="shared" si="77"/>
        <v>NA</v>
      </c>
      <c r="AI592" t="str">
        <f t="shared" si="78"/>
        <v>NA</v>
      </c>
      <c r="AJ592" t="str">
        <f t="shared" si="79"/>
        <v>NA</v>
      </c>
    </row>
    <row r="593" spans="1:36" hidden="1" x14ac:dyDescent="0.4">
      <c r="A593" t="s">
        <v>579</v>
      </c>
      <c r="B593">
        <v>13.63</v>
      </c>
      <c r="C593">
        <v>29.45</v>
      </c>
      <c r="D593">
        <v>20.99</v>
      </c>
      <c r="E593">
        <v>13.2</v>
      </c>
      <c r="F593">
        <v>10.54</v>
      </c>
      <c r="G593">
        <v>12.05</v>
      </c>
      <c r="H593">
        <v>13.01</v>
      </c>
      <c r="J593" t="s">
        <v>579</v>
      </c>
      <c r="K593">
        <v>1.97</v>
      </c>
      <c r="L593">
        <v>3.83</v>
      </c>
      <c r="M593">
        <v>1.4</v>
      </c>
      <c r="N593">
        <v>0.75</v>
      </c>
      <c r="O593">
        <v>1.48</v>
      </c>
      <c r="P593">
        <v>0.68</v>
      </c>
      <c r="Q593">
        <v>0.76</v>
      </c>
      <c r="S593" t="s">
        <v>579</v>
      </c>
      <c r="T593">
        <v>1.89</v>
      </c>
      <c r="U593">
        <v>3.64</v>
      </c>
      <c r="V593">
        <v>1.45</v>
      </c>
      <c r="W593">
        <v>0.66</v>
      </c>
      <c r="X593">
        <v>1.5</v>
      </c>
      <c r="Y593">
        <v>0.84</v>
      </c>
      <c r="Z593">
        <v>0.61</v>
      </c>
      <c r="AB593">
        <f>VLOOKUP(A593,Sheet2!$A$2:$B$4096,2,FALSE)</f>
        <v>131.88999999999999</v>
      </c>
      <c r="AC593">
        <f t="shared" si="72"/>
        <v>2.92</v>
      </c>
      <c r="AD593">
        <f t="shared" si="73"/>
        <v>2.9499999999999997</v>
      </c>
      <c r="AE593" s="5">
        <f t="shared" si="74"/>
        <v>-0.6138743455497383</v>
      </c>
      <c r="AF593" s="5">
        <f t="shared" si="75"/>
        <v>-1</v>
      </c>
      <c r="AG593" s="5">
        <f t="shared" si="76"/>
        <v>-1</v>
      </c>
      <c r="AH593">
        <f t="shared" si="77"/>
        <v>44.708474576271186</v>
      </c>
      <c r="AI593">
        <f t="shared" si="78"/>
        <v>-2.2367124118583669E-2</v>
      </c>
      <c r="AJ593">
        <f t="shared" si="79"/>
        <v>-1.3730603680125316E-2</v>
      </c>
    </row>
    <row r="594" spans="1:36" hidden="1" x14ac:dyDescent="0.4">
      <c r="A594" t="s">
        <v>580</v>
      </c>
      <c r="B594">
        <v>69.44</v>
      </c>
      <c r="C594">
        <v>78.510000000000005</v>
      </c>
      <c r="D594">
        <v>75.489999999999995</v>
      </c>
      <c r="E594">
        <v>66.31</v>
      </c>
      <c r="F594">
        <v>68.25</v>
      </c>
      <c r="G594">
        <v>69.599999999999994</v>
      </c>
      <c r="H594">
        <v>70.11</v>
      </c>
      <c r="J594" t="s">
        <v>580</v>
      </c>
      <c r="K594">
        <v>5.01</v>
      </c>
      <c r="L594">
        <v>5.18</v>
      </c>
      <c r="M594">
        <v>6.18</v>
      </c>
      <c r="N594">
        <v>5.68</v>
      </c>
      <c r="O594">
        <v>7.2</v>
      </c>
      <c r="P594">
        <v>13.54</v>
      </c>
      <c r="Q594">
        <v>10.1</v>
      </c>
      <c r="S594" t="s">
        <v>580</v>
      </c>
      <c r="T594">
        <v>3.13</v>
      </c>
      <c r="U594">
        <v>4.18</v>
      </c>
      <c r="V594">
        <v>5.98</v>
      </c>
      <c r="W594">
        <v>5.54</v>
      </c>
      <c r="X594">
        <v>7.06</v>
      </c>
      <c r="Y594">
        <v>12.55</v>
      </c>
      <c r="Z594">
        <v>10</v>
      </c>
      <c r="AB594">
        <f>VLOOKUP(A594,Sheet2!$A$2:$B$4096,2,FALSE)</f>
        <v>407.51</v>
      </c>
      <c r="AC594">
        <f t="shared" si="72"/>
        <v>30.839999999999996</v>
      </c>
      <c r="AD594">
        <f t="shared" si="73"/>
        <v>29.61</v>
      </c>
      <c r="AE594" s="5">
        <f t="shared" si="74"/>
        <v>0.57249070631970267</v>
      </c>
      <c r="AF594" s="5">
        <f t="shared" si="75"/>
        <v>-1</v>
      </c>
      <c r="AG594" s="5">
        <f t="shared" si="76"/>
        <v>-1</v>
      </c>
      <c r="AH594">
        <f t="shared" si="77"/>
        <v>13.76258020938872</v>
      </c>
      <c r="AI594">
        <f t="shared" si="78"/>
        <v>-7.266079360015705E-2</v>
      </c>
      <c r="AJ594">
        <f t="shared" si="79"/>
        <v>4.1597629049904043E-2</v>
      </c>
    </row>
    <row r="595" spans="1:36" hidden="1" x14ac:dyDescent="0.4">
      <c r="A595" t="s">
        <v>581</v>
      </c>
      <c r="B595">
        <v>15.52</v>
      </c>
      <c r="C595">
        <v>21.63</v>
      </c>
      <c r="D595">
        <v>18.760000000000002</v>
      </c>
      <c r="E595">
        <v>24.88</v>
      </c>
      <c r="F595">
        <v>11.52</v>
      </c>
      <c r="G595">
        <v>18.36</v>
      </c>
      <c r="H595">
        <v>18.920000000000002</v>
      </c>
      <c r="J595" t="s">
        <v>581</v>
      </c>
      <c r="K595">
        <v>0.25</v>
      </c>
      <c r="L595">
        <v>0.04</v>
      </c>
      <c r="M595">
        <v>0.33</v>
      </c>
      <c r="N595">
        <v>-7.0000000000000007E-2</v>
      </c>
      <c r="O595">
        <v>2.58</v>
      </c>
      <c r="P595">
        <v>0.84</v>
      </c>
      <c r="Q595">
        <v>0.81</v>
      </c>
      <c r="S595" t="s">
        <v>581</v>
      </c>
      <c r="T595">
        <v>0.14000000000000001</v>
      </c>
      <c r="U595">
        <v>0.1</v>
      </c>
      <c r="V595">
        <v>-0.14000000000000001</v>
      </c>
      <c r="W595">
        <v>-0.21</v>
      </c>
      <c r="X595">
        <v>0.15</v>
      </c>
      <c r="Y595">
        <v>0.79</v>
      </c>
      <c r="Z595">
        <v>0.75</v>
      </c>
      <c r="AB595">
        <f>VLOOKUP(A595,Sheet2!$A$2:$B$4096,2,FALSE)</f>
        <v>92.62</v>
      </c>
      <c r="AC595">
        <f t="shared" si="72"/>
        <v>4.2300000000000004</v>
      </c>
      <c r="AD595">
        <f t="shared" si="73"/>
        <v>1.69</v>
      </c>
      <c r="AE595" s="5">
        <f t="shared" si="74"/>
        <v>-16.363636363636367</v>
      </c>
      <c r="AF595" s="5">
        <f t="shared" si="75"/>
        <v>-1</v>
      </c>
      <c r="AG595" s="5">
        <f t="shared" si="76"/>
        <v>-1</v>
      </c>
      <c r="AH595">
        <f t="shared" si="77"/>
        <v>54.804733727810657</v>
      </c>
      <c r="AI595">
        <f t="shared" si="78"/>
        <v>-1.8246599006694016E-2</v>
      </c>
      <c r="AJ595">
        <f t="shared" si="79"/>
        <v>-0.29858071101862943</v>
      </c>
    </row>
    <row r="596" spans="1:36" hidden="1" x14ac:dyDescent="0.4">
      <c r="A596" t="s">
        <v>582</v>
      </c>
      <c r="B596">
        <v>8.84</v>
      </c>
      <c r="C596">
        <v>8.34</v>
      </c>
      <c r="D596">
        <v>13.17</v>
      </c>
      <c r="E596">
        <v>8.7799999999999994</v>
      </c>
      <c r="F596">
        <v>8.08</v>
      </c>
      <c r="G596">
        <v>12.29</v>
      </c>
      <c r="H596">
        <v>10.27</v>
      </c>
      <c r="J596" t="s">
        <v>582</v>
      </c>
      <c r="K596">
        <v>0.92</v>
      </c>
      <c r="L596">
        <v>0.54</v>
      </c>
      <c r="M596">
        <v>-0.23</v>
      </c>
      <c r="N596">
        <v>-0.01</v>
      </c>
      <c r="O596">
        <v>0.74</v>
      </c>
      <c r="P596">
        <v>0.9</v>
      </c>
      <c r="Q596">
        <v>0.81</v>
      </c>
      <c r="S596" t="s">
        <v>582</v>
      </c>
      <c r="T596">
        <v>0.81</v>
      </c>
      <c r="U596">
        <v>0.55000000000000004</v>
      </c>
      <c r="V596">
        <v>-0.35</v>
      </c>
      <c r="W596">
        <v>-0.03</v>
      </c>
      <c r="X596">
        <v>0.69</v>
      </c>
      <c r="Y596">
        <v>0.82</v>
      </c>
      <c r="Z596">
        <v>0.74</v>
      </c>
      <c r="AB596">
        <f>VLOOKUP(A596,Sheet2!$A$2:$B$4096,2,FALSE)</f>
        <v>48.82</v>
      </c>
      <c r="AC596">
        <f t="shared" si="72"/>
        <v>2.4500000000000002</v>
      </c>
      <c r="AD596">
        <f t="shared" si="73"/>
        <v>2.25</v>
      </c>
      <c r="AE596" s="5">
        <f t="shared" si="74"/>
        <v>1.2959183673469381</v>
      </c>
      <c r="AF596" s="5">
        <f t="shared" si="75"/>
        <v>-1</v>
      </c>
      <c r="AG596" s="5">
        <f t="shared" si="76"/>
        <v>-1</v>
      </c>
      <c r="AH596">
        <f t="shared" si="77"/>
        <v>21.697777777777777</v>
      </c>
      <c r="AI596">
        <f t="shared" si="78"/>
        <v>-4.6087668988119626E-2</v>
      </c>
      <c r="AJ596">
        <f t="shared" si="79"/>
        <v>5.9725856749910093E-2</v>
      </c>
    </row>
    <row r="597" spans="1:36" hidden="1" x14ac:dyDescent="0.4">
      <c r="A597" t="s">
        <v>583</v>
      </c>
      <c r="B597">
        <v>3.53</v>
      </c>
      <c r="C597">
        <v>6.79</v>
      </c>
      <c r="D597">
        <v>5.48</v>
      </c>
      <c r="E597">
        <v>9.4700000000000006</v>
      </c>
      <c r="F597">
        <v>2.04</v>
      </c>
      <c r="G597">
        <v>5.17</v>
      </c>
      <c r="H597">
        <v>4.49</v>
      </c>
      <c r="J597" t="s">
        <v>583</v>
      </c>
      <c r="K597">
        <v>-0.37</v>
      </c>
      <c r="L597">
        <v>-1.56</v>
      </c>
      <c r="M597">
        <v>-1.08</v>
      </c>
      <c r="N597">
        <v>-4.38</v>
      </c>
      <c r="O597">
        <v>-0.5</v>
      </c>
      <c r="P597">
        <v>-2.09</v>
      </c>
      <c r="Q597">
        <v>0.66</v>
      </c>
      <c r="S597" t="s">
        <v>583</v>
      </c>
      <c r="T597">
        <v>-0.43</v>
      </c>
      <c r="U597">
        <v>-1.54</v>
      </c>
      <c r="V597">
        <v>-1.07</v>
      </c>
      <c r="W597">
        <v>-4.25</v>
      </c>
      <c r="X597">
        <v>-0.5</v>
      </c>
      <c r="Y597">
        <v>-2.02</v>
      </c>
      <c r="Z597">
        <v>0.67</v>
      </c>
      <c r="AB597">
        <f>VLOOKUP(A597,Sheet2!$A$2:$B$4096,2,FALSE)</f>
        <v>79.47</v>
      </c>
      <c r="AC597">
        <f t="shared" si="72"/>
        <v>-1.9299999999999997</v>
      </c>
      <c r="AD597">
        <f t="shared" si="73"/>
        <v>-1.85</v>
      </c>
      <c r="AE597" s="5">
        <f t="shared" si="74"/>
        <v>-0.74622770919067216</v>
      </c>
      <c r="AF597" s="5">
        <f t="shared" si="75"/>
        <v>-1</v>
      </c>
      <c r="AG597" s="5">
        <f t="shared" si="76"/>
        <v>-1</v>
      </c>
      <c r="AH597" t="str">
        <f t="shared" si="77"/>
        <v>NA</v>
      </c>
      <c r="AI597" t="str">
        <f t="shared" si="78"/>
        <v>NA</v>
      </c>
      <c r="AJ597" t="str">
        <f t="shared" si="79"/>
        <v>NA</v>
      </c>
    </row>
    <row r="598" spans="1:36" hidden="1" x14ac:dyDescent="0.4">
      <c r="A598" t="s">
        <v>584</v>
      </c>
      <c r="B598">
        <v>12.22</v>
      </c>
      <c r="C598">
        <v>13.82</v>
      </c>
      <c r="D598">
        <v>12.83</v>
      </c>
      <c r="E598">
        <v>15.76</v>
      </c>
      <c r="F598">
        <v>10.83</v>
      </c>
      <c r="G598">
        <v>13.54</v>
      </c>
      <c r="H598">
        <v>9.83</v>
      </c>
      <c r="J598" t="s">
        <v>584</v>
      </c>
      <c r="K598">
        <v>0.22</v>
      </c>
      <c r="L598">
        <v>0.43</v>
      </c>
      <c r="M598">
        <v>-0.01</v>
      </c>
      <c r="N598">
        <v>-0.28000000000000003</v>
      </c>
      <c r="O598">
        <v>0.16</v>
      </c>
      <c r="P598">
        <v>0.23</v>
      </c>
      <c r="Q598">
        <v>-0.21</v>
      </c>
      <c r="S598" t="s">
        <v>584</v>
      </c>
      <c r="T598">
        <v>0.19</v>
      </c>
      <c r="U598">
        <v>0.33</v>
      </c>
      <c r="V598">
        <v>-0.02</v>
      </c>
      <c r="W598">
        <v>-0.68</v>
      </c>
      <c r="X598">
        <v>0.14000000000000001</v>
      </c>
      <c r="Y598">
        <v>0.23</v>
      </c>
      <c r="Z598">
        <v>-0.25</v>
      </c>
      <c r="AB598">
        <f>VLOOKUP(A598,Sheet2!$A$2:$B$4096,2,FALSE)</f>
        <v>144.55000000000001</v>
      </c>
      <c r="AC598">
        <f t="shared" si="72"/>
        <v>0.18000000000000002</v>
      </c>
      <c r="AD598">
        <f t="shared" si="73"/>
        <v>0.12</v>
      </c>
      <c r="AE598" s="5">
        <f t="shared" si="74"/>
        <v>-1.6666666666666665</v>
      </c>
      <c r="AF598" s="5">
        <f t="shared" si="75"/>
        <v>-1</v>
      </c>
      <c r="AG598" s="5">
        <f t="shared" si="76"/>
        <v>-1</v>
      </c>
      <c r="AH598">
        <f t="shared" si="77"/>
        <v>1204.5833333333335</v>
      </c>
      <c r="AI598">
        <f t="shared" si="78"/>
        <v>-8.3016257350397777E-4</v>
      </c>
      <c r="AJ598">
        <f t="shared" si="79"/>
        <v>-1.3836042891732961E-3</v>
      </c>
    </row>
    <row r="599" spans="1:36" hidden="1" x14ac:dyDescent="0.4">
      <c r="A599" t="s">
        <v>585</v>
      </c>
      <c r="B599">
        <v>1.1299999999999999</v>
      </c>
      <c r="C599">
        <v>1.66</v>
      </c>
      <c r="D599">
        <v>1.72</v>
      </c>
      <c r="E599">
        <v>1.67</v>
      </c>
      <c r="F599">
        <v>1.59</v>
      </c>
      <c r="G599">
        <v>1.84</v>
      </c>
      <c r="H599">
        <v>2.09</v>
      </c>
      <c r="J599" t="s">
        <v>585</v>
      </c>
      <c r="K599">
        <v>0.84</v>
      </c>
      <c r="L599">
        <v>0.26</v>
      </c>
      <c r="M599">
        <v>0.03</v>
      </c>
      <c r="N599">
        <v>-0.51</v>
      </c>
      <c r="O599">
        <v>-0.17</v>
      </c>
      <c r="P599">
        <v>-0.24</v>
      </c>
      <c r="Q599">
        <v>1.44</v>
      </c>
      <c r="S599" t="s">
        <v>585</v>
      </c>
      <c r="T599">
        <v>0.15</v>
      </c>
      <c r="U599">
        <v>0.25</v>
      </c>
      <c r="V599">
        <v>0.38</v>
      </c>
      <c r="W599">
        <v>0.15</v>
      </c>
      <c r="X599">
        <v>0.3</v>
      </c>
      <c r="Y599">
        <v>0.31</v>
      </c>
      <c r="Z599">
        <v>0.48</v>
      </c>
      <c r="AB599">
        <f>VLOOKUP(A599,Sheet2!$A$2:$B$4096,2,FALSE)</f>
        <v>38.53</v>
      </c>
      <c r="AC599">
        <f t="shared" si="72"/>
        <v>1.0299999999999998</v>
      </c>
      <c r="AD599">
        <f t="shared" si="73"/>
        <v>1.0899999999999999</v>
      </c>
      <c r="AE599" s="5">
        <f t="shared" si="74"/>
        <v>0.17204301075268802</v>
      </c>
      <c r="AF599" s="5">
        <f t="shared" si="75"/>
        <v>-1</v>
      </c>
      <c r="AG599" s="5">
        <f t="shared" si="76"/>
        <v>-1</v>
      </c>
      <c r="AH599">
        <f t="shared" si="77"/>
        <v>35.348623853211016</v>
      </c>
      <c r="AI599">
        <f t="shared" si="78"/>
        <v>-2.8289644432909416E-2</v>
      </c>
      <c r="AJ599">
        <f t="shared" si="79"/>
        <v>4.8670356013607551E-3</v>
      </c>
    </row>
    <row r="600" spans="1:36" hidden="1" x14ac:dyDescent="0.4">
      <c r="A600" t="s">
        <v>586</v>
      </c>
      <c r="B600">
        <v>5.92</v>
      </c>
      <c r="C600">
        <v>6.8</v>
      </c>
      <c r="D600">
        <v>5.54</v>
      </c>
      <c r="E600">
        <v>5.0199999999999996</v>
      </c>
      <c r="F600">
        <v>4.71</v>
      </c>
      <c r="G600">
        <v>5.37</v>
      </c>
      <c r="H600">
        <v>5.9</v>
      </c>
      <c r="J600" t="s">
        <v>586</v>
      </c>
      <c r="K600">
        <v>-7.0000000000000007E-2</v>
      </c>
      <c r="L600">
        <v>0.14000000000000001</v>
      </c>
      <c r="M600">
        <v>-0.47</v>
      </c>
      <c r="N600">
        <v>-2.08</v>
      </c>
      <c r="O600">
        <v>-0.47</v>
      </c>
      <c r="P600">
        <v>-0.8</v>
      </c>
      <c r="Q600">
        <v>-0.5</v>
      </c>
      <c r="S600" t="s">
        <v>586</v>
      </c>
      <c r="T600">
        <v>-0.12</v>
      </c>
      <c r="U600">
        <v>0.1</v>
      </c>
      <c r="V600">
        <v>-0.62</v>
      </c>
      <c r="W600">
        <v>-2</v>
      </c>
      <c r="X600">
        <v>-0.6</v>
      </c>
      <c r="Y600">
        <v>-0.93</v>
      </c>
      <c r="Z600">
        <v>-0.67</v>
      </c>
      <c r="AB600">
        <f>VLOOKUP(A600,Sheet2!$A$2:$B$4096,2,FALSE)</f>
        <v>51.1</v>
      </c>
      <c r="AC600">
        <f t="shared" si="72"/>
        <v>-1.77</v>
      </c>
      <c r="AD600">
        <f t="shared" si="73"/>
        <v>-2.2000000000000002</v>
      </c>
      <c r="AE600" s="5">
        <f t="shared" si="74"/>
        <v>-0.16666666666666663</v>
      </c>
      <c r="AF600" s="5">
        <f t="shared" si="75"/>
        <v>-1</v>
      </c>
      <c r="AG600" s="5">
        <f t="shared" si="76"/>
        <v>-1</v>
      </c>
      <c r="AH600" t="str">
        <f t="shared" si="77"/>
        <v>NA</v>
      </c>
      <c r="AI600" t="str">
        <f t="shared" si="78"/>
        <v>NA</v>
      </c>
      <c r="AJ600" t="str">
        <f t="shared" si="79"/>
        <v>NA</v>
      </c>
    </row>
    <row r="601" spans="1:36" hidden="1" x14ac:dyDescent="0.4">
      <c r="A601" t="s">
        <v>587</v>
      </c>
      <c r="B601">
        <v>10.89</v>
      </c>
      <c r="C601">
        <v>9.83</v>
      </c>
      <c r="D601">
        <v>11.09</v>
      </c>
      <c r="E601">
        <v>8.59</v>
      </c>
      <c r="F601">
        <v>10.51</v>
      </c>
      <c r="G601">
        <v>11.02</v>
      </c>
      <c r="H601">
        <v>12.84</v>
      </c>
      <c r="J601" t="s">
        <v>587</v>
      </c>
      <c r="K601">
        <v>-0.99</v>
      </c>
      <c r="L601">
        <v>-1.39</v>
      </c>
      <c r="M601">
        <v>-0.7</v>
      </c>
      <c r="N601">
        <v>-3.52</v>
      </c>
      <c r="O601">
        <v>-0.52</v>
      </c>
      <c r="P601">
        <v>0.1</v>
      </c>
      <c r="Q601">
        <v>0.7</v>
      </c>
      <c r="S601" t="s">
        <v>587</v>
      </c>
      <c r="T601">
        <v>-0.95</v>
      </c>
      <c r="U601">
        <v>-1.26</v>
      </c>
      <c r="V601">
        <v>-0.71</v>
      </c>
      <c r="W601">
        <v>-2.79</v>
      </c>
      <c r="X601">
        <v>-0.46</v>
      </c>
      <c r="Y601">
        <v>0.06</v>
      </c>
      <c r="Z601">
        <v>0.61</v>
      </c>
      <c r="AB601">
        <f>VLOOKUP(A601,Sheet2!$A$2:$B$4096,2,FALSE)</f>
        <v>31.64</v>
      </c>
      <c r="AC601">
        <f t="shared" si="72"/>
        <v>0.27999999999999992</v>
      </c>
      <c r="AD601">
        <f t="shared" si="73"/>
        <v>0.20999999999999996</v>
      </c>
      <c r="AE601" s="5">
        <f t="shared" si="74"/>
        <v>-1.0367775831873904</v>
      </c>
      <c r="AF601" s="5">
        <f t="shared" si="75"/>
        <v>-1</v>
      </c>
      <c r="AG601" s="5">
        <f t="shared" si="76"/>
        <v>-1</v>
      </c>
      <c r="AH601">
        <f t="shared" si="77"/>
        <v>150.66666666666669</v>
      </c>
      <c r="AI601">
        <f t="shared" si="78"/>
        <v>-6.6371681415929194E-3</v>
      </c>
      <c r="AJ601">
        <f t="shared" si="79"/>
        <v>-6.8812671450490508E-3</v>
      </c>
    </row>
    <row r="602" spans="1:36" hidden="1" x14ac:dyDescent="0.4">
      <c r="A602" t="s">
        <v>588</v>
      </c>
      <c r="B602">
        <v>1.39</v>
      </c>
      <c r="C602">
        <v>1.55</v>
      </c>
      <c r="D602">
        <v>1.24</v>
      </c>
      <c r="E602">
        <v>1.53</v>
      </c>
      <c r="F602">
        <v>1.43</v>
      </c>
      <c r="G602">
        <v>1.38</v>
      </c>
      <c r="H602">
        <v>1.48</v>
      </c>
      <c r="J602" t="s">
        <v>588</v>
      </c>
      <c r="K602">
        <v>-0.09</v>
      </c>
      <c r="L602">
        <v>0.18</v>
      </c>
      <c r="M602">
        <v>-0.24</v>
      </c>
      <c r="N602">
        <v>-0.11</v>
      </c>
      <c r="O602">
        <v>-0.76</v>
      </c>
      <c r="P602">
        <v>0.2</v>
      </c>
      <c r="Q602">
        <v>0.23</v>
      </c>
      <c r="S602" t="s">
        <v>588</v>
      </c>
      <c r="T602">
        <v>-0.13</v>
      </c>
      <c r="U602">
        <v>0.15</v>
      </c>
      <c r="V602">
        <v>-0.26</v>
      </c>
      <c r="W602">
        <v>-0.16</v>
      </c>
      <c r="X602">
        <v>-0.78</v>
      </c>
      <c r="Y602">
        <v>0.17</v>
      </c>
      <c r="Z602">
        <v>0.78</v>
      </c>
      <c r="AB602">
        <f>VLOOKUP(A602,Sheet2!$A$2:$B$4096,2,FALSE)</f>
        <v>44.29</v>
      </c>
      <c r="AC602">
        <f t="shared" si="72"/>
        <v>-0.33000000000000007</v>
      </c>
      <c r="AD602">
        <f t="shared" si="73"/>
        <v>0.17000000000000004</v>
      </c>
      <c r="AE602" s="5">
        <f t="shared" si="74"/>
        <v>-1.425</v>
      </c>
      <c r="AF602" s="5">
        <f t="shared" si="75"/>
        <v>-1</v>
      </c>
      <c r="AG602" s="5">
        <f t="shared" si="76"/>
        <v>-1</v>
      </c>
      <c r="AH602">
        <f t="shared" si="77"/>
        <v>260.5294117647058</v>
      </c>
      <c r="AI602">
        <f t="shared" si="78"/>
        <v>-3.8383382253330336E-3</v>
      </c>
      <c r="AJ602">
        <f t="shared" si="79"/>
        <v>-5.4696319710995731E-3</v>
      </c>
    </row>
    <row r="603" spans="1:36" hidden="1" x14ac:dyDescent="0.4">
      <c r="A603" t="s">
        <v>589</v>
      </c>
      <c r="B603">
        <v>6.08</v>
      </c>
      <c r="C603">
        <v>4.49</v>
      </c>
      <c r="D603">
        <v>4.09</v>
      </c>
      <c r="E603">
        <v>3.48</v>
      </c>
      <c r="F603">
        <v>4.6100000000000003</v>
      </c>
      <c r="G603">
        <v>3.95</v>
      </c>
      <c r="H603">
        <v>3.52</v>
      </c>
      <c r="J603" t="s">
        <v>589</v>
      </c>
      <c r="K603">
        <v>0.86</v>
      </c>
      <c r="L603">
        <v>0.33</v>
      </c>
      <c r="M603">
        <v>0.79</v>
      </c>
      <c r="N603">
        <v>-0.16</v>
      </c>
      <c r="O603">
        <v>1.04</v>
      </c>
      <c r="P603">
        <v>0.79</v>
      </c>
      <c r="Q603">
        <v>1.27</v>
      </c>
      <c r="S603" t="s">
        <v>589</v>
      </c>
      <c r="T603">
        <v>0.86</v>
      </c>
      <c r="U603">
        <v>0.26</v>
      </c>
      <c r="V603">
        <v>0.54</v>
      </c>
      <c r="W603">
        <v>-0.23</v>
      </c>
      <c r="X603">
        <v>1.02</v>
      </c>
      <c r="Y603">
        <v>0.77</v>
      </c>
      <c r="Z603">
        <v>0.49</v>
      </c>
      <c r="AB603">
        <f>VLOOKUP(A603,Sheet2!$A$2:$B$4096,2,FALSE)</f>
        <v>73.33</v>
      </c>
      <c r="AC603">
        <f t="shared" si="72"/>
        <v>3.1</v>
      </c>
      <c r="AD603">
        <f t="shared" si="73"/>
        <v>2.2800000000000002</v>
      </c>
      <c r="AE603" s="5">
        <f t="shared" si="74"/>
        <v>0.59440559440559437</v>
      </c>
      <c r="AF603" s="5">
        <f t="shared" si="75"/>
        <v>-1</v>
      </c>
      <c r="AG603" s="5">
        <f t="shared" si="76"/>
        <v>-1</v>
      </c>
      <c r="AH603">
        <f t="shared" si="77"/>
        <v>32.162280701754383</v>
      </c>
      <c r="AI603">
        <f t="shared" si="78"/>
        <v>-3.1092322378289926E-2</v>
      </c>
      <c r="AJ603">
        <f t="shared" si="79"/>
        <v>1.8481450364717787E-2</v>
      </c>
    </row>
    <row r="604" spans="1:36" hidden="1" x14ac:dyDescent="0.4">
      <c r="A604" t="s">
        <v>590</v>
      </c>
      <c r="B604">
        <v>3.09</v>
      </c>
      <c r="C604">
        <v>2.91</v>
      </c>
      <c r="D604">
        <v>3.19</v>
      </c>
      <c r="E604">
        <v>2.74</v>
      </c>
      <c r="F604">
        <v>2.76</v>
      </c>
      <c r="G604">
        <v>3.55</v>
      </c>
      <c r="H604">
        <v>3.72</v>
      </c>
      <c r="J604" t="s">
        <v>590</v>
      </c>
      <c r="K604">
        <v>7.0000000000000007E-2</v>
      </c>
      <c r="L604">
        <v>0.05</v>
      </c>
      <c r="M604">
        <v>0.02</v>
      </c>
      <c r="N604">
        <v>-1.63</v>
      </c>
      <c r="O604">
        <v>0.14000000000000001</v>
      </c>
      <c r="P604">
        <v>0</v>
      </c>
      <c r="Q604">
        <v>0.01</v>
      </c>
      <c r="S604" t="s">
        <v>590</v>
      </c>
      <c r="T604">
        <v>0.06</v>
      </c>
      <c r="U604">
        <v>0.01</v>
      </c>
      <c r="V604">
        <v>0.02</v>
      </c>
      <c r="W604">
        <v>-1.63</v>
      </c>
      <c r="X604">
        <v>0.06</v>
      </c>
      <c r="Y604">
        <v>-0.04</v>
      </c>
      <c r="Z604">
        <v>0.01</v>
      </c>
      <c r="AB604">
        <f>VLOOKUP(A604,Sheet2!$A$2:$B$4096,2,FALSE)</f>
        <v>28.47</v>
      </c>
      <c r="AC604">
        <f t="shared" si="72"/>
        <v>0.15000000000000002</v>
      </c>
      <c r="AD604">
        <f t="shared" si="73"/>
        <v>0.03</v>
      </c>
      <c r="AE604" s="5">
        <f t="shared" si="74"/>
        <v>-1.0194805194805194</v>
      </c>
      <c r="AF604" s="5">
        <f t="shared" si="75"/>
        <v>-1</v>
      </c>
      <c r="AG604" s="5">
        <f t="shared" si="76"/>
        <v>-1</v>
      </c>
      <c r="AH604">
        <f t="shared" si="77"/>
        <v>949</v>
      </c>
      <c r="AI604">
        <f t="shared" si="78"/>
        <v>-1.053740779768177E-3</v>
      </c>
      <c r="AJ604">
        <f t="shared" si="79"/>
        <v>-1.0742681975558688E-3</v>
      </c>
    </row>
    <row r="605" spans="1:36" hidden="1" x14ac:dyDescent="0.4">
      <c r="A605" t="s">
        <v>591</v>
      </c>
      <c r="B605">
        <v>6.72</v>
      </c>
      <c r="C605">
        <v>7.43</v>
      </c>
      <c r="D605">
        <v>8.1300000000000008</v>
      </c>
      <c r="E605">
        <v>8.14</v>
      </c>
      <c r="F605">
        <v>6.86</v>
      </c>
      <c r="G605">
        <v>7.94</v>
      </c>
      <c r="H605">
        <v>6.26</v>
      </c>
      <c r="J605" t="s">
        <v>591</v>
      </c>
      <c r="K605">
        <v>-0.18</v>
      </c>
      <c r="L605">
        <v>1.23</v>
      </c>
      <c r="M605">
        <v>-0.11</v>
      </c>
      <c r="N605">
        <v>0.91</v>
      </c>
      <c r="O605">
        <v>0.82</v>
      </c>
      <c r="P605">
        <v>0.19</v>
      </c>
      <c r="Q605">
        <v>0.12</v>
      </c>
      <c r="S605" t="s">
        <v>591</v>
      </c>
      <c r="T605">
        <v>-0.3</v>
      </c>
      <c r="U605">
        <v>-0.44</v>
      </c>
      <c r="V605">
        <v>0</v>
      </c>
      <c r="W605">
        <v>-1.54</v>
      </c>
      <c r="X605">
        <v>0.19</v>
      </c>
      <c r="Y605">
        <v>0.13</v>
      </c>
      <c r="Z605">
        <v>0.1</v>
      </c>
      <c r="AB605">
        <f>VLOOKUP(A605,Sheet2!$A$2:$B$4096,2,FALSE)</f>
        <v>62.47</v>
      </c>
      <c r="AC605">
        <f t="shared" si="72"/>
        <v>1.1299999999999999</v>
      </c>
      <c r="AD605">
        <f t="shared" si="73"/>
        <v>0.42000000000000004</v>
      </c>
      <c r="AE605" s="5">
        <f t="shared" si="74"/>
        <v>-1.1842105263157894</v>
      </c>
      <c r="AF605" s="5">
        <f t="shared" si="75"/>
        <v>-1</v>
      </c>
      <c r="AG605" s="5">
        <f t="shared" si="76"/>
        <v>-1</v>
      </c>
      <c r="AH605">
        <f t="shared" si="77"/>
        <v>148.73809523809521</v>
      </c>
      <c r="AI605">
        <f t="shared" si="78"/>
        <v>-6.7232271490315363E-3</v>
      </c>
      <c r="AJ605">
        <f t="shared" si="79"/>
        <v>-7.9617163606952399E-3</v>
      </c>
    </row>
    <row r="606" spans="1:36" hidden="1" x14ac:dyDescent="0.4">
      <c r="A606" t="s">
        <v>592</v>
      </c>
      <c r="B606">
        <v>5.01</v>
      </c>
      <c r="C606">
        <v>4.32</v>
      </c>
      <c r="D606">
        <v>14.39</v>
      </c>
      <c r="E606">
        <v>11.55</v>
      </c>
      <c r="F606">
        <v>6.74</v>
      </c>
      <c r="G606">
        <v>5.99</v>
      </c>
      <c r="H606">
        <v>3.38</v>
      </c>
      <c r="J606" t="s">
        <v>592</v>
      </c>
      <c r="K606">
        <v>0.12</v>
      </c>
      <c r="L606">
        <v>0.46</v>
      </c>
      <c r="M606">
        <v>0.49</v>
      </c>
      <c r="N606">
        <v>-0.02</v>
      </c>
      <c r="O606">
        <v>0.18</v>
      </c>
      <c r="P606">
        <v>0.13</v>
      </c>
      <c r="Q606">
        <v>-1.08</v>
      </c>
      <c r="S606" t="s">
        <v>592</v>
      </c>
      <c r="T606">
        <v>0.1</v>
      </c>
      <c r="U606">
        <v>0.45</v>
      </c>
      <c r="V606">
        <v>0.48</v>
      </c>
      <c r="W606">
        <v>-0.03</v>
      </c>
      <c r="X606">
        <v>0.16</v>
      </c>
      <c r="Y606">
        <v>0.04</v>
      </c>
      <c r="Z606">
        <v>-1.08</v>
      </c>
      <c r="AB606">
        <f>VLOOKUP(A606,Sheet2!$A$2:$B$4096,2,FALSE)</f>
        <v>33.479999999999997</v>
      </c>
      <c r="AC606">
        <f t="shared" si="72"/>
        <v>-0.77</v>
      </c>
      <c r="AD606">
        <f t="shared" si="73"/>
        <v>-0.88000000000000012</v>
      </c>
      <c r="AE606" s="5">
        <f t="shared" si="74"/>
        <v>-1.8800000000000001</v>
      </c>
      <c r="AF606" s="5">
        <f t="shared" si="75"/>
        <v>-1</v>
      </c>
      <c r="AG606" s="5">
        <f t="shared" si="76"/>
        <v>-1</v>
      </c>
      <c r="AH606" t="str">
        <f t="shared" si="77"/>
        <v>NA</v>
      </c>
      <c r="AI606" t="str">
        <f t="shared" si="78"/>
        <v>NA</v>
      </c>
      <c r="AJ606" t="str">
        <f t="shared" si="79"/>
        <v>NA</v>
      </c>
    </row>
    <row r="607" spans="1:36" hidden="1" x14ac:dyDescent="0.4">
      <c r="A607" t="s">
        <v>593</v>
      </c>
      <c r="B607">
        <v>43.25</v>
      </c>
      <c r="C607">
        <v>47.98</v>
      </c>
      <c r="D607">
        <v>44.46</v>
      </c>
      <c r="E607">
        <v>42.64</v>
      </c>
      <c r="F607">
        <v>37.97</v>
      </c>
      <c r="G607">
        <v>51.24</v>
      </c>
      <c r="H607">
        <v>36.26</v>
      </c>
      <c r="J607" t="s">
        <v>593</v>
      </c>
      <c r="K607">
        <v>1.57</v>
      </c>
      <c r="L607">
        <v>0.88</v>
      </c>
      <c r="M607">
        <v>-1.1299999999999999</v>
      </c>
      <c r="N607">
        <v>-0.55000000000000004</v>
      </c>
      <c r="O607">
        <v>1.1000000000000001</v>
      </c>
      <c r="P607">
        <v>0.66</v>
      </c>
      <c r="Q607">
        <v>7.0000000000000007E-2</v>
      </c>
      <c r="S607" t="s">
        <v>593</v>
      </c>
      <c r="T607">
        <v>1.33</v>
      </c>
      <c r="U607">
        <v>0.56999999999999995</v>
      </c>
      <c r="V607">
        <v>-1.36</v>
      </c>
      <c r="W607">
        <v>-0.82</v>
      </c>
      <c r="X607">
        <v>0.16</v>
      </c>
      <c r="Y607">
        <v>0.32</v>
      </c>
      <c r="Z607">
        <v>0.12</v>
      </c>
      <c r="AB607">
        <f>VLOOKUP(A607,Sheet2!$A$2:$B$4096,2,FALSE)</f>
        <v>52.91</v>
      </c>
      <c r="AC607">
        <f t="shared" si="72"/>
        <v>1.8300000000000003</v>
      </c>
      <c r="AD607">
        <f t="shared" si="73"/>
        <v>0.6</v>
      </c>
      <c r="AE607" s="5">
        <f t="shared" si="74"/>
        <v>-3.1428571428571419</v>
      </c>
      <c r="AF607" s="5">
        <f t="shared" si="75"/>
        <v>-1</v>
      </c>
      <c r="AG607" s="5">
        <f t="shared" si="76"/>
        <v>-1</v>
      </c>
      <c r="AH607">
        <f t="shared" si="77"/>
        <v>88.183333333333337</v>
      </c>
      <c r="AI607">
        <f t="shared" si="78"/>
        <v>-1.1340011340011339E-2</v>
      </c>
      <c r="AJ607">
        <f t="shared" si="79"/>
        <v>-3.5640035640035629E-2</v>
      </c>
    </row>
    <row r="608" spans="1:36" hidden="1" x14ac:dyDescent="0.4">
      <c r="A608" t="s">
        <v>594</v>
      </c>
      <c r="B608">
        <v>12.03</v>
      </c>
      <c r="C608">
        <v>14.32</v>
      </c>
      <c r="D608">
        <v>13.1</v>
      </c>
      <c r="E608">
        <v>16.28</v>
      </c>
      <c r="F608">
        <v>10.57</v>
      </c>
      <c r="G608">
        <v>15.78</v>
      </c>
      <c r="H608">
        <v>16.73</v>
      </c>
      <c r="J608" t="s">
        <v>594</v>
      </c>
      <c r="K608">
        <v>0.35</v>
      </c>
      <c r="L608">
        <v>0.56000000000000005</v>
      </c>
      <c r="M608">
        <v>0.19</v>
      </c>
      <c r="N608">
        <v>-0.27</v>
      </c>
      <c r="O608">
        <v>0.15</v>
      </c>
      <c r="P608">
        <v>0.22</v>
      </c>
      <c r="Q608">
        <v>0.35</v>
      </c>
      <c r="S608" t="s">
        <v>594</v>
      </c>
      <c r="T608">
        <v>0.35</v>
      </c>
      <c r="U608">
        <v>0.52</v>
      </c>
      <c r="V608">
        <v>0.17</v>
      </c>
      <c r="W608">
        <v>-0.27</v>
      </c>
      <c r="X608">
        <v>0.12</v>
      </c>
      <c r="Y608">
        <v>0.2</v>
      </c>
      <c r="Z608">
        <v>0.33</v>
      </c>
      <c r="AB608">
        <f>VLOOKUP(A608,Sheet2!$A$2:$B$4096,2,FALSE)</f>
        <v>35.119999999999997</v>
      </c>
      <c r="AC608">
        <f t="shared" si="72"/>
        <v>0.72</v>
      </c>
      <c r="AD608">
        <f t="shared" si="73"/>
        <v>0.65</v>
      </c>
      <c r="AE608" s="5">
        <f t="shared" si="74"/>
        <v>-0.15584415584415579</v>
      </c>
      <c r="AF608" s="5">
        <f t="shared" si="75"/>
        <v>-1</v>
      </c>
      <c r="AG608" s="5">
        <f t="shared" si="76"/>
        <v>-1</v>
      </c>
      <c r="AH608">
        <f t="shared" si="77"/>
        <v>54.030769230769224</v>
      </c>
      <c r="AI608">
        <f t="shared" si="78"/>
        <v>-1.8507972665148066E-2</v>
      </c>
      <c r="AJ608">
        <f t="shared" si="79"/>
        <v>-2.8843593763867104E-3</v>
      </c>
    </row>
    <row r="609" spans="1:36" hidden="1" x14ac:dyDescent="0.4">
      <c r="A609" t="s">
        <v>595</v>
      </c>
      <c r="B609">
        <v>1.52</v>
      </c>
      <c r="C609">
        <v>1.23</v>
      </c>
      <c r="D609">
        <v>1.26</v>
      </c>
      <c r="E609">
        <v>1.41</v>
      </c>
      <c r="F609">
        <v>1.35</v>
      </c>
      <c r="G609">
        <v>0.92</v>
      </c>
      <c r="H609">
        <v>1.03</v>
      </c>
      <c r="J609" t="s">
        <v>595</v>
      </c>
      <c r="K609">
        <v>0.2</v>
      </c>
      <c r="L609">
        <v>0.13</v>
      </c>
      <c r="M609">
        <v>0.08</v>
      </c>
      <c r="N609">
        <v>0.34</v>
      </c>
      <c r="O609">
        <v>0.11</v>
      </c>
      <c r="P609">
        <v>-0.1</v>
      </c>
      <c r="Q609">
        <v>-0.03</v>
      </c>
      <c r="S609" t="s">
        <v>595</v>
      </c>
      <c r="T609">
        <v>0.18</v>
      </c>
      <c r="U609">
        <v>0.11</v>
      </c>
      <c r="V609">
        <v>0.06</v>
      </c>
      <c r="W609">
        <v>0.06</v>
      </c>
      <c r="X609">
        <v>7.0000000000000007E-2</v>
      </c>
      <c r="Y609">
        <v>-0.06</v>
      </c>
      <c r="Z609">
        <v>-0.04</v>
      </c>
      <c r="AB609">
        <f>VLOOKUP(A609,Sheet2!$A$2:$B$4096,2,FALSE)</f>
        <v>35.67</v>
      </c>
      <c r="AC609">
        <f t="shared" si="72"/>
        <v>-2.0000000000000004E-2</v>
      </c>
      <c r="AD609">
        <f t="shared" si="73"/>
        <v>-2.9999999999999992E-2</v>
      </c>
      <c r="AE609" s="5">
        <f t="shared" si="74"/>
        <v>-1.0731707317073171</v>
      </c>
      <c r="AF609" s="5">
        <f t="shared" si="75"/>
        <v>-1</v>
      </c>
      <c r="AG609" s="5">
        <f t="shared" si="76"/>
        <v>-1</v>
      </c>
      <c r="AH609" t="str">
        <f t="shared" si="77"/>
        <v>NA</v>
      </c>
      <c r="AI609" t="str">
        <f t="shared" si="78"/>
        <v>NA</v>
      </c>
      <c r="AJ609" t="str">
        <f t="shared" si="79"/>
        <v>NA</v>
      </c>
    </row>
    <row r="610" spans="1:36" hidden="1" x14ac:dyDescent="0.4">
      <c r="A610" t="s">
        <v>596</v>
      </c>
      <c r="B610">
        <v>6.76</v>
      </c>
      <c r="C610">
        <v>7.92</v>
      </c>
      <c r="D610">
        <v>6.9</v>
      </c>
      <c r="E610">
        <v>6.63</v>
      </c>
      <c r="F610">
        <v>8.1999999999999993</v>
      </c>
      <c r="G610">
        <v>9.31</v>
      </c>
      <c r="H610">
        <v>8.49</v>
      </c>
      <c r="J610" t="s">
        <v>596</v>
      </c>
      <c r="K610">
        <v>0.11</v>
      </c>
      <c r="L610">
        <v>0.34</v>
      </c>
      <c r="M610">
        <v>-0.42</v>
      </c>
      <c r="N610">
        <v>-1.78</v>
      </c>
      <c r="O610">
        <v>-0.25</v>
      </c>
      <c r="P610">
        <v>0.39</v>
      </c>
      <c r="Q610">
        <v>0.19</v>
      </c>
      <c r="S610" t="s">
        <v>596</v>
      </c>
      <c r="T610">
        <v>-0.27</v>
      </c>
      <c r="U610">
        <v>0.23</v>
      </c>
      <c r="V610">
        <v>-0.47</v>
      </c>
      <c r="W610">
        <v>-1.82</v>
      </c>
      <c r="X610">
        <v>-0.26</v>
      </c>
      <c r="Y610">
        <v>0.37</v>
      </c>
      <c r="Z610">
        <v>0.14000000000000001</v>
      </c>
      <c r="AB610">
        <f>VLOOKUP(A610,Sheet2!$A$2:$B$4096,2,FALSE)</f>
        <v>46.59</v>
      </c>
      <c r="AC610">
        <f t="shared" si="72"/>
        <v>0.33</v>
      </c>
      <c r="AD610">
        <f t="shared" si="73"/>
        <v>0.25</v>
      </c>
      <c r="AE610" s="5">
        <f t="shared" si="74"/>
        <v>-1.1072961373390557</v>
      </c>
      <c r="AF610" s="5">
        <f t="shared" si="75"/>
        <v>-1</v>
      </c>
      <c r="AG610" s="5">
        <f t="shared" si="76"/>
        <v>-1</v>
      </c>
      <c r="AH610">
        <f t="shared" si="77"/>
        <v>186.36</v>
      </c>
      <c r="AI610">
        <f t="shared" si="78"/>
        <v>-5.3659583601631247E-3</v>
      </c>
      <c r="AJ610">
        <f t="shared" si="79"/>
        <v>-5.9417049653308421E-3</v>
      </c>
    </row>
    <row r="611" spans="1:36" hidden="1" x14ac:dyDescent="0.4">
      <c r="A611" t="s">
        <v>597</v>
      </c>
      <c r="B611">
        <v>8.7799999999999994</v>
      </c>
      <c r="C611">
        <v>10.69</v>
      </c>
      <c r="D611">
        <v>9.42</v>
      </c>
      <c r="E611">
        <v>8.82</v>
      </c>
      <c r="F611">
        <v>6.31</v>
      </c>
      <c r="G611">
        <v>5.67</v>
      </c>
      <c r="H611">
        <v>5.04</v>
      </c>
      <c r="J611" t="s">
        <v>597</v>
      </c>
      <c r="K611">
        <v>-4.45</v>
      </c>
      <c r="L611">
        <v>-2.0299999999999998</v>
      </c>
      <c r="M611">
        <v>-2.29</v>
      </c>
      <c r="N611">
        <v>20.75</v>
      </c>
      <c r="O611">
        <v>0.15</v>
      </c>
      <c r="P611">
        <v>0.01</v>
      </c>
      <c r="Q611">
        <v>-0.11</v>
      </c>
      <c r="S611" t="s">
        <v>597</v>
      </c>
      <c r="T611">
        <v>-4.49</v>
      </c>
      <c r="U611">
        <v>-2.2000000000000002</v>
      </c>
      <c r="V611">
        <v>-2.37</v>
      </c>
      <c r="W611">
        <v>-32.119999999999997</v>
      </c>
      <c r="X611">
        <v>-0.28000000000000003</v>
      </c>
      <c r="Y611">
        <v>-0.01</v>
      </c>
      <c r="Z611">
        <v>-0.11</v>
      </c>
      <c r="AB611">
        <f>VLOOKUP(A611,Sheet2!$A$2:$B$4096,2,FALSE)</f>
        <v>35.130000000000003</v>
      </c>
      <c r="AC611">
        <f t="shared" si="72"/>
        <v>0.05</v>
      </c>
      <c r="AD611">
        <f t="shared" si="73"/>
        <v>-0.4</v>
      </c>
      <c r="AE611" s="5">
        <f t="shared" si="74"/>
        <v>-0.99028654686741135</v>
      </c>
      <c r="AF611" s="5">
        <f t="shared" si="75"/>
        <v>-1</v>
      </c>
      <c r="AG611" s="5">
        <f t="shared" si="76"/>
        <v>-1</v>
      </c>
      <c r="AH611" t="str">
        <f t="shared" si="77"/>
        <v>NA</v>
      </c>
      <c r="AI611" t="str">
        <f t="shared" si="78"/>
        <v>NA</v>
      </c>
      <c r="AJ611" t="str">
        <f t="shared" si="79"/>
        <v>NA</v>
      </c>
    </row>
    <row r="612" spans="1:36" hidden="1" x14ac:dyDescent="0.4">
      <c r="A612" t="s">
        <v>598</v>
      </c>
      <c r="B612">
        <v>2.75</v>
      </c>
      <c r="C612">
        <v>2.68</v>
      </c>
      <c r="D612">
        <v>4.33</v>
      </c>
      <c r="E612">
        <v>4.49</v>
      </c>
      <c r="F612">
        <v>3.65</v>
      </c>
      <c r="G612">
        <v>3.41</v>
      </c>
      <c r="H612">
        <v>4.26</v>
      </c>
      <c r="J612" t="s">
        <v>598</v>
      </c>
      <c r="K612">
        <v>0.08</v>
      </c>
      <c r="L612">
        <v>-0.02</v>
      </c>
      <c r="M612">
        <v>0.2</v>
      </c>
      <c r="N612">
        <v>0.02</v>
      </c>
      <c r="O612">
        <v>0.2</v>
      </c>
      <c r="P612">
        <v>7.0000000000000007E-2</v>
      </c>
      <c r="Q612">
        <v>0.28999999999999998</v>
      </c>
      <c r="S612" t="s">
        <v>598</v>
      </c>
      <c r="T612">
        <v>-7.0000000000000007E-2</v>
      </c>
      <c r="U612">
        <v>0.04</v>
      </c>
      <c r="V612">
        <v>0.2</v>
      </c>
      <c r="W612">
        <v>0.01</v>
      </c>
      <c r="X612">
        <v>0.17</v>
      </c>
      <c r="Y612">
        <v>0.14000000000000001</v>
      </c>
      <c r="Z612">
        <v>0.26</v>
      </c>
      <c r="AB612">
        <f>VLOOKUP(A612,Sheet2!$A$2:$B$4096,2,FALSE)</f>
        <v>32.86</v>
      </c>
      <c r="AC612">
        <f t="shared" si="72"/>
        <v>0.56000000000000005</v>
      </c>
      <c r="AD612">
        <f t="shared" si="73"/>
        <v>0.57000000000000006</v>
      </c>
      <c r="AE612" s="5">
        <f t="shared" si="74"/>
        <v>2.1666666666666665</v>
      </c>
      <c r="AF612" s="5">
        <f t="shared" si="75"/>
        <v>-1</v>
      </c>
      <c r="AG612" s="5">
        <f t="shared" si="76"/>
        <v>-1</v>
      </c>
      <c r="AH612">
        <f t="shared" si="77"/>
        <v>57.649122807017534</v>
      </c>
      <c r="AI612">
        <f t="shared" si="78"/>
        <v>-1.7346317711503349E-2</v>
      </c>
      <c r="AJ612">
        <f t="shared" si="79"/>
        <v>3.7583688374923922E-2</v>
      </c>
    </row>
    <row r="613" spans="1:36" hidden="1" x14ac:dyDescent="0.4">
      <c r="A613" t="s">
        <v>599</v>
      </c>
      <c r="B613">
        <v>65.23</v>
      </c>
      <c r="C613">
        <v>69.569999999999993</v>
      </c>
      <c r="D613">
        <v>73.900000000000006</v>
      </c>
      <c r="E613">
        <v>60.79</v>
      </c>
      <c r="F613">
        <v>48.8</v>
      </c>
      <c r="G613">
        <v>59.57</v>
      </c>
      <c r="H613">
        <v>62.34</v>
      </c>
      <c r="J613" t="s">
        <v>599</v>
      </c>
      <c r="K613">
        <v>-3.4</v>
      </c>
      <c r="L613">
        <v>-3.24</v>
      </c>
      <c r="M613">
        <v>-2.4700000000000002</v>
      </c>
      <c r="N613">
        <v>-6.15</v>
      </c>
      <c r="O613">
        <v>-1.98</v>
      </c>
      <c r="P613">
        <v>2.0299999999999998</v>
      </c>
      <c r="Q613">
        <v>2.4900000000000002</v>
      </c>
      <c r="S613" t="s">
        <v>599</v>
      </c>
      <c r="T613">
        <v>-3.37</v>
      </c>
      <c r="U613">
        <v>-3.16</v>
      </c>
      <c r="V613">
        <v>-2.42</v>
      </c>
      <c r="W613">
        <v>-6.1</v>
      </c>
      <c r="X613">
        <v>-1.79</v>
      </c>
      <c r="Y613">
        <v>1.83</v>
      </c>
      <c r="Z613">
        <v>2.37</v>
      </c>
      <c r="AB613">
        <f>VLOOKUP(A613,Sheet2!$A$2:$B$4096,2,FALSE)</f>
        <v>71.650000000000006</v>
      </c>
      <c r="AC613">
        <f t="shared" si="72"/>
        <v>2.54</v>
      </c>
      <c r="AD613">
        <f t="shared" si="73"/>
        <v>2.41</v>
      </c>
      <c r="AE613" s="5">
        <f t="shared" si="74"/>
        <v>-1.1601328903654484</v>
      </c>
      <c r="AF613" s="5">
        <f t="shared" si="75"/>
        <v>-1</v>
      </c>
      <c r="AG613" s="5">
        <f t="shared" si="76"/>
        <v>-1</v>
      </c>
      <c r="AH613">
        <f t="shared" si="77"/>
        <v>29.730290456431536</v>
      </c>
      <c r="AI613">
        <f t="shared" si="78"/>
        <v>-3.3635729239357988E-2</v>
      </c>
      <c r="AJ613">
        <f t="shared" si="79"/>
        <v>-3.9021915782006013E-2</v>
      </c>
    </row>
    <row r="614" spans="1:36" hidden="1" x14ac:dyDescent="0.4">
      <c r="A614" t="s">
        <v>600</v>
      </c>
      <c r="B614">
        <v>0.42</v>
      </c>
      <c r="C614">
        <v>0.25</v>
      </c>
      <c r="D614">
        <v>0.32</v>
      </c>
      <c r="E614">
        <v>0.45</v>
      </c>
      <c r="F614">
        <v>0.36</v>
      </c>
      <c r="G614">
        <v>0.33</v>
      </c>
      <c r="H614">
        <v>0.33</v>
      </c>
      <c r="J614" t="s">
        <v>600</v>
      </c>
      <c r="K614">
        <v>-0.02</v>
      </c>
      <c r="L614">
        <v>-0.16</v>
      </c>
      <c r="M614">
        <v>-0.14000000000000001</v>
      </c>
      <c r="N614">
        <v>-0.35</v>
      </c>
      <c r="O614">
        <v>-0.08</v>
      </c>
      <c r="P614">
        <v>0.02</v>
      </c>
      <c r="Q614">
        <v>-7.0000000000000007E-2</v>
      </c>
      <c r="S614" t="s">
        <v>600</v>
      </c>
      <c r="T614">
        <v>-0.02</v>
      </c>
      <c r="U614">
        <v>-0.17</v>
      </c>
      <c r="V614">
        <v>-0.11</v>
      </c>
      <c r="W614">
        <v>-0.21</v>
      </c>
      <c r="X614">
        <v>-0.08</v>
      </c>
      <c r="Y614">
        <v>0.03</v>
      </c>
      <c r="Z614">
        <v>-7.0000000000000007E-2</v>
      </c>
      <c r="AB614">
        <f>VLOOKUP(A614,Sheet2!$A$2:$B$4096,2,FALSE)</f>
        <v>11.92</v>
      </c>
      <c r="AC614">
        <f t="shared" si="72"/>
        <v>-0.13</v>
      </c>
      <c r="AD614">
        <f t="shared" si="73"/>
        <v>-0.12000000000000001</v>
      </c>
      <c r="AE614" s="5">
        <f t="shared" si="74"/>
        <v>-0.76470588235294112</v>
      </c>
      <c r="AF614" s="5">
        <f t="shared" si="75"/>
        <v>-1</v>
      </c>
      <c r="AG614" s="5">
        <f t="shared" si="76"/>
        <v>-1</v>
      </c>
      <c r="AH614" t="str">
        <f t="shared" si="77"/>
        <v>NA</v>
      </c>
      <c r="AI614" t="str">
        <f t="shared" si="78"/>
        <v>NA</v>
      </c>
      <c r="AJ614" t="str">
        <f t="shared" si="79"/>
        <v>NA</v>
      </c>
    </row>
    <row r="615" spans="1:36" hidden="1" x14ac:dyDescent="0.4">
      <c r="A615" t="s">
        <v>601</v>
      </c>
      <c r="B615">
        <v>2.97</v>
      </c>
      <c r="C615">
        <v>3.23</v>
      </c>
      <c r="D615">
        <v>3.36</v>
      </c>
      <c r="E615">
        <v>3.73</v>
      </c>
      <c r="F615">
        <v>3.66</v>
      </c>
      <c r="G615">
        <v>4.54</v>
      </c>
      <c r="H615">
        <v>5.15</v>
      </c>
      <c r="J615" t="s">
        <v>601</v>
      </c>
      <c r="K615">
        <v>-0.41</v>
      </c>
      <c r="L615">
        <v>-0.09</v>
      </c>
      <c r="M615">
        <v>-0.05</v>
      </c>
      <c r="N615">
        <v>-0.31</v>
      </c>
      <c r="O615">
        <v>0.06</v>
      </c>
      <c r="P615">
        <v>0.06</v>
      </c>
      <c r="Q615">
        <v>-0.45</v>
      </c>
      <c r="S615" t="s">
        <v>601</v>
      </c>
      <c r="T615">
        <v>-0.42</v>
      </c>
      <c r="U615">
        <v>-0.12</v>
      </c>
      <c r="V615">
        <v>-7.0000000000000007E-2</v>
      </c>
      <c r="W615">
        <v>-0.2</v>
      </c>
      <c r="X615">
        <v>0.05</v>
      </c>
      <c r="Y615">
        <v>0.03</v>
      </c>
      <c r="Z615">
        <v>-0.43</v>
      </c>
      <c r="AB615">
        <f>VLOOKUP(A615,Sheet2!$A$2:$B$4096,2,FALSE)</f>
        <v>19.399999999999999</v>
      </c>
      <c r="AC615">
        <f t="shared" si="72"/>
        <v>-0.33</v>
      </c>
      <c r="AD615">
        <f t="shared" si="73"/>
        <v>-0.35</v>
      </c>
      <c r="AE615" s="5">
        <f t="shared" si="74"/>
        <v>-0.56790123456790131</v>
      </c>
      <c r="AF615" s="5">
        <f t="shared" si="75"/>
        <v>-1</v>
      </c>
      <c r="AG615" s="5">
        <f t="shared" si="76"/>
        <v>-1</v>
      </c>
      <c r="AH615" t="str">
        <f t="shared" si="77"/>
        <v>NA</v>
      </c>
      <c r="AI615" t="str">
        <f t="shared" si="78"/>
        <v>NA</v>
      </c>
      <c r="AJ615" t="str">
        <f t="shared" si="79"/>
        <v>NA</v>
      </c>
    </row>
    <row r="616" spans="1:36" hidden="1" x14ac:dyDescent="0.4">
      <c r="A616" t="s">
        <v>602</v>
      </c>
      <c r="B616">
        <v>18.05</v>
      </c>
      <c r="C616">
        <v>29.39</v>
      </c>
      <c r="D616">
        <v>34.56</v>
      </c>
      <c r="E616">
        <v>34.659999999999997</v>
      </c>
      <c r="F616">
        <v>21.11</v>
      </c>
      <c r="G616">
        <v>28.18</v>
      </c>
      <c r="H616">
        <v>27.27</v>
      </c>
      <c r="J616" t="s">
        <v>602</v>
      </c>
      <c r="K616">
        <v>1.04</v>
      </c>
      <c r="L616">
        <v>3.96</v>
      </c>
      <c r="M616">
        <v>4.5199999999999996</v>
      </c>
      <c r="N616">
        <v>3.09</v>
      </c>
      <c r="O616">
        <v>1.65</v>
      </c>
      <c r="P616">
        <v>4</v>
      </c>
      <c r="Q616">
        <v>3.57</v>
      </c>
      <c r="S616" t="s">
        <v>602</v>
      </c>
      <c r="T616">
        <v>0.9</v>
      </c>
      <c r="U616">
        <v>3.78</v>
      </c>
      <c r="V616">
        <v>4.38</v>
      </c>
      <c r="W616">
        <v>2.29</v>
      </c>
      <c r="X616">
        <v>1.56</v>
      </c>
      <c r="Y616">
        <v>3.75</v>
      </c>
      <c r="Z616">
        <v>3.43</v>
      </c>
      <c r="AB616">
        <f>VLOOKUP(A616,Sheet2!$A$2:$B$4096,2,FALSE)</f>
        <v>161.79</v>
      </c>
      <c r="AC616">
        <f t="shared" si="72"/>
        <v>9.2200000000000006</v>
      </c>
      <c r="AD616">
        <f t="shared" si="73"/>
        <v>8.74</v>
      </c>
      <c r="AE616" s="5">
        <f t="shared" si="74"/>
        <v>-0.22995594713656375</v>
      </c>
      <c r="AF616" s="5">
        <f t="shared" si="75"/>
        <v>-1</v>
      </c>
      <c r="AG616" s="5">
        <f t="shared" si="76"/>
        <v>-1</v>
      </c>
      <c r="AH616">
        <f t="shared" si="77"/>
        <v>18.511441647597252</v>
      </c>
      <c r="AI616">
        <f t="shared" si="78"/>
        <v>-5.402064404474937E-2</v>
      </c>
      <c r="AJ616">
        <f t="shared" si="79"/>
        <v>-1.2422368366237514E-2</v>
      </c>
    </row>
    <row r="617" spans="1:36" hidden="1" x14ac:dyDescent="0.4">
      <c r="A617" t="s">
        <v>603</v>
      </c>
      <c r="B617">
        <v>20.55</v>
      </c>
      <c r="C617">
        <v>15.6</v>
      </c>
      <c r="D617">
        <v>23.65</v>
      </c>
      <c r="E617">
        <v>26.34</v>
      </c>
      <c r="F617">
        <v>21.46</v>
      </c>
      <c r="G617">
        <v>17.75</v>
      </c>
      <c r="H617">
        <v>19.64</v>
      </c>
      <c r="J617" t="s">
        <v>603</v>
      </c>
      <c r="K617">
        <v>1.17</v>
      </c>
      <c r="L617">
        <v>0.79</v>
      </c>
      <c r="M617">
        <v>0.66</v>
      </c>
      <c r="N617">
        <v>-1.35</v>
      </c>
      <c r="O617">
        <v>1.18</v>
      </c>
      <c r="P617">
        <v>-0.47</v>
      </c>
      <c r="Q617">
        <v>-0.12</v>
      </c>
      <c r="S617" t="s">
        <v>603</v>
      </c>
      <c r="T617">
        <v>1.1399999999999999</v>
      </c>
      <c r="U617">
        <v>0.64</v>
      </c>
      <c r="V617">
        <v>0.67</v>
      </c>
      <c r="W617">
        <v>-2</v>
      </c>
      <c r="X617">
        <v>1.1100000000000001</v>
      </c>
      <c r="Y617">
        <v>-0.52</v>
      </c>
      <c r="Z617">
        <v>-0.2</v>
      </c>
      <c r="AB617">
        <f>VLOOKUP(A617,Sheet2!$A$2:$B$4096,2,FALSE)</f>
        <v>54.84</v>
      </c>
      <c r="AC617">
        <f t="shared" si="72"/>
        <v>0.59</v>
      </c>
      <c r="AD617">
        <f t="shared" si="73"/>
        <v>0.39000000000000007</v>
      </c>
      <c r="AE617" s="5">
        <f t="shared" si="74"/>
        <v>-0.13333333333333264</v>
      </c>
      <c r="AF617" s="5">
        <f t="shared" si="75"/>
        <v>-1</v>
      </c>
      <c r="AG617" s="5">
        <f t="shared" si="76"/>
        <v>-1</v>
      </c>
      <c r="AH617">
        <f t="shared" si="77"/>
        <v>140.61538461538461</v>
      </c>
      <c r="AI617">
        <f t="shared" si="78"/>
        <v>-7.1115973741794312E-3</v>
      </c>
      <c r="AJ617">
        <f t="shared" si="79"/>
        <v>-9.482129832239192E-4</v>
      </c>
    </row>
    <row r="618" spans="1:36" hidden="1" x14ac:dyDescent="0.4">
      <c r="A618" t="s">
        <v>604</v>
      </c>
      <c r="B618">
        <v>12.3</v>
      </c>
      <c r="C618">
        <v>9.4</v>
      </c>
      <c r="D618">
        <v>10.51</v>
      </c>
      <c r="E618">
        <v>7.16</v>
      </c>
      <c r="F618">
        <v>13.56</v>
      </c>
      <c r="G618">
        <v>10.78</v>
      </c>
      <c r="H618">
        <v>10.77</v>
      </c>
      <c r="J618" t="s">
        <v>604</v>
      </c>
      <c r="K618">
        <v>0.46</v>
      </c>
      <c r="L618">
        <v>0.22</v>
      </c>
      <c r="M618">
        <v>0.42</v>
      </c>
      <c r="N618">
        <v>0.49</v>
      </c>
      <c r="O618">
        <v>0.21</v>
      </c>
      <c r="P618">
        <v>-7.0000000000000007E-2</v>
      </c>
      <c r="Q618">
        <v>-0.06</v>
      </c>
      <c r="S618" t="s">
        <v>604</v>
      </c>
      <c r="T618">
        <v>0.43</v>
      </c>
      <c r="U618">
        <v>0.11</v>
      </c>
      <c r="V618">
        <v>0.01</v>
      </c>
      <c r="W618">
        <v>0.01</v>
      </c>
      <c r="X618">
        <v>0.11</v>
      </c>
      <c r="Y618">
        <v>-0.25</v>
      </c>
      <c r="Z618">
        <v>-0.11</v>
      </c>
      <c r="AB618">
        <f>VLOOKUP(A618,Sheet2!$A$2:$B$4096,2,FALSE)</f>
        <v>24.97</v>
      </c>
      <c r="AC618">
        <f t="shared" si="72"/>
        <v>7.9999999999999988E-2</v>
      </c>
      <c r="AD618">
        <f t="shared" si="73"/>
        <v>-0.25</v>
      </c>
      <c r="AE618" s="5">
        <f t="shared" si="74"/>
        <v>-1.4464285714285714</v>
      </c>
      <c r="AF618" s="5">
        <f t="shared" si="75"/>
        <v>-1</v>
      </c>
      <c r="AG618" s="5">
        <f t="shared" si="76"/>
        <v>-1</v>
      </c>
      <c r="AH618" t="str">
        <f t="shared" si="77"/>
        <v>NA</v>
      </c>
      <c r="AI618" t="str">
        <f t="shared" si="78"/>
        <v>NA</v>
      </c>
      <c r="AJ618" t="str">
        <f t="shared" si="79"/>
        <v>NA</v>
      </c>
    </row>
    <row r="619" spans="1:36" hidden="1" x14ac:dyDescent="0.4">
      <c r="A619" t="s">
        <v>605</v>
      </c>
      <c r="B619">
        <v>0.09</v>
      </c>
      <c r="C619">
        <v>0.1</v>
      </c>
      <c r="D619">
        <v>0.15</v>
      </c>
      <c r="E619">
        <v>0.28000000000000003</v>
      </c>
      <c r="F619">
        <v>0.26</v>
      </c>
      <c r="G619">
        <v>1.01</v>
      </c>
      <c r="H619">
        <v>1.02</v>
      </c>
      <c r="J619" t="s">
        <v>605</v>
      </c>
      <c r="K619">
        <v>0.03</v>
      </c>
      <c r="L619">
        <v>0.04</v>
      </c>
      <c r="M619">
        <v>0.06</v>
      </c>
      <c r="N619">
        <v>-0.04</v>
      </c>
      <c r="O619">
        <v>-0.03</v>
      </c>
      <c r="P619">
        <v>-0.04</v>
      </c>
      <c r="Q619">
        <v>-0.03</v>
      </c>
      <c r="S619" t="s">
        <v>605</v>
      </c>
      <c r="T619">
        <v>0.02</v>
      </c>
      <c r="U619">
        <v>0.02</v>
      </c>
      <c r="V619">
        <v>0.03</v>
      </c>
      <c r="W619">
        <v>-0.02</v>
      </c>
      <c r="X619">
        <v>-0.05</v>
      </c>
      <c r="Y619">
        <v>-0.06</v>
      </c>
      <c r="Z619">
        <v>-0.05</v>
      </c>
      <c r="AB619">
        <f>VLOOKUP(A619,Sheet2!$A$2:$B$4096,2,FALSE)</f>
        <v>54.05</v>
      </c>
      <c r="AC619">
        <f t="shared" si="72"/>
        <v>-0.1</v>
      </c>
      <c r="AD619">
        <f t="shared" si="73"/>
        <v>-0.16</v>
      </c>
      <c r="AE619" s="5">
        <f t="shared" si="74"/>
        <v>-4.1999999999999993</v>
      </c>
      <c r="AF619" s="5">
        <f t="shared" si="75"/>
        <v>-1</v>
      </c>
      <c r="AG619" s="5">
        <f t="shared" si="76"/>
        <v>-1</v>
      </c>
      <c r="AH619" t="str">
        <f t="shared" si="77"/>
        <v>NA</v>
      </c>
      <c r="AI619" t="str">
        <f t="shared" si="78"/>
        <v>NA</v>
      </c>
      <c r="AJ619" t="str">
        <f t="shared" si="79"/>
        <v>NA</v>
      </c>
    </row>
    <row r="620" spans="1:36" hidden="1" x14ac:dyDescent="0.4">
      <c r="A620" t="s">
        <v>606</v>
      </c>
      <c r="B620">
        <v>6.08</v>
      </c>
      <c r="C620">
        <v>6.81</v>
      </c>
      <c r="D620">
        <v>6.37</v>
      </c>
      <c r="E620">
        <v>6.98</v>
      </c>
      <c r="F620">
        <v>6.62</v>
      </c>
      <c r="G620">
        <v>6.72</v>
      </c>
      <c r="H620">
        <v>7.41</v>
      </c>
      <c r="J620" t="s">
        <v>606</v>
      </c>
      <c r="K620">
        <v>-0.62</v>
      </c>
      <c r="L620">
        <v>-0.27</v>
      </c>
      <c r="M620">
        <v>-0.22</v>
      </c>
      <c r="N620">
        <v>-0.26</v>
      </c>
      <c r="O620">
        <v>-0.49</v>
      </c>
      <c r="P620">
        <v>-0.24</v>
      </c>
      <c r="Q620">
        <v>-0.21</v>
      </c>
      <c r="S620" t="s">
        <v>606</v>
      </c>
      <c r="T620">
        <v>-0.65</v>
      </c>
      <c r="U620">
        <v>-0.3</v>
      </c>
      <c r="V620">
        <v>-0.25</v>
      </c>
      <c r="W620">
        <v>-0.11</v>
      </c>
      <c r="X620">
        <v>-0.49</v>
      </c>
      <c r="Y620">
        <v>-0.28000000000000003</v>
      </c>
      <c r="Z620">
        <v>-0.2</v>
      </c>
      <c r="AB620">
        <f>VLOOKUP(A620,Sheet2!$A$2:$B$4096,2,FALSE)</f>
        <v>53.54</v>
      </c>
      <c r="AC620">
        <f t="shared" si="72"/>
        <v>-0.94</v>
      </c>
      <c r="AD620">
        <f t="shared" si="73"/>
        <v>-0.97</v>
      </c>
      <c r="AE620" s="5">
        <f t="shared" si="74"/>
        <v>-0.25954198473282453</v>
      </c>
      <c r="AF620" s="5">
        <f t="shared" si="75"/>
        <v>-1</v>
      </c>
      <c r="AG620" s="5">
        <f t="shared" si="76"/>
        <v>-1</v>
      </c>
      <c r="AH620" t="str">
        <f t="shared" si="77"/>
        <v>NA</v>
      </c>
      <c r="AI620" t="str">
        <f t="shared" si="78"/>
        <v>NA</v>
      </c>
      <c r="AJ620" t="str">
        <f t="shared" si="79"/>
        <v>NA</v>
      </c>
    </row>
    <row r="621" spans="1:36" hidden="1" x14ac:dyDescent="0.4">
      <c r="A621" t="s">
        <v>607</v>
      </c>
      <c r="B621">
        <v>0.76</v>
      </c>
      <c r="C621">
        <v>1.33</v>
      </c>
      <c r="D621">
        <v>1.29</v>
      </c>
      <c r="E621">
        <v>0.92</v>
      </c>
      <c r="F621">
        <v>0.84</v>
      </c>
      <c r="G621">
        <v>1.27</v>
      </c>
      <c r="H621">
        <v>1.04</v>
      </c>
      <c r="J621" t="s">
        <v>607</v>
      </c>
      <c r="K621">
        <v>-0.22</v>
      </c>
      <c r="L621">
        <v>-0.32</v>
      </c>
      <c r="M621">
        <v>0.84</v>
      </c>
      <c r="N621">
        <v>-3.62</v>
      </c>
      <c r="O621">
        <v>-0.28000000000000003</v>
      </c>
      <c r="P621">
        <v>-0.02</v>
      </c>
      <c r="Q621">
        <v>0.45</v>
      </c>
      <c r="S621" t="s">
        <v>607</v>
      </c>
      <c r="T621">
        <v>-0.22</v>
      </c>
      <c r="U621">
        <v>-0.26</v>
      </c>
      <c r="V621">
        <v>0.81</v>
      </c>
      <c r="W621">
        <v>-3.51</v>
      </c>
      <c r="X621">
        <v>-0.28000000000000003</v>
      </c>
      <c r="Y621">
        <v>0.01</v>
      </c>
      <c r="Z621">
        <v>0.44</v>
      </c>
      <c r="AB621">
        <f>VLOOKUP(A621,Sheet2!$A$2:$B$4096,2,FALSE)</f>
        <v>70.459999999999994</v>
      </c>
      <c r="AC621">
        <f t="shared" si="72"/>
        <v>0.14999999999999997</v>
      </c>
      <c r="AD621">
        <f t="shared" si="73"/>
        <v>0.16999999999999998</v>
      </c>
      <c r="AE621" s="5">
        <f t="shared" si="74"/>
        <v>-1.0534591194968554</v>
      </c>
      <c r="AF621" s="5">
        <f t="shared" si="75"/>
        <v>-1</v>
      </c>
      <c r="AG621" s="5">
        <f t="shared" si="76"/>
        <v>-1</v>
      </c>
      <c r="AH621">
        <f t="shared" si="77"/>
        <v>414.47058823529414</v>
      </c>
      <c r="AI621">
        <f t="shared" si="78"/>
        <v>-2.412716434856656E-3</v>
      </c>
      <c r="AJ621">
        <f t="shared" si="79"/>
        <v>-2.541698131059685E-3</v>
      </c>
    </row>
    <row r="622" spans="1:36" hidden="1" x14ac:dyDescent="0.4">
      <c r="A622" t="s">
        <v>608</v>
      </c>
      <c r="B622">
        <v>4.1500000000000004</v>
      </c>
      <c r="C622">
        <v>2.86</v>
      </c>
      <c r="D622">
        <v>3.9</v>
      </c>
      <c r="E622">
        <v>6.37</v>
      </c>
      <c r="F622">
        <v>4.9400000000000004</v>
      </c>
      <c r="G622">
        <v>3.22</v>
      </c>
      <c r="H622">
        <v>3.61</v>
      </c>
      <c r="J622" t="s">
        <v>608</v>
      </c>
      <c r="K622">
        <v>0.12</v>
      </c>
      <c r="L622">
        <v>-0.3</v>
      </c>
      <c r="M622">
        <v>-0.23</v>
      </c>
      <c r="N622">
        <v>-0.11</v>
      </c>
      <c r="O622">
        <v>0.13</v>
      </c>
      <c r="P622">
        <v>-0.49</v>
      </c>
      <c r="Q622">
        <v>-0.25</v>
      </c>
      <c r="S622" t="s">
        <v>608</v>
      </c>
      <c r="T622">
        <v>-0.09</v>
      </c>
      <c r="U622">
        <v>-0.43</v>
      </c>
      <c r="V622">
        <v>-0.03</v>
      </c>
      <c r="W622">
        <v>-0.04</v>
      </c>
      <c r="X622">
        <v>0.15</v>
      </c>
      <c r="Y622">
        <v>-0.51</v>
      </c>
      <c r="Z622">
        <v>-0.27</v>
      </c>
      <c r="AB622">
        <f>VLOOKUP(A622,Sheet2!$A$2:$B$4096,2,FALSE)</f>
        <v>40.840000000000003</v>
      </c>
      <c r="AC622">
        <f t="shared" si="72"/>
        <v>-0.61</v>
      </c>
      <c r="AD622">
        <f t="shared" si="73"/>
        <v>-0.63</v>
      </c>
      <c r="AE622" s="5">
        <f t="shared" si="74"/>
        <v>6.7796610169491345E-2</v>
      </c>
      <c r="AF622" s="5">
        <f t="shared" si="75"/>
        <v>-1</v>
      </c>
      <c r="AG622" s="5">
        <f t="shared" si="76"/>
        <v>-1</v>
      </c>
      <c r="AH622" t="str">
        <f t="shared" si="77"/>
        <v>NA</v>
      </c>
      <c r="AI622" t="str">
        <f t="shared" si="78"/>
        <v>NA</v>
      </c>
      <c r="AJ622" t="str">
        <f t="shared" si="79"/>
        <v>NA</v>
      </c>
    </row>
    <row r="623" spans="1:36" hidden="1" x14ac:dyDescent="0.4">
      <c r="A623" t="s">
        <v>609</v>
      </c>
      <c r="B623">
        <v>8.57</v>
      </c>
      <c r="C623">
        <v>14.01</v>
      </c>
      <c r="D623">
        <v>13.41</v>
      </c>
      <c r="E623">
        <v>20.54</v>
      </c>
      <c r="F623">
        <v>12.66</v>
      </c>
      <c r="G623">
        <v>14.72</v>
      </c>
      <c r="H623">
        <v>14.36</v>
      </c>
      <c r="J623" t="s">
        <v>609</v>
      </c>
      <c r="K623">
        <v>-0.56000000000000005</v>
      </c>
      <c r="L623">
        <v>1.33</v>
      </c>
      <c r="M623">
        <v>0.71</v>
      </c>
      <c r="N623">
        <v>-5.36</v>
      </c>
      <c r="O623">
        <v>1.1200000000000001</v>
      </c>
      <c r="P623">
        <v>0.5</v>
      </c>
      <c r="Q623">
        <v>0.89</v>
      </c>
      <c r="S623" t="s">
        <v>609</v>
      </c>
      <c r="T623">
        <v>-0.62</v>
      </c>
      <c r="U623">
        <v>1.25</v>
      </c>
      <c r="V623">
        <v>0.61</v>
      </c>
      <c r="W623">
        <v>-0.26</v>
      </c>
      <c r="X623">
        <v>0.86</v>
      </c>
      <c r="Y623">
        <v>0.63</v>
      </c>
      <c r="Z623">
        <v>0.69</v>
      </c>
      <c r="AB623">
        <f>VLOOKUP(A623,Sheet2!$A$2:$B$4096,2,FALSE)</f>
        <v>259.13</v>
      </c>
      <c r="AC623">
        <f t="shared" si="72"/>
        <v>2.5100000000000002</v>
      </c>
      <c r="AD623">
        <f t="shared" si="73"/>
        <v>2.1799999999999997</v>
      </c>
      <c r="AE623" s="5">
        <f t="shared" si="74"/>
        <v>1.2244897959183669</v>
      </c>
      <c r="AF623" s="5">
        <f t="shared" si="75"/>
        <v>-1</v>
      </c>
      <c r="AG623" s="5">
        <f t="shared" si="76"/>
        <v>-1</v>
      </c>
      <c r="AH623">
        <f t="shared" si="77"/>
        <v>118.86697247706424</v>
      </c>
      <c r="AI623">
        <f t="shared" si="78"/>
        <v>-8.4127657932311951E-3</v>
      </c>
      <c r="AJ623">
        <f t="shared" si="79"/>
        <v>1.0301345869262684E-2</v>
      </c>
    </row>
    <row r="624" spans="1:36" hidden="1" x14ac:dyDescent="0.4">
      <c r="A624" t="s">
        <v>610</v>
      </c>
      <c r="B624">
        <v>19.38</v>
      </c>
      <c r="C624">
        <v>17.32</v>
      </c>
      <c r="D624">
        <v>21.21</v>
      </c>
      <c r="E624">
        <v>19.02</v>
      </c>
      <c r="F624">
        <v>21.8</v>
      </c>
      <c r="G624">
        <v>22.67</v>
      </c>
      <c r="H624">
        <v>21.06</v>
      </c>
      <c r="J624" t="s">
        <v>610</v>
      </c>
      <c r="K624">
        <v>0.1</v>
      </c>
      <c r="L624">
        <v>0.03</v>
      </c>
      <c r="M624">
        <v>0.16</v>
      </c>
      <c r="N624">
        <v>0.04</v>
      </c>
      <c r="O624">
        <v>7.0000000000000007E-2</v>
      </c>
      <c r="P624">
        <v>0.36</v>
      </c>
      <c r="Q624">
        <v>0.21</v>
      </c>
      <c r="S624" t="s">
        <v>610</v>
      </c>
      <c r="T624">
        <v>0.06</v>
      </c>
      <c r="U624">
        <v>0</v>
      </c>
      <c r="V624">
        <v>0.17</v>
      </c>
      <c r="W624">
        <v>0.06</v>
      </c>
      <c r="X624">
        <v>0.05</v>
      </c>
      <c r="Y624">
        <v>0.36</v>
      </c>
      <c r="Z624">
        <v>0.22</v>
      </c>
      <c r="AB624">
        <f>VLOOKUP(A624,Sheet2!$A$2:$B$4096,2,FALSE)</f>
        <v>47.99</v>
      </c>
      <c r="AC624">
        <f t="shared" si="72"/>
        <v>0.64</v>
      </c>
      <c r="AD624">
        <f t="shared" si="73"/>
        <v>0.63</v>
      </c>
      <c r="AE624" s="5">
        <f t="shared" si="74"/>
        <v>1.172413793103448</v>
      </c>
      <c r="AF624" s="5">
        <f t="shared" si="75"/>
        <v>-1</v>
      </c>
      <c r="AG624" s="5">
        <f t="shared" si="76"/>
        <v>-1</v>
      </c>
      <c r="AH624">
        <f t="shared" si="77"/>
        <v>76.174603174603178</v>
      </c>
      <c r="AI624">
        <f t="shared" si="78"/>
        <v>-1.3127734944780162E-2</v>
      </c>
      <c r="AJ624">
        <f t="shared" si="79"/>
        <v>1.5391137521466392E-2</v>
      </c>
    </row>
    <row r="625" spans="1:36" hidden="1" x14ac:dyDescent="0.4">
      <c r="A625" t="s">
        <v>611</v>
      </c>
      <c r="B625">
        <v>12.77</v>
      </c>
      <c r="C625">
        <v>12.85</v>
      </c>
      <c r="D625">
        <v>13.52</v>
      </c>
      <c r="E625">
        <v>13.75</v>
      </c>
      <c r="F625">
        <v>13.81</v>
      </c>
      <c r="G625">
        <v>14.46</v>
      </c>
      <c r="H625">
        <v>15.06</v>
      </c>
      <c r="J625" t="s">
        <v>611</v>
      </c>
      <c r="K625">
        <v>0.02</v>
      </c>
      <c r="L625">
        <v>0.27</v>
      </c>
      <c r="M625">
        <v>0.17</v>
      </c>
      <c r="N625">
        <v>-2.14</v>
      </c>
      <c r="O625">
        <v>-0.87</v>
      </c>
      <c r="P625">
        <v>-0.79</v>
      </c>
      <c r="Q625">
        <v>-0.62</v>
      </c>
      <c r="S625" t="s">
        <v>611</v>
      </c>
      <c r="T625">
        <v>0.02</v>
      </c>
      <c r="U625">
        <v>0.13</v>
      </c>
      <c r="V625">
        <v>-0.14000000000000001</v>
      </c>
      <c r="W625">
        <v>-2.41</v>
      </c>
      <c r="X625">
        <v>-0.99</v>
      </c>
      <c r="Y625">
        <v>-0.88</v>
      </c>
      <c r="Z625">
        <v>-0.86</v>
      </c>
      <c r="AB625">
        <f>VLOOKUP(A625,Sheet2!$A$2:$B$4096,2,FALSE)</f>
        <v>58.63</v>
      </c>
      <c r="AC625">
        <f t="shared" si="72"/>
        <v>-2.2800000000000002</v>
      </c>
      <c r="AD625">
        <f t="shared" si="73"/>
        <v>-2.73</v>
      </c>
      <c r="AE625" s="5">
        <f t="shared" si="74"/>
        <v>0.13749999999999973</v>
      </c>
      <c r="AF625" s="5">
        <f t="shared" si="75"/>
        <v>-1</v>
      </c>
      <c r="AG625" s="5">
        <f t="shared" si="76"/>
        <v>-1</v>
      </c>
      <c r="AH625" t="str">
        <f t="shared" si="77"/>
        <v>NA</v>
      </c>
      <c r="AI625" t="str">
        <f t="shared" si="78"/>
        <v>NA</v>
      </c>
      <c r="AJ625" t="str">
        <f t="shared" si="79"/>
        <v>NA</v>
      </c>
    </row>
    <row r="626" spans="1:36" hidden="1" x14ac:dyDescent="0.4">
      <c r="A626" t="s">
        <v>612</v>
      </c>
      <c r="B626">
        <v>2.11</v>
      </c>
      <c r="C626">
        <v>5.97</v>
      </c>
      <c r="D626">
        <v>4.5199999999999996</v>
      </c>
      <c r="E626">
        <v>8.73</v>
      </c>
      <c r="F626">
        <v>3.09</v>
      </c>
      <c r="G626">
        <v>5.56</v>
      </c>
      <c r="H626">
        <v>4.91</v>
      </c>
      <c r="J626" t="s">
        <v>612</v>
      </c>
      <c r="K626">
        <v>-0.12</v>
      </c>
      <c r="L626">
        <v>-0.38</v>
      </c>
      <c r="M626">
        <v>-0.37</v>
      </c>
      <c r="N626">
        <v>-0.5</v>
      </c>
      <c r="O626">
        <v>-0.62</v>
      </c>
      <c r="P626">
        <v>0.11</v>
      </c>
      <c r="Q626">
        <v>-0.32</v>
      </c>
      <c r="S626" t="s">
        <v>612</v>
      </c>
      <c r="T626">
        <v>-0.19</v>
      </c>
      <c r="U626">
        <v>-0.56000000000000005</v>
      </c>
      <c r="V626">
        <v>-0.36</v>
      </c>
      <c r="W626">
        <v>0.06</v>
      </c>
      <c r="X626">
        <v>-0.64</v>
      </c>
      <c r="Y626">
        <v>-0.03</v>
      </c>
      <c r="Z626">
        <v>-0.32</v>
      </c>
      <c r="AB626">
        <f>VLOOKUP(A626,Sheet2!$A$2:$B$4096,2,FALSE)</f>
        <v>25.06</v>
      </c>
      <c r="AC626">
        <f t="shared" si="72"/>
        <v>-0.83000000000000007</v>
      </c>
      <c r="AD626">
        <f t="shared" si="73"/>
        <v>-0.99</v>
      </c>
      <c r="AE626" s="5">
        <f t="shared" si="74"/>
        <v>-5.714285714285694E-2</v>
      </c>
      <c r="AF626" s="5">
        <f t="shared" si="75"/>
        <v>-1</v>
      </c>
      <c r="AG626" s="5">
        <f t="shared" si="76"/>
        <v>-1</v>
      </c>
      <c r="AH626" t="str">
        <f t="shared" si="77"/>
        <v>NA</v>
      </c>
      <c r="AI626" t="str">
        <f t="shared" si="78"/>
        <v>NA</v>
      </c>
      <c r="AJ626" t="str">
        <f t="shared" si="79"/>
        <v>NA</v>
      </c>
    </row>
    <row r="627" spans="1:36" hidden="1" x14ac:dyDescent="0.4">
      <c r="A627" t="s">
        <v>613</v>
      </c>
      <c r="B627">
        <v>1.71</v>
      </c>
      <c r="C627">
        <v>1.51</v>
      </c>
      <c r="D627">
        <v>1.69</v>
      </c>
      <c r="E627">
        <v>1.67</v>
      </c>
      <c r="F627">
        <v>1.8</v>
      </c>
      <c r="G627">
        <v>1.53</v>
      </c>
      <c r="H627">
        <v>1.32</v>
      </c>
      <c r="J627" t="s">
        <v>613</v>
      </c>
      <c r="K627">
        <v>0.03</v>
      </c>
      <c r="L627">
        <v>0.15</v>
      </c>
      <c r="M627">
        <v>-0.12</v>
      </c>
      <c r="N627">
        <v>0.08</v>
      </c>
      <c r="O627">
        <v>0.01</v>
      </c>
      <c r="P627">
        <v>0.01</v>
      </c>
      <c r="Q627">
        <v>-0.22</v>
      </c>
      <c r="S627" t="s">
        <v>613</v>
      </c>
      <c r="T627">
        <v>0.02</v>
      </c>
      <c r="U627">
        <v>0.16</v>
      </c>
      <c r="V627">
        <v>-0.15</v>
      </c>
      <c r="W627">
        <v>7.0000000000000007E-2</v>
      </c>
      <c r="X627">
        <v>-0.02</v>
      </c>
      <c r="Y627">
        <v>0</v>
      </c>
      <c r="Z627">
        <v>-0.23</v>
      </c>
      <c r="AB627">
        <f>VLOOKUP(A627,Sheet2!$A$2:$B$4096,2,FALSE)</f>
        <v>41.63</v>
      </c>
      <c r="AC627">
        <f t="shared" si="72"/>
        <v>-0.2</v>
      </c>
      <c r="AD627">
        <f t="shared" si="73"/>
        <v>-0.25</v>
      </c>
      <c r="AE627" s="5">
        <f t="shared" si="74"/>
        <v>-3.5</v>
      </c>
      <c r="AF627" s="5">
        <f t="shared" si="75"/>
        <v>-1</v>
      </c>
      <c r="AG627" s="5">
        <f t="shared" si="76"/>
        <v>-1</v>
      </c>
      <c r="AH627" t="str">
        <f t="shared" si="77"/>
        <v>NA</v>
      </c>
      <c r="AI627" t="str">
        <f t="shared" si="78"/>
        <v>NA</v>
      </c>
      <c r="AJ627" t="str">
        <f t="shared" si="79"/>
        <v>NA</v>
      </c>
    </row>
    <row r="628" spans="1:36" hidden="1" x14ac:dyDescent="0.4">
      <c r="A628" t="s">
        <v>614</v>
      </c>
      <c r="B628">
        <v>0.6</v>
      </c>
      <c r="C628">
        <v>1.02</v>
      </c>
      <c r="D628">
        <v>1.1000000000000001</v>
      </c>
      <c r="E628">
        <v>1.32</v>
      </c>
      <c r="F628">
        <v>1.04</v>
      </c>
      <c r="G628">
        <v>0.71</v>
      </c>
      <c r="H628">
        <v>1.2</v>
      </c>
      <c r="J628" t="s">
        <v>614</v>
      </c>
      <c r="K628">
        <v>-0.02</v>
      </c>
      <c r="L628">
        <v>0.04</v>
      </c>
      <c r="M628">
        <v>-0.1</v>
      </c>
      <c r="N628">
        <v>-0.33</v>
      </c>
      <c r="O628">
        <v>-0.04</v>
      </c>
      <c r="P628">
        <v>0.17</v>
      </c>
      <c r="Q628">
        <v>0.01</v>
      </c>
      <c r="S628" t="s">
        <v>614</v>
      </c>
      <c r="T628">
        <v>-0.04</v>
      </c>
      <c r="U628">
        <v>0.02</v>
      </c>
      <c r="V628">
        <v>-0.11</v>
      </c>
      <c r="W628">
        <v>-0.43</v>
      </c>
      <c r="X628">
        <v>-0.04</v>
      </c>
      <c r="Y628">
        <v>-0.06</v>
      </c>
      <c r="Z628">
        <v>-0.01</v>
      </c>
      <c r="AB628">
        <f>VLOOKUP(A628,Sheet2!$A$2:$B$4096,2,FALSE)</f>
        <v>15.52</v>
      </c>
      <c r="AC628">
        <f t="shared" si="72"/>
        <v>0.14000000000000001</v>
      </c>
      <c r="AD628">
        <f t="shared" si="73"/>
        <v>-0.11</v>
      </c>
      <c r="AE628" s="5">
        <f t="shared" si="74"/>
        <v>-0.8035714285714286</v>
      </c>
      <c r="AF628" s="5">
        <f t="shared" si="75"/>
        <v>-1</v>
      </c>
      <c r="AG628" s="5">
        <f t="shared" si="76"/>
        <v>-1</v>
      </c>
      <c r="AH628" t="str">
        <f t="shared" si="77"/>
        <v>NA</v>
      </c>
      <c r="AI628" t="str">
        <f t="shared" si="78"/>
        <v>NA</v>
      </c>
      <c r="AJ628" t="str">
        <f t="shared" si="79"/>
        <v>NA</v>
      </c>
    </row>
    <row r="629" spans="1:36" hidden="1" x14ac:dyDescent="0.4">
      <c r="A629" t="s">
        <v>615</v>
      </c>
      <c r="B629">
        <v>0.96</v>
      </c>
      <c r="C629">
        <v>0.98</v>
      </c>
      <c r="D629">
        <v>1.39</v>
      </c>
      <c r="E629">
        <v>2.1</v>
      </c>
      <c r="F629">
        <v>1.21</v>
      </c>
      <c r="G629">
        <v>1.53</v>
      </c>
      <c r="H629">
        <v>1.56</v>
      </c>
      <c r="J629" t="s">
        <v>615</v>
      </c>
      <c r="K629">
        <v>0.1</v>
      </c>
      <c r="L629">
        <v>0.06</v>
      </c>
      <c r="M629">
        <v>1.1599999999999999</v>
      </c>
      <c r="N629">
        <v>-0.27</v>
      </c>
      <c r="O629">
        <v>0.2</v>
      </c>
      <c r="P629">
        <v>0.11</v>
      </c>
      <c r="Q629">
        <v>0.2</v>
      </c>
      <c r="S629" t="s">
        <v>615</v>
      </c>
      <c r="T629">
        <v>0.08</v>
      </c>
      <c r="U629">
        <v>0.04</v>
      </c>
      <c r="V629">
        <v>0.36</v>
      </c>
      <c r="W629">
        <v>-0.15</v>
      </c>
      <c r="X629">
        <v>0.19</v>
      </c>
      <c r="Y629">
        <v>0.09</v>
      </c>
      <c r="Z629">
        <v>0.13</v>
      </c>
      <c r="AB629">
        <f>VLOOKUP(A629,Sheet2!$A$2:$B$4096,2,FALSE)</f>
        <v>14.42</v>
      </c>
      <c r="AC629">
        <f t="shared" si="72"/>
        <v>0.51</v>
      </c>
      <c r="AD629">
        <f t="shared" si="73"/>
        <v>0.41000000000000003</v>
      </c>
      <c r="AE629" s="5">
        <f t="shared" si="74"/>
        <v>0.24242424242424265</v>
      </c>
      <c r="AF629" s="5">
        <f t="shared" si="75"/>
        <v>-1</v>
      </c>
      <c r="AG629" s="5">
        <f t="shared" si="76"/>
        <v>-1</v>
      </c>
      <c r="AH629">
        <f t="shared" si="77"/>
        <v>35.170731707317067</v>
      </c>
      <c r="AI629">
        <f t="shared" si="78"/>
        <v>-2.8432732316227467E-2</v>
      </c>
      <c r="AJ629">
        <f t="shared" si="79"/>
        <v>6.892783591812726E-3</v>
      </c>
    </row>
    <row r="630" spans="1:36" hidden="1" x14ac:dyDescent="0.4">
      <c r="A630" t="s">
        <v>616</v>
      </c>
      <c r="B630">
        <v>3.6</v>
      </c>
      <c r="C630">
        <v>4.25</v>
      </c>
      <c r="D630">
        <v>4.4000000000000004</v>
      </c>
      <c r="E630">
        <v>4.88</v>
      </c>
      <c r="F630">
        <v>3.52</v>
      </c>
      <c r="G630">
        <v>3.78</v>
      </c>
      <c r="H630">
        <v>3.06</v>
      </c>
      <c r="J630" t="s">
        <v>616</v>
      </c>
      <c r="K630">
        <v>-0.26</v>
      </c>
      <c r="L630">
        <v>-0.66</v>
      </c>
      <c r="M630">
        <v>-0.12</v>
      </c>
      <c r="N630">
        <v>-4.03</v>
      </c>
      <c r="O630">
        <v>-0.17</v>
      </c>
      <c r="P630">
        <v>-0.31</v>
      </c>
      <c r="Q630">
        <v>-0.39</v>
      </c>
      <c r="S630" t="s">
        <v>616</v>
      </c>
      <c r="T630">
        <v>-0.27</v>
      </c>
      <c r="U630">
        <v>-0.76</v>
      </c>
      <c r="V630">
        <v>-0.11</v>
      </c>
      <c r="W630">
        <v>-3.89</v>
      </c>
      <c r="X630">
        <v>-0.23</v>
      </c>
      <c r="Y630">
        <v>-0.35</v>
      </c>
      <c r="Z630">
        <v>-0.4</v>
      </c>
      <c r="AB630">
        <f>VLOOKUP(A630,Sheet2!$A$2:$B$4096,2,FALSE)</f>
        <v>38.79</v>
      </c>
      <c r="AC630">
        <f t="shared" si="72"/>
        <v>-0.87</v>
      </c>
      <c r="AD630">
        <f t="shared" si="73"/>
        <v>-0.98</v>
      </c>
      <c r="AE630" s="5">
        <f t="shared" si="74"/>
        <v>-0.80516898608349896</v>
      </c>
      <c r="AF630" s="5">
        <f t="shared" si="75"/>
        <v>-1</v>
      </c>
      <c r="AG630" s="5">
        <f t="shared" si="76"/>
        <v>-1</v>
      </c>
      <c r="AH630" t="str">
        <f t="shared" si="77"/>
        <v>NA</v>
      </c>
      <c r="AI630" t="str">
        <f t="shared" si="78"/>
        <v>NA</v>
      </c>
      <c r="AJ630" t="str">
        <f t="shared" si="79"/>
        <v>NA</v>
      </c>
    </row>
    <row r="631" spans="1:36" hidden="1" x14ac:dyDescent="0.4">
      <c r="A631" t="s">
        <v>617</v>
      </c>
      <c r="B631">
        <v>5.96</v>
      </c>
      <c r="C631">
        <v>5.69</v>
      </c>
      <c r="D631">
        <v>6.33</v>
      </c>
      <c r="E631">
        <v>5.98</v>
      </c>
      <c r="F631">
        <v>4.83</v>
      </c>
      <c r="G631">
        <v>5.28</v>
      </c>
      <c r="H631">
        <v>4.93</v>
      </c>
      <c r="J631" t="s">
        <v>617</v>
      </c>
      <c r="K631">
        <v>-0.24</v>
      </c>
      <c r="L631">
        <v>-7.0000000000000007E-2</v>
      </c>
      <c r="M631">
        <v>0.09</v>
      </c>
      <c r="N631">
        <v>0.26</v>
      </c>
      <c r="O631">
        <v>-0.08</v>
      </c>
      <c r="P631">
        <v>-0.08</v>
      </c>
      <c r="Q631">
        <v>0</v>
      </c>
      <c r="S631" t="s">
        <v>617</v>
      </c>
      <c r="T631">
        <v>-0.26</v>
      </c>
      <c r="U631">
        <v>-7.0000000000000007E-2</v>
      </c>
      <c r="V631">
        <v>0.06</v>
      </c>
      <c r="W631">
        <v>0.21</v>
      </c>
      <c r="X631">
        <v>-0.09</v>
      </c>
      <c r="Y631">
        <v>-0.11</v>
      </c>
      <c r="Z631">
        <v>0.14000000000000001</v>
      </c>
      <c r="AB631">
        <f>VLOOKUP(A631,Sheet2!$A$2:$B$4096,2,FALSE)</f>
        <v>49.73</v>
      </c>
      <c r="AC631">
        <f t="shared" si="72"/>
        <v>-0.16</v>
      </c>
      <c r="AD631">
        <f t="shared" si="73"/>
        <v>-0.06</v>
      </c>
      <c r="AE631" s="5">
        <f t="shared" si="74"/>
        <v>-4.4408920985006262E-16</v>
      </c>
      <c r="AF631" s="5">
        <f t="shared" si="75"/>
        <v>-1</v>
      </c>
      <c r="AG631" s="5">
        <f t="shared" si="76"/>
        <v>-1</v>
      </c>
      <c r="AH631" t="str">
        <f t="shared" si="77"/>
        <v>NA</v>
      </c>
      <c r="AI631" t="str">
        <f t="shared" si="78"/>
        <v>NA</v>
      </c>
      <c r="AJ631" t="str">
        <f t="shared" si="79"/>
        <v>NA</v>
      </c>
    </row>
    <row r="632" spans="1:36" hidden="1" x14ac:dyDescent="0.4">
      <c r="A632" t="s">
        <v>618</v>
      </c>
      <c r="B632">
        <v>30.23</v>
      </c>
      <c r="C632">
        <v>30.27</v>
      </c>
      <c r="D632">
        <v>37.369999999999997</v>
      </c>
      <c r="E632">
        <v>34.979999999999997</v>
      </c>
      <c r="F632">
        <v>42.62</v>
      </c>
      <c r="G632">
        <v>50.14</v>
      </c>
      <c r="H632">
        <v>62.53</v>
      </c>
      <c r="J632" t="s">
        <v>618</v>
      </c>
      <c r="K632">
        <v>4.33</v>
      </c>
      <c r="L632">
        <v>4.3499999999999996</v>
      </c>
      <c r="M632">
        <v>5.61</v>
      </c>
      <c r="N632">
        <v>-9.0500000000000007</v>
      </c>
      <c r="O632">
        <v>6.52</v>
      </c>
      <c r="P632">
        <v>5.0599999999999996</v>
      </c>
      <c r="Q632">
        <v>6.45</v>
      </c>
      <c r="S632" t="s">
        <v>618</v>
      </c>
      <c r="T632">
        <v>3.38</v>
      </c>
      <c r="U632">
        <v>3.99</v>
      </c>
      <c r="V632">
        <v>4.67</v>
      </c>
      <c r="W632">
        <v>-7.83</v>
      </c>
      <c r="X632">
        <v>6.47</v>
      </c>
      <c r="Y632">
        <v>5.05</v>
      </c>
      <c r="Z632">
        <v>6.3</v>
      </c>
      <c r="AB632">
        <f>VLOOKUP(A632,Sheet2!$A$2:$B$4096,2,FALSE)</f>
        <v>446.41</v>
      </c>
      <c r="AC632">
        <f t="shared" si="72"/>
        <v>18.029999999999998</v>
      </c>
      <c r="AD632">
        <f t="shared" si="73"/>
        <v>17.82</v>
      </c>
      <c r="AE632" s="5">
        <f t="shared" si="74"/>
        <v>3.2327790973871746</v>
      </c>
      <c r="AF632" s="5">
        <f t="shared" si="75"/>
        <v>-1</v>
      </c>
      <c r="AG632" s="5">
        <f t="shared" si="76"/>
        <v>-1</v>
      </c>
      <c r="AH632">
        <f t="shared" si="77"/>
        <v>25.051066217732885</v>
      </c>
      <c r="AI632">
        <f t="shared" si="78"/>
        <v>-3.9918460607961288E-2</v>
      </c>
      <c r="AJ632">
        <f t="shared" si="79"/>
        <v>0.1290475650532906</v>
      </c>
    </row>
    <row r="633" spans="1:36" hidden="1" x14ac:dyDescent="0.4">
      <c r="A633" t="s">
        <v>619</v>
      </c>
      <c r="B633">
        <v>39.35</v>
      </c>
      <c r="C633">
        <v>28.56</v>
      </c>
      <c r="D633">
        <v>17.84</v>
      </c>
      <c r="E633">
        <v>17.43</v>
      </c>
      <c r="F633">
        <v>25.23</v>
      </c>
      <c r="G633">
        <v>20.81</v>
      </c>
      <c r="H633">
        <v>17.61</v>
      </c>
      <c r="J633" t="s">
        <v>619</v>
      </c>
      <c r="K633">
        <v>12.03</v>
      </c>
      <c r="L633">
        <v>4.03</v>
      </c>
      <c r="M633">
        <v>1.53</v>
      </c>
      <c r="N633">
        <v>-4.07</v>
      </c>
      <c r="O633">
        <v>3.04</v>
      </c>
      <c r="P633">
        <v>2.2599999999999998</v>
      </c>
      <c r="Q633">
        <v>0.25</v>
      </c>
      <c r="S633" t="s">
        <v>619</v>
      </c>
      <c r="T633">
        <v>11.78</v>
      </c>
      <c r="U633">
        <v>3.63</v>
      </c>
      <c r="V633">
        <v>0.99</v>
      </c>
      <c r="W633">
        <v>-3.75</v>
      </c>
      <c r="X633">
        <v>2.92</v>
      </c>
      <c r="Y633">
        <v>2.13</v>
      </c>
      <c r="Z633">
        <v>0.02</v>
      </c>
      <c r="AB633">
        <f>VLOOKUP(A633,Sheet2!$A$2:$B$4096,2,FALSE)</f>
        <v>244.76</v>
      </c>
      <c r="AC633">
        <f t="shared" si="72"/>
        <v>5.55</v>
      </c>
      <c r="AD633">
        <f t="shared" si="73"/>
        <v>5.0699999999999994</v>
      </c>
      <c r="AE633" s="5">
        <f t="shared" si="74"/>
        <v>-0.59920948616600789</v>
      </c>
      <c r="AF633" s="5">
        <f t="shared" si="75"/>
        <v>-1</v>
      </c>
      <c r="AG633" s="5">
        <f t="shared" si="76"/>
        <v>-1</v>
      </c>
      <c r="AH633">
        <f t="shared" si="77"/>
        <v>48.276134122287971</v>
      </c>
      <c r="AI633">
        <f t="shared" si="78"/>
        <v>-2.0714168981859779E-2</v>
      </c>
      <c r="AJ633">
        <f t="shared" si="79"/>
        <v>-1.2412126551976058E-2</v>
      </c>
    </row>
    <row r="634" spans="1:36" hidden="1" x14ac:dyDescent="0.4">
      <c r="A634" t="s">
        <v>620</v>
      </c>
      <c r="B634">
        <v>1.7</v>
      </c>
      <c r="C634">
        <v>2</v>
      </c>
      <c r="D634">
        <v>1.78</v>
      </c>
      <c r="E634">
        <v>2.92</v>
      </c>
      <c r="F634">
        <v>1.71</v>
      </c>
      <c r="G634">
        <v>3.98</v>
      </c>
      <c r="H634">
        <v>4.7</v>
      </c>
      <c r="J634" t="s">
        <v>620</v>
      </c>
      <c r="K634">
        <v>0.21</v>
      </c>
      <c r="L634">
        <v>0.15</v>
      </c>
      <c r="M634">
        <v>0.03</v>
      </c>
      <c r="N634">
        <v>0.13</v>
      </c>
      <c r="O634">
        <v>0.11</v>
      </c>
      <c r="P634">
        <v>0.68</v>
      </c>
      <c r="Q634">
        <v>0.77</v>
      </c>
      <c r="S634" t="s">
        <v>620</v>
      </c>
      <c r="T634">
        <v>0.19</v>
      </c>
      <c r="U634">
        <v>0.06</v>
      </c>
      <c r="V634">
        <v>0</v>
      </c>
      <c r="W634">
        <v>0.05</v>
      </c>
      <c r="X634">
        <v>7.0000000000000007E-2</v>
      </c>
      <c r="Y634">
        <v>0.54</v>
      </c>
      <c r="Z634">
        <v>0.73</v>
      </c>
      <c r="AB634">
        <f>VLOOKUP(A634,Sheet2!$A$2:$B$4096,2,FALSE)</f>
        <v>41.23</v>
      </c>
      <c r="AC634">
        <f t="shared" si="72"/>
        <v>1.56</v>
      </c>
      <c r="AD634">
        <f t="shared" si="73"/>
        <v>1.34</v>
      </c>
      <c r="AE634" s="5">
        <f t="shared" si="74"/>
        <v>3.4666666666666668</v>
      </c>
      <c r="AF634" s="5">
        <f t="shared" si="75"/>
        <v>-1</v>
      </c>
      <c r="AG634" s="5">
        <f t="shared" si="76"/>
        <v>-1</v>
      </c>
      <c r="AH634">
        <f t="shared" si="77"/>
        <v>30.768656716417905</v>
      </c>
      <c r="AI634">
        <f t="shared" si="78"/>
        <v>-3.2500606354596173E-2</v>
      </c>
      <c r="AJ634">
        <f t="shared" si="79"/>
        <v>0.11266876869593341</v>
      </c>
    </row>
    <row r="635" spans="1:36" hidden="1" x14ac:dyDescent="0.4">
      <c r="A635" t="s">
        <v>621</v>
      </c>
      <c r="B635">
        <v>8.89</v>
      </c>
      <c r="C635">
        <v>8.39</v>
      </c>
      <c r="D635">
        <v>9.3800000000000008</v>
      </c>
      <c r="E635">
        <v>4.2</v>
      </c>
      <c r="F635">
        <v>7.63</v>
      </c>
      <c r="G635">
        <v>6.85</v>
      </c>
      <c r="H635">
        <v>6.52</v>
      </c>
      <c r="J635" t="s">
        <v>621</v>
      </c>
      <c r="K635">
        <v>0.24</v>
      </c>
      <c r="L635">
        <v>0.57999999999999996</v>
      </c>
      <c r="M635">
        <v>1.6</v>
      </c>
      <c r="N635">
        <v>-4.51</v>
      </c>
      <c r="O635">
        <v>0.83</v>
      </c>
      <c r="P635">
        <v>0.33</v>
      </c>
      <c r="Q635">
        <v>0.52</v>
      </c>
      <c r="S635" t="s">
        <v>621</v>
      </c>
      <c r="T635">
        <v>0.23</v>
      </c>
      <c r="U635">
        <v>0.6</v>
      </c>
      <c r="V635">
        <v>1.59</v>
      </c>
      <c r="W635">
        <v>-4.5599999999999996</v>
      </c>
      <c r="X635">
        <v>0.82</v>
      </c>
      <c r="Y635">
        <v>0.24</v>
      </c>
      <c r="Z635">
        <v>0.52</v>
      </c>
      <c r="AB635">
        <f>VLOOKUP(A635,Sheet2!$A$2:$B$4096,2,FALSE)</f>
        <v>229.43</v>
      </c>
      <c r="AC635">
        <f t="shared" si="72"/>
        <v>1.68</v>
      </c>
      <c r="AD635">
        <f t="shared" si="73"/>
        <v>1.58</v>
      </c>
      <c r="AE635" s="5">
        <f t="shared" si="74"/>
        <v>-1.738317757009346</v>
      </c>
      <c r="AF635" s="5">
        <f t="shared" si="75"/>
        <v>-1</v>
      </c>
      <c r="AG635" s="5">
        <f t="shared" si="76"/>
        <v>-1</v>
      </c>
      <c r="AH635">
        <f t="shared" si="77"/>
        <v>145.20886075949366</v>
      </c>
      <c r="AI635">
        <f t="shared" si="78"/>
        <v>-6.8866320882186296E-3</v>
      </c>
      <c r="AJ635">
        <f t="shared" si="79"/>
        <v>-1.1971154844940796E-2</v>
      </c>
    </row>
    <row r="636" spans="1:36" hidden="1" x14ac:dyDescent="0.4">
      <c r="A636" t="s">
        <v>622</v>
      </c>
      <c r="B636">
        <v>72.319999999999993</v>
      </c>
      <c r="C636">
        <v>80.92</v>
      </c>
      <c r="D636">
        <v>96.91</v>
      </c>
      <c r="E636">
        <v>95.57</v>
      </c>
      <c r="F636">
        <v>90.81</v>
      </c>
      <c r="G636">
        <v>86.95</v>
      </c>
      <c r="H636">
        <v>102.08</v>
      </c>
      <c r="J636" t="s">
        <v>622</v>
      </c>
      <c r="K636">
        <v>2.57</v>
      </c>
      <c r="L636">
        <v>8.64</v>
      </c>
      <c r="M636">
        <v>8.4600000000000009</v>
      </c>
      <c r="N636">
        <v>-0.97</v>
      </c>
      <c r="O636">
        <v>7.79</v>
      </c>
      <c r="P636">
        <v>11.73</v>
      </c>
      <c r="Q636">
        <v>9.69</v>
      </c>
      <c r="S636" t="s">
        <v>622</v>
      </c>
      <c r="T636">
        <v>2.58</v>
      </c>
      <c r="U636">
        <v>7.49</v>
      </c>
      <c r="V636">
        <v>8.7100000000000009</v>
      </c>
      <c r="W636">
        <v>-0.82</v>
      </c>
      <c r="X636">
        <v>7.95</v>
      </c>
      <c r="Y636">
        <v>9.8800000000000008</v>
      </c>
      <c r="Z636">
        <v>9.85</v>
      </c>
      <c r="AB636">
        <f>VLOOKUP(A636,Sheet2!$A$2:$B$4096,2,FALSE)</f>
        <v>278.82</v>
      </c>
      <c r="AC636">
        <f t="shared" si="72"/>
        <v>29.21</v>
      </c>
      <c r="AD636">
        <f t="shared" si="73"/>
        <v>27.68</v>
      </c>
      <c r="AE636" s="5">
        <f t="shared" si="74"/>
        <v>0.54120267260579058</v>
      </c>
      <c r="AF636" s="5">
        <f t="shared" si="75"/>
        <v>-1</v>
      </c>
      <c r="AG636" s="5">
        <f t="shared" si="76"/>
        <v>-1</v>
      </c>
      <c r="AH636">
        <f t="shared" si="77"/>
        <v>10.072976878612717</v>
      </c>
      <c r="AI636">
        <f t="shared" si="78"/>
        <v>-9.9275518255505332E-2</v>
      </c>
      <c r="AJ636">
        <f t="shared" si="79"/>
        <v>5.3728175804204442E-2</v>
      </c>
    </row>
    <row r="637" spans="1:36" hidden="1" x14ac:dyDescent="0.4">
      <c r="A637" t="s">
        <v>623</v>
      </c>
      <c r="B637">
        <v>2.3199999999999998</v>
      </c>
      <c r="C637">
        <v>4.21</v>
      </c>
      <c r="D637">
        <v>3.82</v>
      </c>
      <c r="E637">
        <v>6.1</v>
      </c>
      <c r="F637">
        <v>2.39</v>
      </c>
      <c r="G637">
        <v>3.73</v>
      </c>
      <c r="H637">
        <v>3.71</v>
      </c>
      <c r="J637" t="s">
        <v>623</v>
      </c>
      <c r="K637">
        <v>-0.15</v>
      </c>
      <c r="L637">
        <v>0.45</v>
      </c>
      <c r="M637">
        <v>0.54</v>
      </c>
      <c r="N637">
        <v>0.28000000000000003</v>
      </c>
      <c r="O637">
        <v>-0.14000000000000001</v>
      </c>
      <c r="P637">
        <v>0.31</v>
      </c>
      <c r="Q637">
        <v>0.26</v>
      </c>
      <c r="S637" t="s">
        <v>623</v>
      </c>
      <c r="T637">
        <v>-0.2</v>
      </c>
      <c r="U637">
        <v>0.44</v>
      </c>
      <c r="V637">
        <v>0.34</v>
      </c>
      <c r="W637">
        <v>0.24</v>
      </c>
      <c r="X637">
        <v>-0.18</v>
      </c>
      <c r="Y637">
        <v>0.3</v>
      </c>
      <c r="Z637">
        <v>0.25</v>
      </c>
      <c r="AB637">
        <f>VLOOKUP(A637,Sheet2!$A$2:$B$4096,2,FALSE)</f>
        <v>56.66</v>
      </c>
      <c r="AC637">
        <f t="shared" si="72"/>
        <v>0.43</v>
      </c>
      <c r="AD637">
        <f t="shared" si="73"/>
        <v>0.37</v>
      </c>
      <c r="AE637" s="5">
        <f t="shared" si="74"/>
        <v>-0.54878048780487809</v>
      </c>
      <c r="AF637" s="5">
        <f t="shared" si="75"/>
        <v>-1</v>
      </c>
      <c r="AG637" s="5">
        <f t="shared" si="76"/>
        <v>-1</v>
      </c>
      <c r="AH637">
        <f t="shared" si="77"/>
        <v>153.13513513513513</v>
      </c>
      <c r="AI637">
        <f t="shared" si="78"/>
        <v>-6.5301800211789622E-3</v>
      </c>
      <c r="AJ637">
        <f t="shared" si="79"/>
        <v>-3.5836353774762603E-3</v>
      </c>
    </row>
    <row r="638" spans="1:36" hidden="1" x14ac:dyDescent="0.4">
      <c r="A638" t="s">
        <v>624</v>
      </c>
      <c r="B638">
        <v>3.62</v>
      </c>
      <c r="C638">
        <v>5.75</v>
      </c>
      <c r="D638">
        <v>7.69</v>
      </c>
      <c r="E638">
        <v>7.01</v>
      </c>
      <c r="F638">
        <v>5.75</v>
      </c>
      <c r="G638">
        <v>8.18</v>
      </c>
      <c r="H638">
        <v>9.74</v>
      </c>
      <c r="J638" t="s">
        <v>624</v>
      </c>
      <c r="K638">
        <v>0.04</v>
      </c>
      <c r="L638">
        <v>0.42</v>
      </c>
      <c r="M638">
        <v>1.07</v>
      </c>
      <c r="N638">
        <v>0.97</v>
      </c>
      <c r="O638">
        <v>0.31</v>
      </c>
      <c r="P638">
        <v>0.98</v>
      </c>
      <c r="Q638">
        <v>0.96</v>
      </c>
      <c r="S638" t="s">
        <v>624</v>
      </c>
      <c r="T638">
        <v>0.02</v>
      </c>
      <c r="U638">
        <v>0.5</v>
      </c>
      <c r="V638">
        <v>1.08</v>
      </c>
      <c r="W638">
        <v>0.56000000000000005</v>
      </c>
      <c r="X638">
        <v>0.31</v>
      </c>
      <c r="Y638">
        <v>0.95</v>
      </c>
      <c r="Z638">
        <v>0.94</v>
      </c>
      <c r="AB638">
        <f>VLOOKUP(A638,Sheet2!$A$2:$B$4096,2,FALSE)</f>
        <v>37.630000000000003</v>
      </c>
      <c r="AC638">
        <f t="shared" si="72"/>
        <v>2.25</v>
      </c>
      <c r="AD638">
        <f t="shared" si="73"/>
        <v>2.2000000000000002</v>
      </c>
      <c r="AE638" s="5">
        <f t="shared" si="74"/>
        <v>1.8518518518518601E-2</v>
      </c>
      <c r="AF638" s="5">
        <f t="shared" si="75"/>
        <v>-1</v>
      </c>
      <c r="AG638" s="5">
        <f t="shared" si="76"/>
        <v>-1</v>
      </c>
      <c r="AH638">
        <f t="shared" si="77"/>
        <v>17.104545454545455</v>
      </c>
      <c r="AI638">
        <f t="shared" si="78"/>
        <v>-5.8463991496146686E-2</v>
      </c>
      <c r="AJ638">
        <f t="shared" si="79"/>
        <v>1.0826665091879064E-3</v>
      </c>
    </row>
    <row r="639" spans="1:36" hidden="1" x14ac:dyDescent="0.4">
      <c r="A639" t="s">
        <v>627</v>
      </c>
      <c r="B639">
        <v>5.79</v>
      </c>
      <c r="C639">
        <v>7.25</v>
      </c>
      <c r="D639">
        <v>7.8</v>
      </c>
      <c r="E639">
        <v>6.88</v>
      </c>
      <c r="F639">
        <v>7.78</v>
      </c>
      <c r="G639">
        <v>11.21</v>
      </c>
      <c r="H639">
        <v>8.85</v>
      </c>
      <c r="J639" t="s">
        <v>627</v>
      </c>
      <c r="K639">
        <v>0.45</v>
      </c>
      <c r="L639">
        <v>0.66</v>
      </c>
      <c r="M639">
        <v>0.78</v>
      </c>
      <c r="N639">
        <v>-0.57999999999999996</v>
      </c>
      <c r="O639">
        <v>0.8</v>
      </c>
      <c r="P639">
        <v>1</v>
      </c>
      <c r="Q639">
        <v>0.54</v>
      </c>
      <c r="S639" t="s">
        <v>627</v>
      </c>
      <c r="T639">
        <v>0.42</v>
      </c>
      <c r="U639">
        <v>0.57999999999999996</v>
      </c>
      <c r="V639">
        <v>0.74</v>
      </c>
      <c r="W639">
        <v>-0.65</v>
      </c>
      <c r="X639">
        <v>0.55000000000000004</v>
      </c>
      <c r="Y639">
        <v>1.01</v>
      </c>
      <c r="Z639">
        <v>0.44</v>
      </c>
      <c r="AB639">
        <f>VLOOKUP(A639,Sheet2!$A$2:$B$4096,2,FALSE)</f>
        <v>161.15</v>
      </c>
      <c r="AC639">
        <f t="shared" si="72"/>
        <v>2.34</v>
      </c>
      <c r="AD639">
        <f t="shared" si="73"/>
        <v>2</v>
      </c>
      <c r="AE639" s="5">
        <f t="shared" si="74"/>
        <v>0.83486238532110124</v>
      </c>
      <c r="AF639" s="5">
        <f t="shared" si="75"/>
        <v>-1</v>
      </c>
      <c r="AG639" s="5">
        <f t="shared" si="76"/>
        <v>-1</v>
      </c>
      <c r="AH639">
        <f t="shared" si="77"/>
        <v>80.575000000000003</v>
      </c>
      <c r="AI639">
        <f t="shared" si="78"/>
        <v>-1.2410797393732546E-2</v>
      </c>
      <c r="AJ639">
        <f t="shared" si="79"/>
        <v>1.0361307915868461E-2</v>
      </c>
    </row>
    <row r="640" spans="1:36" hidden="1" x14ac:dyDescent="0.4">
      <c r="A640" t="s">
        <v>628</v>
      </c>
      <c r="B640">
        <v>3.36</v>
      </c>
      <c r="C640">
        <v>3.88</v>
      </c>
      <c r="D640">
        <v>4.66</v>
      </c>
      <c r="E640">
        <v>3.62</v>
      </c>
      <c r="F640">
        <v>2.2200000000000002</v>
      </c>
      <c r="G640">
        <v>1.9</v>
      </c>
      <c r="H640">
        <v>1.76</v>
      </c>
      <c r="J640" t="s">
        <v>628</v>
      </c>
      <c r="K640">
        <v>0.01</v>
      </c>
      <c r="L640">
        <v>-0.1</v>
      </c>
      <c r="M640">
        <v>-0.73</v>
      </c>
      <c r="N640">
        <v>-2.91</v>
      </c>
      <c r="O640">
        <v>-0.18</v>
      </c>
      <c r="P640">
        <v>-0.65</v>
      </c>
      <c r="Q640">
        <v>-0.25</v>
      </c>
      <c r="S640" t="s">
        <v>628</v>
      </c>
      <c r="T640">
        <v>-0.02</v>
      </c>
      <c r="U640">
        <v>-0.28999999999999998</v>
      </c>
      <c r="V640">
        <v>-0.69</v>
      </c>
      <c r="W640">
        <v>-3.47</v>
      </c>
      <c r="X640">
        <v>-0.17</v>
      </c>
      <c r="Y640">
        <v>-0.64</v>
      </c>
      <c r="Z640">
        <v>-0.24</v>
      </c>
      <c r="AB640">
        <f>VLOOKUP(A640,Sheet2!$A$2:$B$4096,2,FALSE)</f>
        <v>12.42</v>
      </c>
      <c r="AC640">
        <f t="shared" si="72"/>
        <v>-1.08</v>
      </c>
      <c r="AD640">
        <f t="shared" si="73"/>
        <v>-1.05</v>
      </c>
      <c r="AE640" s="5">
        <f t="shared" si="74"/>
        <v>-0.7651006711409396</v>
      </c>
      <c r="AF640" s="5">
        <f t="shared" si="75"/>
        <v>-1</v>
      </c>
      <c r="AG640" s="5">
        <f t="shared" si="76"/>
        <v>-1</v>
      </c>
      <c r="AH640" t="str">
        <f t="shared" si="77"/>
        <v>NA</v>
      </c>
      <c r="AI640" t="str">
        <f t="shared" si="78"/>
        <v>NA</v>
      </c>
      <c r="AJ640" t="str">
        <f t="shared" si="79"/>
        <v>NA</v>
      </c>
    </row>
    <row r="641" spans="1:36" hidden="1" x14ac:dyDescent="0.4">
      <c r="A641" t="s">
        <v>629</v>
      </c>
      <c r="B641">
        <v>1.3</v>
      </c>
      <c r="C641">
        <v>1.84</v>
      </c>
      <c r="D641">
        <v>2.1</v>
      </c>
      <c r="E641">
        <v>2.33</v>
      </c>
      <c r="F641">
        <v>1.64</v>
      </c>
      <c r="G641">
        <v>2.1800000000000002</v>
      </c>
      <c r="H641">
        <v>2.5299999999999998</v>
      </c>
      <c r="J641" t="s">
        <v>629</v>
      </c>
      <c r="K641">
        <v>-0.01</v>
      </c>
      <c r="L641">
        <v>0.09</v>
      </c>
      <c r="M641">
        <v>0.08</v>
      </c>
      <c r="N641">
        <v>-1.1000000000000001</v>
      </c>
      <c r="O641">
        <v>-0.05</v>
      </c>
      <c r="P641">
        <v>0.06</v>
      </c>
      <c r="Q641">
        <v>0.12</v>
      </c>
      <c r="S641" t="s">
        <v>629</v>
      </c>
      <c r="T641">
        <v>-0.01</v>
      </c>
      <c r="U641">
        <v>7.0000000000000007E-2</v>
      </c>
      <c r="V641">
        <v>0.08</v>
      </c>
      <c r="W641">
        <v>-0.99</v>
      </c>
      <c r="X641">
        <v>-0.05</v>
      </c>
      <c r="Y641">
        <v>0</v>
      </c>
      <c r="Z641">
        <v>0.13</v>
      </c>
      <c r="AB641">
        <f>VLOOKUP(A641,Sheet2!$A$2:$B$4096,2,FALSE)</f>
        <v>26.21</v>
      </c>
      <c r="AC641">
        <f t="shared" si="72"/>
        <v>0.13</v>
      </c>
      <c r="AD641">
        <f t="shared" si="73"/>
        <v>0.08</v>
      </c>
      <c r="AE641" s="5">
        <f t="shared" si="74"/>
        <v>-1.0941176470588236</v>
      </c>
      <c r="AF641" s="5">
        <f t="shared" si="75"/>
        <v>-1</v>
      </c>
      <c r="AG641" s="5">
        <f t="shared" si="76"/>
        <v>-1</v>
      </c>
      <c r="AH641">
        <f t="shared" si="77"/>
        <v>327.625</v>
      </c>
      <c r="AI641">
        <f t="shared" si="78"/>
        <v>-3.0522701259061429E-3</v>
      </c>
      <c r="AJ641">
        <f t="shared" si="79"/>
        <v>-3.3395426083443684E-3</v>
      </c>
    </row>
    <row r="642" spans="1:36" hidden="1" x14ac:dyDescent="0.4">
      <c r="A642" t="s">
        <v>630</v>
      </c>
      <c r="B642">
        <v>8.09</v>
      </c>
      <c r="C642">
        <v>8.7799999999999994</v>
      </c>
      <c r="D642">
        <v>10.1</v>
      </c>
      <c r="E642">
        <v>9.31</v>
      </c>
      <c r="F642">
        <v>8.85</v>
      </c>
      <c r="G642">
        <v>8.66</v>
      </c>
      <c r="H642">
        <v>6.96</v>
      </c>
      <c r="J642" t="s">
        <v>630</v>
      </c>
      <c r="K642">
        <v>0.16</v>
      </c>
      <c r="L642">
        <v>0.23</v>
      </c>
      <c r="M642">
        <v>0.46</v>
      </c>
      <c r="N642">
        <v>-0.01</v>
      </c>
      <c r="O642">
        <v>0.12</v>
      </c>
      <c r="P642">
        <v>0.02</v>
      </c>
      <c r="Q642">
        <v>-0.41</v>
      </c>
      <c r="S642" t="s">
        <v>630</v>
      </c>
      <c r="T642">
        <v>0.09</v>
      </c>
      <c r="U642">
        <v>0.23</v>
      </c>
      <c r="V642">
        <v>0.37</v>
      </c>
      <c r="W642">
        <v>-0.43</v>
      </c>
      <c r="X642">
        <v>0.05</v>
      </c>
      <c r="Y642">
        <v>-0.03</v>
      </c>
      <c r="Z642">
        <v>-0.42</v>
      </c>
      <c r="AB642">
        <f>VLOOKUP(A642,Sheet2!$A$2:$B$4096,2,FALSE)</f>
        <v>30.28</v>
      </c>
      <c r="AC642">
        <f t="shared" si="72"/>
        <v>-0.27</v>
      </c>
      <c r="AD642">
        <f t="shared" si="73"/>
        <v>-0.39999999999999997</v>
      </c>
      <c r="AE642" s="5">
        <f t="shared" si="74"/>
        <v>-2.5384615384615383</v>
      </c>
      <c r="AF642" s="5">
        <f t="shared" si="75"/>
        <v>-1</v>
      </c>
      <c r="AG642" s="5">
        <f t="shared" si="76"/>
        <v>-1</v>
      </c>
      <c r="AH642" t="str">
        <f t="shared" si="77"/>
        <v>NA</v>
      </c>
      <c r="AI642" t="str">
        <f t="shared" si="78"/>
        <v>NA</v>
      </c>
      <c r="AJ642" t="str">
        <f t="shared" si="79"/>
        <v>NA</v>
      </c>
    </row>
    <row r="643" spans="1:36" hidden="1" x14ac:dyDescent="0.4">
      <c r="A643" t="s">
        <v>631</v>
      </c>
      <c r="B643">
        <v>19.04</v>
      </c>
      <c r="C643">
        <v>25.56</v>
      </c>
      <c r="D643">
        <v>17.36</v>
      </c>
      <c r="E643">
        <v>15.95</v>
      </c>
      <c r="F643">
        <v>13.29</v>
      </c>
      <c r="G643">
        <v>14.31</v>
      </c>
      <c r="H643">
        <v>13.13</v>
      </c>
      <c r="J643" t="s">
        <v>631</v>
      </c>
      <c r="K643">
        <v>2.41</v>
      </c>
      <c r="L643">
        <v>1.39</v>
      </c>
      <c r="M643">
        <v>2.35</v>
      </c>
      <c r="N643">
        <v>-1.24</v>
      </c>
      <c r="O643">
        <v>-0.3</v>
      </c>
      <c r="P643">
        <v>-1.47</v>
      </c>
      <c r="Q643">
        <v>-2.12</v>
      </c>
      <c r="S643" t="s">
        <v>631</v>
      </c>
      <c r="T643">
        <v>2.04</v>
      </c>
      <c r="U643">
        <v>0.82</v>
      </c>
      <c r="V643">
        <v>1.72</v>
      </c>
      <c r="W643">
        <v>-2.48</v>
      </c>
      <c r="X643">
        <v>-1.58</v>
      </c>
      <c r="Y643">
        <v>-0.77</v>
      </c>
      <c r="Z643">
        <v>-2.13</v>
      </c>
      <c r="AB643">
        <f>VLOOKUP(A643,Sheet2!$A$2:$B$4096,2,FALSE)</f>
        <v>229.3</v>
      </c>
      <c r="AC643">
        <f t="shared" si="72"/>
        <v>-3.89</v>
      </c>
      <c r="AD643">
        <f t="shared" si="73"/>
        <v>-4.4800000000000004</v>
      </c>
      <c r="AE643" s="5">
        <f t="shared" si="74"/>
        <v>-3.1333333333333333</v>
      </c>
      <c r="AF643" s="5">
        <f t="shared" si="75"/>
        <v>-1</v>
      </c>
      <c r="AG643" s="5">
        <f t="shared" si="76"/>
        <v>-1</v>
      </c>
      <c r="AH643" t="str">
        <f t="shared" si="77"/>
        <v>NA</v>
      </c>
      <c r="AI643" t="str">
        <f t="shared" si="78"/>
        <v>NA</v>
      </c>
      <c r="AJ643" t="str">
        <f t="shared" si="79"/>
        <v>NA</v>
      </c>
    </row>
    <row r="644" spans="1:36" hidden="1" x14ac:dyDescent="0.4">
      <c r="A644" t="s">
        <v>632</v>
      </c>
      <c r="B644">
        <v>1.9</v>
      </c>
      <c r="C644">
        <v>3.64</v>
      </c>
      <c r="D644">
        <v>3.01</v>
      </c>
      <c r="E644">
        <v>3.12</v>
      </c>
      <c r="F644">
        <v>1.62</v>
      </c>
      <c r="G644">
        <v>2.08</v>
      </c>
      <c r="H644">
        <v>1.66</v>
      </c>
      <c r="J644" t="s">
        <v>632</v>
      </c>
      <c r="K644">
        <v>0.04</v>
      </c>
      <c r="L644">
        <v>0.01</v>
      </c>
      <c r="M644">
        <v>0.1</v>
      </c>
      <c r="N644">
        <v>-0.11</v>
      </c>
      <c r="O644">
        <v>0.04</v>
      </c>
      <c r="P644">
        <v>-0.32</v>
      </c>
      <c r="Q644">
        <v>7.0000000000000007E-2</v>
      </c>
      <c r="S644" t="s">
        <v>632</v>
      </c>
      <c r="T644">
        <v>0.06</v>
      </c>
      <c r="U644">
        <v>0</v>
      </c>
      <c r="V644">
        <v>0.11</v>
      </c>
      <c r="W644">
        <v>-0.05</v>
      </c>
      <c r="X644">
        <v>0.02</v>
      </c>
      <c r="Y644">
        <v>-0.33</v>
      </c>
      <c r="Z644">
        <v>0.14000000000000001</v>
      </c>
      <c r="AB644">
        <f>VLOOKUP(A644,Sheet2!$A$2:$B$4096,2,FALSE)</f>
        <v>33.92</v>
      </c>
      <c r="AC644">
        <f t="shared" ref="AC644:AC707" si="80">SUM(O644:R644)</f>
        <v>-0.21000000000000002</v>
      </c>
      <c r="AD644">
        <f t="shared" ref="AD644:AD707" si="81">SUM(X644:AA644)</f>
        <v>-0.16999999999999998</v>
      </c>
      <c r="AE644" s="5">
        <f t="shared" ref="AE644:AE707" si="82">IF(AD644=0,0,AD644/SUM(T644:W644)-1)</f>
        <v>-2.416666666666667</v>
      </c>
      <c r="AF644" s="5">
        <f t="shared" ref="AF644:AF707" si="83">IF(OR(AND(AA644&lt;0,W644&lt;0),AND(AA644&gt;0,W644&lt;0)),(AA644-W644)/ABS(W644),AA644/W644-1)</f>
        <v>-1</v>
      </c>
      <c r="AG644" s="5">
        <f t="shared" ref="AG644:AG707" si="84">IF(OR(AND(R644&lt;0,N644&lt;0),AND(R644&gt;0,N644&lt;0)),(R644-N644)/ABS(N644),R644/N644-1)</f>
        <v>-1</v>
      </c>
      <c r="AH644" t="str">
        <f t="shared" ref="AH644:AH707" si="85">IF(SUM(X644:AA644)&lt;0,"NA",AB644/SUM(X644:AA644))</f>
        <v>NA</v>
      </c>
      <c r="AI644" t="str">
        <f t="shared" ref="AI644:AI707" si="86">IF(AH644="NA","NA",AF644/AH644)</f>
        <v>NA</v>
      </c>
      <c r="AJ644" t="str">
        <f t="shared" ref="AJ644:AJ707" si="87">IF(AH644="NA","NA",AE644/AH644)</f>
        <v>NA</v>
      </c>
    </row>
    <row r="645" spans="1:36" hidden="1" x14ac:dyDescent="0.4">
      <c r="A645" t="s">
        <v>633</v>
      </c>
      <c r="B645">
        <v>0.33</v>
      </c>
      <c r="C645">
        <v>0.61</v>
      </c>
      <c r="D645">
        <v>0.61</v>
      </c>
      <c r="E645">
        <v>0.53</v>
      </c>
      <c r="F645">
        <v>0.37</v>
      </c>
      <c r="G645">
        <v>0.54</v>
      </c>
      <c r="H645">
        <v>0.41</v>
      </c>
      <c r="J645" t="s">
        <v>633</v>
      </c>
      <c r="K645">
        <v>-0.13</v>
      </c>
      <c r="L645">
        <v>-0.13</v>
      </c>
      <c r="M645">
        <v>0.08</v>
      </c>
      <c r="N645">
        <v>-0.17</v>
      </c>
      <c r="O645">
        <v>-0.08</v>
      </c>
      <c r="P645">
        <v>-0.1</v>
      </c>
      <c r="Q645">
        <v>0.08</v>
      </c>
      <c r="S645" t="s">
        <v>633</v>
      </c>
      <c r="T645">
        <v>-0.13</v>
      </c>
      <c r="U645">
        <v>-0.13</v>
      </c>
      <c r="V645">
        <v>-0.12</v>
      </c>
      <c r="W645">
        <v>-0.16</v>
      </c>
      <c r="X645">
        <v>-0.08</v>
      </c>
      <c r="Y645">
        <v>-0.11</v>
      </c>
      <c r="Z645">
        <v>0.12</v>
      </c>
      <c r="AB645">
        <f>VLOOKUP(A645,Sheet2!$A$2:$B$4096,2,FALSE)</f>
        <v>19.52</v>
      </c>
      <c r="AC645">
        <f t="shared" si="80"/>
        <v>-9.9999999999999992E-2</v>
      </c>
      <c r="AD645">
        <f t="shared" si="81"/>
        <v>-7.0000000000000007E-2</v>
      </c>
      <c r="AE645" s="5">
        <f t="shared" si="82"/>
        <v>-0.87037037037037035</v>
      </c>
      <c r="AF645" s="5">
        <f t="shared" si="83"/>
        <v>-1</v>
      </c>
      <c r="AG645" s="5">
        <f t="shared" si="84"/>
        <v>-1</v>
      </c>
      <c r="AH645" t="str">
        <f t="shared" si="85"/>
        <v>NA</v>
      </c>
      <c r="AI645" t="str">
        <f t="shared" si="86"/>
        <v>NA</v>
      </c>
      <c r="AJ645" t="str">
        <f t="shared" si="87"/>
        <v>NA</v>
      </c>
    </row>
    <row r="646" spans="1:36" hidden="1" x14ac:dyDescent="0.4">
      <c r="A646" t="s">
        <v>634</v>
      </c>
      <c r="B646">
        <v>1.58</v>
      </c>
      <c r="C646">
        <v>4.47</v>
      </c>
      <c r="D646">
        <v>8.0399999999999991</v>
      </c>
      <c r="E646">
        <v>4.58</v>
      </c>
      <c r="F646">
        <v>8.1999999999999993</v>
      </c>
      <c r="G646">
        <v>6.63</v>
      </c>
      <c r="H646">
        <v>5.68</v>
      </c>
      <c r="J646" t="s">
        <v>634</v>
      </c>
      <c r="K646">
        <v>-1.32</v>
      </c>
      <c r="L646">
        <v>-0.9</v>
      </c>
      <c r="M646">
        <v>0.11</v>
      </c>
      <c r="N646">
        <v>0.18</v>
      </c>
      <c r="O646">
        <v>0.47</v>
      </c>
      <c r="P646">
        <v>0.15</v>
      </c>
      <c r="Q646">
        <v>0.14000000000000001</v>
      </c>
      <c r="S646" t="s">
        <v>634</v>
      </c>
      <c r="T646">
        <v>-1.29</v>
      </c>
      <c r="U646">
        <v>-0.93</v>
      </c>
      <c r="V646">
        <v>0.14000000000000001</v>
      </c>
      <c r="W646">
        <v>0.23</v>
      </c>
      <c r="X646">
        <v>0.47</v>
      </c>
      <c r="Y646">
        <v>0.19</v>
      </c>
      <c r="Z646">
        <v>0.15</v>
      </c>
      <c r="AB646">
        <f>VLOOKUP(A646,Sheet2!$A$2:$B$4096,2,FALSE)</f>
        <v>50.07</v>
      </c>
      <c r="AC646">
        <f t="shared" si="80"/>
        <v>0.76</v>
      </c>
      <c r="AD646">
        <f t="shared" si="81"/>
        <v>0.80999999999999994</v>
      </c>
      <c r="AE646" s="5">
        <f t="shared" si="82"/>
        <v>-1.4378378378378378</v>
      </c>
      <c r="AF646" s="5">
        <f t="shared" si="83"/>
        <v>-1</v>
      </c>
      <c r="AG646" s="5">
        <f t="shared" si="84"/>
        <v>-1</v>
      </c>
      <c r="AH646">
        <f t="shared" si="85"/>
        <v>61.814814814814817</v>
      </c>
      <c r="AI646">
        <f t="shared" si="86"/>
        <v>-1.6177351707609346E-2</v>
      </c>
      <c r="AJ646">
        <f t="shared" si="87"/>
        <v>-2.3260408401211276E-2</v>
      </c>
    </row>
    <row r="647" spans="1:36" hidden="1" x14ac:dyDescent="0.4">
      <c r="A647" t="s">
        <v>635</v>
      </c>
      <c r="B647">
        <v>2.61</v>
      </c>
      <c r="C647">
        <v>4.78</v>
      </c>
      <c r="D647">
        <v>4.62</v>
      </c>
      <c r="E647">
        <v>7.32</v>
      </c>
      <c r="F647">
        <v>2.5499999999999998</v>
      </c>
      <c r="G647">
        <v>4.26</v>
      </c>
      <c r="H647">
        <v>4.4800000000000004</v>
      </c>
      <c r="J647" t="s">
        <v>635</v>
      </c>
      <c r="K647">
        <v>-0.17</v>
      </c>
      <c r="L647">
        <v>0.2</v>
      </c>
      <c r="M647">
        <v>0</v>
      </c>
      <c r="N647">
        <v>0.28999999999999998</v>
      </c>
      <c r="O647">
        <v>-0.22</v>
      </c>
      <c r="P647">
        <v>-0.02</v>
      </c>
      <c r="Q647">
        <v>0.25</v>
      </c>
      <c r="S647" t="s">
        <v>635</v>
      </c>
      <c r="T647">
        <v>-0.27</v>
      </c>
      <c r="U647">
        <v>0.13</v>
      </c>
      <c r="V647">
        <v>-7.0000000000000007E-2</v>
      </c>
      <c r="W647">
        <v>0.11</v>
      </c>
      <c r="X647">
        <v>-0.28000000000000003</v>
      </c>
      <c r="Y647">
        <v>-0.1</v>
      </c>
      <c r="Z647">
        <v>0.12</v>
      </c>
      <c r="AB647">
        <f>VLOOKUP(A647,Sheet2!$A$2:$B$4096,2,FALSE)</f>
        <v>32.69</v>
      </c>
      <c r="AC647">
        <f t="shared" si="80"/>
        <v>1.0000000000000009E-2</v>
      </c>
      <c r="AD647">
        <f t="shared" si="81"/>
        <v>-0.26</v>
      </c>
      <c r="AE647" s="5">
        <f t="shared" si="82"/>
        <v>1.5999999999999996</v>
      </c>
      <c r="AF647" s="5">
        <f t="shared" si="83"/>
        <v>-1</v>
      </c>
      <c r="AG647" s="5">
        <f t="shared" si="84"/>
        <v>-1</v>
      </c>
      <c r="AH647" t="str">
        <f t="shared" si="85"/>
        <v>NA</v>
      </c>
      <c r="AI647" t="str">
        <f t="shared" si="86"/>
        <v>NA</v>
      </c>
      <c r="AJ647" t="str">
        <f t="shared" si="87"/>
        <v>NA</v>
      </c>
    </row>
    <row r="648" spans="1:36" hidden="1" x14ac:dyDescent="0.4">
      <c r="A648" t="s">
        <v>636</v>
      </c>
      <c r="B648">
        <v>0.61</v>
      </c>
      <c r="C648">
        <v>0.7</v>
      </c>
      <c r="D648">
        <v>0.82</v>
      </c>
      <c r="E648">
        <v>0.6</v>
      </c>
      <c r="F648">
        <v>0.69</v>
      </c>
      <c r="G648">
        <v>0.93</v>
      </c>
      <c r="H648">
        <v>0.73</v>
      </c>
      <c r="J648" t="s">
        <v>636</v>
      </c>
      <c r="K648">
        <v>-0.06</v>
      </c>
      <c r="L648">
        <v>-0.02</v>
      </c>
      <c r="M648">
        <v>0</v>
      </c>
      <c r="N648">
        <v>-0.11</v>
      </c>
      <c r="O648">
        <v>0.01</v>
      </c>
      <c r="P648">
        <v>0.06</v>
      </c>
      <c r="Q648">
        <v>0</v>
      </c>
      <c r="S648" t="s">
        <v>636</v>
      </c>
      <c r="T648">
        <v>-7.0000000000000007E-2</v>
      </c>
      <c r="U648">
        <v>-0.03</v>
      </c>
      <c r="V648">
        <v>0</v>
      </c>
      <c r="W648">
        <v>-0.11</v>
      </c>
      <c r="X648">
        <v>0</v>
      </c>
      <c r="Y648">
        <v>0.06</v>
      </c>
      <c r="Z648">
        <v>0</v>
      </c>
      <c r="AB648">
        <f>VLOOKUP(A648,Sheet2!$A$2:$B$4096,2,FALSE)</f>
        <v>16.29</v>
      </c>
      <c r="AC648">
        <f t="shared" si="80"/>
        <v>6.9999999999999993E-2</v>
      </c>
      <c r="AD648">
        <f t="shared" si="81"/>
        <v>0.06</v>
      </c>
      <c r="AE648" s="5">
        <f t="shared" si="82"/>
        <v>-1.2857142857142856</v>
      </c>
      <c r="AF648" s="5">
        <f t="shared" si="83"/>
        <v>-1</v>
      </c>
      <c r="AG648" s="5">
        <f t="shared" si="84"/>
        <v>-1</v>
      </c>
      <c r="AH648">
        <f t="shared" si="85"/>
        <v>271.5</v>
      </c>
      <c r="AI648">
        <f t="shared" si="86"/>
        <v>-3.6832412523020259E-3</v>
      </c>
      <c r="AJ648">
        <f t="shared" si="87"/>
        <v>-4.7355958958168898E-3</v>
      </c>
    </row>
    <row r="649" spans="1:36" hidden="1" x14ac:dyDescent="0.4">
      <c r="A649" t="s">
        <v>637</v>
      </c>
      <c r="B649">
        <v>1.01</v>
      </c>
      <c r="C649">
        <v>1.29</v>
      </c>
      <c r="D649">
        <v>2.25</v>
      </c>
      <c r="E649">
        <v>3.08</v>
      </c>
      <c r="F649">
        <v>3.82</v>
      </c>
      <c r="G649">
        <v>3.57</v>
      </c>
      <c r="H649">
        <v>2.17</v>
      </c>
      <c r="J649" t="s">
        <v>637</v>
      </c>
      <c r="K649">
        <v>0.04</v>
      </c>
      <c r="L649">
        <v>7.0000000000000007E-2</v>
      </c>
      <c r="M649">
        <v>0.03</v>
      </c>
      <c r="N649">
        <v>-1.02</v>
      </c>
      <c r="O649">
        <v>-0.28000000000000003</v>
      </c>
      <c r="P649">
        <v>-1.1399999999999999</v>
      </c>
      <c r="Q649">
        <v>-0.49</v>
      </c>
      <c r="S649" t="s">
        <v>637</v>
      </c>
      <c r="T649">
        <v>0.03</v>
      </c>
      <c r="U649">
        <v>0.04</v>
      </c>
      <c r="V649">
        <v>0.02</v>
      </c>
      <c r="W649">
        <v>-1.1000000000000001</v>
      </c>
      <c r="X649">
        <v>-0.32</v>
      </c>
      <c r="Y649">
        <v>-1.1299999999999999</v>
      </c>
      <c r="Z649">
        <v>-0.5</v>
      </c>
      <c r="AB649">
        <f>VLOOKUP(A649,Sheet2!$A$2:$B$4096,2,FALSE)</f>
        <v>16.440000000000001</v>
      </c>
      <c r="AC649">
        <f t="shared" si="80"/>
        <v>-1.91</v>
      </c>
      <c r="AD649">
        <f t="shared" si="81"/>
        <v>-1.95</v>
      </c>
      <c r="AE649" s="5">
        <f t="shared" si="82"/>
        <v>0.93069306930693063</v>
      </c>
      <c r="AF649" s="5">
        <f t="shared" si="83"/>
        <v>-1</v>
      </c>
      <c r="AG649" s="5">
        <f t="shared" si="84"/>
        <v>-1</v>
      </c>
      <c r="AH649" t="str">
        <f t="shared" si="85"/>
        <v>NA</v>
      </c>
      <c r="AI649" t="str">
        <f t="shared" si="86"/>
        <v>NA</v>
      </c>
      <c r="AJ649" t="str">
        <f t="shared" si="87"/>
        <v>NA</v>
      </c>
    </row>
    <row r="650" spans="1:36" hidden="1" x14ac:dyDescent="0.4">
      <c r="A650" t="s">
        <v>638</v>
      </c>
      <c r="B650">
        <v>8.52</v>
      </c>
      <c r="C650">
        <v>8.64</v>
      </c>
      <c r="D650">
        <v>9.24</v>
      </c>
      <c r="E650">
        <v>9.31</v>
      </c>
      <c r="F650">
        <v>8.36</v>
      </c>
      <c r="G650">
        <v>11.36</v>
      </c>
      <c r="H650">
        <v>9.76</v>
      </c>
      <c r="J650" t="s">
        <v>638</v>
      </c>
      <c r="K650">
        <v>0.18</v>
      </c>
      <c r="L650">
        <v>-7.0000000000000007E-2</v>
      </c>
      <c r="M650">
        <v>-0.08</v>
      </c>
      <c r="N650">
        <v>-0.82</v>
      </c>
      <c r="O650">
        <v>-0.21</v>
      </c>
      <c r="P650">
        <v>0.91</v>
      </c>
      <c r="Q650">
        <v>0.28999999999999998</v>
      </c>
      <c r="S650" t="s">
        <v>638</v>
      </c>
      <c r="T650">
        <v>0.09</v>
      </c>
      <c r="U650">
        <v>-0.12</v>
      </c>
      <c r="V650">
        <v>-0.2</v>
      </c>
      <c r="W650">
        <v>-0.87</v>
      </c>
      <c r="X650">
        <v>-0.23</v>
      </c>
      <c r="Y650">
        <v>0.24</v>
      </c>
      <c r="Z650">
        <v>-0.35</v>
      </c>
      <c r="AB650">
        <f>VLOOKUP(A650,Sheet2!$A$2:$B$4096,2,FALSE)</f>
        <v>62.83</v>
      </c>
      <c r="AC650">
        <f t="shared" si="80"/>
        <v>0.99</v>
      </c>
      <c r="AD650">
        <f t="shared" si="81"/>
        <v>-0.33999999999999997</v>
      </c>
      <c r="AE650" s="5">
        <f t="shared" si="82"/>
        <v>-0.69090909090909092</v>
      </c>
      <c r="AF650" s="5">
        <f t="shared" si="83"/>
        <v>-1</v>
      </c>
      <c r="AG650" s="5">
        <f t="shared" si="84"/>
        <v>-1</v>
      </c>
      <c r="AH650" t="str">
        <f t="shared" si="85"/>
        <v>NA</v>
      </c>
      <c r="AI650" t="str">
        <f t="shared" si="86"/>
        <v>NA</v>
      </c>
      <c r="AJ650" t="str">
        <f t="shared" si="87"/>
        <v>NA</v>
      </c>
    </row>
    <row r="651" spans="1:36" hidden="1" x14ac:dyDescent="0.4">
      <c r="A651" t="s">
        <v>639</v>
      </c>
      <c r="B651">
        <v>27.64</v>
      </c>
      <c r="C651">
        <v>20.62</v>
      </c>
      <c r="D651">
        <v>24.34</v>
      </c>
      <c r="E651">
        <v>23.52</v>
      </c>
      <c r="F651">
        <v>24.41</v>
      </c>
      <c r="G651">
        <v>21.83</v>
      </c>
      <c r="H651">
        <v>29.4</v>
      </c>
      <c r="J651" t="s">
        <v>639</v>
      </c>
      <c r="K651">
        <v>0.23</v>
      </c>
      <c r="L651">
        <v>0.21</v>
      </c>
      <c r="M651">
        <v>0.71</v>
      </c>
      <c r="N651">
        <v>-0.27</v>
      </c>
      <c r="O651">
        <v>0.51</v>
      </c>
      <c r="P651">
        <v>0.4</v>
      </c>
      <c r="Q651">
        <v>0.3</v>
      </c>
      <c r="S651" t="s">
        <v>639</v>
      </c>
      <c r="T651">
        <v>0.12</v>
      </c>
      <c r="U651">
        <v>0.12</v>
      </c>
      <c r="V651">
        <v>0.81</v>
      </c>
      <c r="W651">
        <v>-0.68</v>
      </c>
      <c r="X651">
        <v>0.3</v>
      </c>
      <c r="Y651">
        <v>0.36</v>
      </c>
      <c r="Z651">
        <v>0.25</v>
      </c>
      <c r="AB651">
        <f>VLOOKUP(A651,Sheet2!$A$2:$B$4096,2,FALSE)</f>
        <v>45.11</v>
      </c>
      <c r="AC651">
        <f t="shared" si="80"/>
        <v>1.21</v>
      </c>
      <c r="AD651">
        <f t="shared" si="81"/>
        <v>0.90999999999999992</v>
      </c>
      <c r="AE651" s="5">
        <f t="shared" si="82"/>
        <v>1.4594594594594592</v>
      </c>
      <c r="AF651" s="5">
        <f t="shared" si="83"/>
        <v>-1</v>
      </c>
      <c r="AG651" s="5">
        <f t="shared" si="84"/>
        <v>-1</v>
      </c>
      <c r="AH651">
        <f t="shared" si="85"/>
        <v>49.571428571428577</v>
      </c>
      <c r="AI651">
        <f t="shared" si="86"/>
        <v>-2.0172910662824204E-2</v>
      </c>
      <c r="AJ651">
        <f t="shared" si="87"/>
        <v>2.9441545291689377E-2</v>
      </c>
    </row>
    <row r="652" spans="1:36" hidden="1" x14ac:dyDescent="0.4">
      <c r="A652" t="s">
        <v>640</v>
      </c>
      <c r="B652">
        <v>0.89</v>
      </c>
      <c r="C652">
        <v>0.98</v>
      </c>
      <c r="D652">
        <v>0.57999999999999996</v>
      </c>
      <c r="E652">
        <v>0.84</v>
      </c>
      <c r="F652">
        <v>1.1499999999999999</v>
      </c>
      <c r="G652">
        <v>1.07</v>
      </c>
      <c r="H652">
        <v>0.68</v>
      </c>
      <c r="J652" t="s">
        <v>640</v>
      </c>
      <c r="K652">
        <v>1.3</v>
      </c>
      <c r="L652">
        <v>-0.43</v>
      </c>
      <c r="M652">
        <v>-0.25</v>
      </c>
      <c r="N652">
        <v>-1.21</v>
      </c>
      <c r="O652">
        <v>-0.06</v>
      </c>
      <c r="P652">
        <v>-0.17</v>
      </c>
      <c r="Q652">
        <v>-0.19</v>
      </c>
      <c r="S652" t="s">
        <v>640</v>
      </c>
      <c r="T652">
        <v>-0.27</v>
      </c>
      <c r="U652">
        <v>-0.49</v>
      </c>
      <c r="V652">
        <v>-0.34</v>
      </c>
      <c r="W652">
        <v>-1.54</v>
      </c>
      <c r="X652">
        <v>-0.08</v>
      </c>
      <c r="Y652">
        <v>-0.22</v>
      </c>
      <c r="Z652">
        <v>-0.24</v>
      </c>
      <c r="AB652">
        <f>VLOOKUP(A652,Sheet2!$A$2:$B$4096,2,FALSE)</f>
        <v>32.61</v>
      </c>
      <c r="AC652">
        <f t="shared" si="80"/>
        <v>-0.42000000000000004</v>
      </c>
      <c r="AD652">
        <f t="shared" si="81"/>
        <v>-0.54</v>
      </c>
      <c r="AE652" s="5">
        <f t="shared" si="82"/>
        <v>-0.79545454545454541</v>
      </c>
      <c r="AF652" s="5">
        <f t="shared" si="83"/>
        <v>-1</v>
      </c>
      <c r="AG652" s="5">
        <f t="shared" si="84"/>
        <v>-1</v>
      </c>
      <c r="AH652" t="str">
        <f t="shared" si="85"/>
        <v>NA</v>
      </c>
      <c r="AI652" t="str">
        <f t="shared" si="86"/>
        <v>NA</v>
      </c>
      <c r="AJ652" t="str">
        <f t="shared" si="87"/>
        <v>NA</v>
      </c>
    </row>
    <row r="653" spans="1:36" hidden="1" x14ac:dyDescent="0.4">
      <c r="A653" t="s">
        <v>641</v>
      </c>
      <c r="B653">
        <v>3.89</v>
      </c>
      <c r="C653">
        <v>5.07</v>
      </c>
      <c r="D653">
        <v>5.4</v>
      </c>
      <c r="E653">
        <v>5.96</v>
      </c>
      <c r="F653">
        <v>3.43</v>
      </c>
      <c r="G653">
        <v>4.5999999999999996</v>
      </c>
      <c r="H653">
        <v>5.0999999999999996</v>
      </c>
      <c r="J653" t="s">
        <v>641</v>
      </c>
      <c r="K653">
        <v>0.05</v>
      </c>
      <c r="L653">
        <v>7.0000000000000007E-2</v>
      </c>
      <c r="M653">
        <v>0.06</v>
      </c>
      <c r="N653">
        <v>-0.33</v>
      </c>
      <c r="O653">
        <v>0.09</v>
      </c>
      <c r="P653">
        <v>0.14000000000000001</v>
      </c>
      <c r="Q653">
        <v>0.11</v>
      </c>
      <c r="S653" t="s">
        <v>641</v>
      </c>
      <c r="T653">
        <v>0.02</v>
      </c>
      <c r="U653">
        <v>0.03</v>
      </c>
      <c r="V653">
        <v>0.03</v>
      </c>
      <c r="W653">
        <v>-0.51</v>
      </c>
      <c r="X653">
        <v>7.0000000000000007E-2</v>
      </c>
      <c r="Y653">
        <v>0.1</v>
      </c>
      <c r="Z653">
        <v>0.03</v>
      </c>
      <c r="AB653">
        <f>VLOOKUP(A653,Sheet2!$A$2:$B$4096,2,FALSE)</f>
        <v>57.02</v>
      </c>
      <c r="AC653">
        <f t="shared" si="80"/>
        <v>0.34</v>
      </c>
      <c r="AD653">
        <f t="shared" si="81"/>
        <v>0.2</v>
      </c>
      <c r="AE653" s="5">
        <f t="shared" si="82"/>
        <v>-1.4651162790697674</v>
      </c>
      <c r="AF653" s="5">
        <f t="shared" si="83"/>
        <v>-1</v>
      </c>
      <c r="AG653" s="5">
        <f t="shared" si="84"/>
        <v>-1</v>
      </c>
      <c r="AH653">
        <f t="shared" si="85"/>
        <v>285.10000000000002</v>
      </c>
      <c r="AI653">
        <f t="shared" si="86"/>
        <v>-3.5075412136092595E-3</v>
      </c>
      <c r="AJ653">
        <f t="shared" si="87"/>
        <v>-5.1389557315670549E-3</v>
      </c>
    </row>
    <row r="654" spans="1:36" hidden="1" x14ac:dyDescent="0.4">
      <c r="A654" t="s">
        <v>642</v>
      </c>
      <c r="B654">
        <v>15.87</v>
      </c>
      <c r="C654">
        <v>18.940000000000001</v>
      </c>
      <c r="D654">
        <v>15.45</v>
      </c>
      <c r="E654">
        <v>15.9</v>
      </c>
      <c r="F654">
        <v>12.76</v>
      </c>
      <c r="G654">
        <v>16.43</v>
      </c>
      <c r="H654">
        <v>12.8</v>
      </c>
      <c r="J654" t="s">
        <v>642</v>
      </c>
      <c r="K654">
        <v>0.01</v>
      </c>
      <c r="L654">
        <v>0.05</v>
      </c>
      <c r="M654">
        <v>-0.21</v>
      </c>
      <c r="N654">
        <v>0.05</v>
      </c>
      <c r="O654">
        <v>-0.17</v>
      </c>
      <c r="P654">
        <v>0.06</v>
      </c>
      <c r="Q654">
        <v>-7.0000000000000007E-2</v>
      </c>
      <c r="S654" t="s">
        <v>642</v>
      </c>
      <c r="T654">
        <v>-0.08</v>
      </c>
      <c r="U654">
        <v>0.1</v>
      </c>
      <c r="V654">
        <v>-0.13</v>
      </c>
      <c r="W654">
        <v>-0.74</v>
      </c>
      <c r="X654">
        <v>-0.2</v>
      </c>
      <c r="Y654">
        <v>-0.04</v>
      </c>
      <c r="Z654">
        <v>-0.08</v>
      </c>
      <c r="AB654">
        <f>VLOOKUP(A654,Sheet2!$A$2:$B$4096,2,FALSE)</f>
        <v>71.98</v>
      </c>
      <c r="AC654">
        <f t="shared" si="80"/>
        <v>-0.18000000000000002</v>
      </c>
      <c r="AD654">
        <f t="shared" si="81"/>
        <v>-0.32</v>
      </c>
      <c r="AE654" s="5">
        <f t="shared" si="82"/>
        <v>-0.62352941176470589</v>
      </c>
      <c r="AF654" s="5">
        <f t="shared" si="83"/>
        <v>-1</v>
      </c>
      <c r="AG654" s="5">
        <f t="shared" si="84"/>
        <v>-1</v>
      </c>
      <c r="AH654" t="str">
        <f t="shared" si="85"/>
        <v>NA</v>
      </c>
      <c r="AI654" t="str">
        <f t="shared" si="86"/>
        <v>NA</v>
      </c>
      <c r="AJ654" t="str">
        <f t="shared" si="87"/>
        <v>NA</v>
      </c>
    </row>
    <row r="655" spans="1:36" hidden="1" x14ac:dyDescent="0.4">
      <c r="A655" t="s">
        <v>643</v>
      </c>
      <c r="B655">
        <v>15.95</v>
      </c>
      <c r="C655">
        <v>20.46</v>
      </c>
      <c r="D655">
        <v>18.8</v>
      </c>
      <c r="E655">
        <v>19.5</v>
      </c>
      <c r="F655">
        <v>12.43</v>
      </c>
      <c r="G655">
        <v>19.07</v>
      </c>
      <c r="H655">
        <v>16.18</v>
      </c>
      <c r="J655" t="s">
        <v>643</v>
      </c>
      <c r="K655">
        <v>0.76</v>
      </c>
      <c r="L655">
        <v>0.95</v>
      </c>
      <c r="M655">
        <v>1.07</v>
      </c>
      <c r="N655">
        <v>0.85</v>
      </c>
      <c r="O655">
        <v>0.15</v>
      </c>
      <c r="P655">
        <v>1.1000000000000001</v>
      </c>
      <c r="Q655">
        <v>0.23</v>
      </c>
      <c r="S655" t="s">
        <v>643</v>
      </c>
      <c r="T655">
        <v>0.75</v>
      </c>
      <c r="U655">
        <v>0.79</v>
      </c>
      <c r="V655">
        <v>1.01</v>
      </c>
      <c r="W655">
        <v>0.88</v>
      </c>
      <c r="X655">
        <v>0.11</v>
      </c>
      <c r="Y655">
        <v>1.04</v>
      </c>
      <c r="Z655">
        <v>0.19</v>
      </c>
      <c r="AB655">
        <f>VLOOKUP(A655,Sheet2!$A$2:$B$4096,2,FALSE)</f>
        <v>53.1</v>
      </c>
      <c r="AC655">
        <f t="shared" si="80"/>
        <v>1.48</v>
      </c>
      <c r="AD655">
        <f t="shared" si="81"/>
        <v>1.34</v>
      </c>
      <c r="AE655" s="5">
        <f t="shared" si="82"/>
        <v>-0.60932944606413986</v>
      </c>
      <c r="AF655" s="5">
        <f t="shared" si="83"/>
        <v>-1</v>
      </c>
      <c r="AG655" s="5">
        <f t="shared" si="84"/>
        <v>-1</v>
      </c>
      <c r="AH655">
        <f t="shared" si="85"/>
        <v>39.626865671641788</v>
      </c>
      <c r="AI655">
        <f t="shared" si="86"/>
        <v>-2.5235404896421846E-2</v>
      </c>
      <c r="AJ655">
        <f t="shared" si="87"/>
        <v>-1.5376675286741007E-2</v>
      </c>
    </row>
    <row r="656" spans="1:36" hidden="1" x14ac:dyDescent="0.4">
      <c r="A656" t="s">
        <v>644</v>
      </c>
      <c r="B656">
        <v>4.43</v>
      </c>
      <c r="C656">
        <v>8.16</v>
      </c>
      <c r="D656">
        <v>4.3499999999999996</v>
      </c>
      <c r="E656">
        <v>6.82</v>
      </c>
      <c r="F656">
        <v>4</v>
      </c>
      <c r="G656">
        <v>6.18</v>
      </c>
      <c r="H656">
        <v>3.55</v>
      </c>
      <c r="J656" t="s">
        <v>644</v>
      </c>
      <c r="K656">
        <v>0.02</v>
      </c>
      <c r="L656">
        <v>0.03</v>
      </c>
      <c r="M656">
        <v>-0.44</v>
      </c>
      <c r="N656">
        <v>-3.24</v>
      </c>
      <c r="O656">
        <v>0.05</v>
      </c>
      <c r="P656">
        <v>7.0000000000000007E-2</v>
      </c>
      <c r="Q656">
        <v>-0.02</v>
      </c>
      <c r="S656" t="s">
        <v>644</v>
      </c>
      <c r="T656">
        <v>0.02</v>
      </c>
      <c r="U656">
        <v>0.03</v>
      </c>
      <c r="V656">
        <v>-0.43</v>
      </c>
      <c r="W656">
        <v>-2.84</v>
      </c>
      <c r="X656">
        <v>0.05</v>
      </c>
      <c r="Y656">
        <v>0.09</v>
      </c>
      <c r="Z656">
        <v>-0.04</v>
      </c>
      <c r="AB656">
        <f>VLOOKUP(A656,Sheet2!$A$2:$B$4096,2,FALSE)</f>
        <v>55.44</v>
      </c>
      <c r="AC656">
        <f t="shared" si="80"/>
        <v>0.1</v>
      </c>
      <c r="AD656">
        <f t="shared" si="81"/>
        <v>0.1</v>
      </c>
      <c r="AE656" s="5">
        <f t="shared" si="82"/>
        <v>-1.031055900621118</v>
      </c>
      <c r="AF656" s="5">
        <f t="shared" si="83"/>
        <v>-1</v>
      </c>
      <c r="AG656" s="5">
        <f t="shared" si="84"/>
        <v>-1</v>
      </c>
      <c r="AH656">
        <f t="shared" si="85"/>
        <v>554.4</v>
      </c>
      <c r="AI656">
        <f t="shared" si="86"/>
        <v>-1.8037518037518038E-3</v>
      </c>
      <c r="AJ656">
        <f t="shared" si="87"/>
        <v>-1.859768940514282E-3</v>
      </c>
    </row>
    <row r="657" spans="1:36" hidden="1" x14ac:dyDescent="0.4">
      <c r="A657" t="s">
        <v>645</v>
      </c>
      <c r="B657">
        <v>10.33</v>
      </c>
      <c r="C657">
        <v>10.41</v>
      </c>
      <c r="D657">
        <v>11.02</v>
      </c>
      <c r="E657">
        <v>11.29</v>
      </c>
      <c r="F657">
        <v>9.3800000000000008</v>
      </c>
      <c r="G657">
        <v>10.18</v>
      </c>
      <c r="H657">
        <v>8.07</v>
      </c>
      <c r="J657" t="s">
        <v>645</v>
      </c>
      <c r="K657">
        <v>1.77</v>
      </c>
      <c r="L657">
        <v>2.12</v>
      </c>
      <c r="M657">
        <v>1.86</v>
      </c>
      <c r="N657">
        <v>1.88</v>
      </c>
      <c r="O657">
        <v>0.98</v>
      </c>
      <c r="P657">
        <v>1.17</v>
      </c>
      <c r="Q657">
        <v>0.81</v>
      </c>
      <c r="S657" t="s">
        <v>645</v>
      </c>
      <c r="T657">
        <v>1.74</v>
      </c>
      <c r="U657">
        <v>2.0699999999999998</v>
      </c>
      <c r="V657">
        <v>1.83</v>
      </c>
      <c r="W657">
        <v>1.54</v>
      </c>
      <c r="X657">
        <v>0.89</v>
      </c>
      <c r="Y657">
        <v>1.07</v>
      </c>
      <c r="Z657">
        <v>0.6</v>
      </c>
      <c r="AB657">
        <f>VLOOKUP(A657,Sheet2!$A$2:$B$4096,2,FALSE)</f>
        <v>100.27</v>
      </c>
      <c r="AC657">
        <f t="shared" si="80"/>
        <v>2.96</v>
      </c>
      <c r="AD657">
        <f t="shared" si="81"/>
        <v>2.56</v>
      </c>
      <c r="AE657" s="5">
        <f t="shared" si="82"/>
        <v>-0.64345403899721454</v>
      </c>
      <c r="AF657" s="5">
        <f t="shared" si="83"/>
        <v>-1</v>
      </c>
      <c r="AG657" s="5">
        <f t="shared" si="84"/>
        <v>-1</v>
      </c>
      <c r="AH657">
        <f t="shared" si="85"/>
        <v>39.16796875</v>
      </c>
      <c r="AI657">
        <f t="shared" si="86"/>
        <v>-2.5531066121472025E-2</v>
      </c>
      <c r="AJ657">
        <f t="shared" si="87"/>
        <v>-1.6428067615766123E-2</v>
      </c>
    </row>
    <row r="658" spans="1:36" hidden="1" x14ac:dyDescent="0.4">
      <c r="A658" t="s">
        <v>646</v>
      </c>
      <c r="B658">
        <v>17.64</v>
      </c>
      <c r="C658">
        <v>17.649999999999999</v>
      </c>
      <c r="D658">
        <v>18.36</v>
      </c>
      <c r="E658">
        <v>15.16</v>
      </c>
      <c r="F658">
        <v>12.09</v>
      </c>
      <c r="G658">
        <v>14.87</v>
      </c>
      <c r="H658">
        <v>13.51</v>
      </c>
      <c r="J658" t="s">
        <v>646</v>
      </c>
      <c r="K658">
        <v>-0.59</v>
      </c>
      <c r="L658">
        <v>-1.26</v>
      </c>
      <c r="M658">
        <v>0.32</v>
      </c>
      <c r="N658">
        <v>-0.06</v>
      </c>
      <c r="O658">
        <v>-0.28000000000000003</v>
      </c>
      <c r="P658">
        <v>0.3</v>
      </c>
      <c r="Q658">
        <v>0.01</v>
      </c>
      <c r="S658" t="s">
        <v>646</v>
      </c>
      <c r="T658">
        <v>-0.77</v>
      </c>
      <c r="U658">
        <v>-1.53</v>
      </c>
      <c r="V658">
        <v>0.1</v>
      </c>
      <c r="W658">
        <v>-0.53</v>
      </c>
      <c r="X658">
        <v>-0.74</v>
      </c>
      <c r="Y658">
        <v>-0.1</v>
      </c>
      <c r="Z658">
        <v>0</v>
      </c>
      <c r="AB658">
        <f>VLOOKUP(A658,Sheet2!$A$2:$B$4096,2,FALSE)</f>
        <v>39.72</v>
      </c>
      <c r="AC658">
        <f t="shared" si="80"/>
        <v>2.9999999999999964E-2</v>
      </c>
      <c r="AD658">
        <f t="shared" si="81"/>
        <v>-0.84</v>
      </c>
      <c r="AE658" s="5">
        <f t="shared" si="82"/>
        <v>-0.69230769230769229</v>
      </c>
      <c r="AF658" s="5">
        <f t="shared" si="83"/>
        <v>-1</v>
      </c>
      <c r="AG658" s="5">
        <f t="shared" si="84"/>
        <v>-1</v>
      </c>
      <c r="AH658" t="str">
        <f t="shared" si="85"/>
        <v>NA</v>
      </c>
      <c r="AI658" t="str">
        <f t="shared" si="86"/>
        <v>NA</v>
      </c>
      <c r="AJ658" t="str">
        <f t="shared" si="87"/>
        <v>NA</v>
      </c>
    </row>
    <row r="659" spans="1:36" hidden="1" x14ac:dyDescent="0.4">
      <c r="A659" t="s">
        <v>647</v>
      </c>
      <c r="B659">
        <v>3.96</v>
      </c>
      <c r="C659">
        <v>2.65</v>
      </c>
      <c r="D659">
        <v>2.8</v>
      </c>
      <c r="E659">
        <v>2.69</v>
      </c>
      <c r="F659">
        <v>5.26</v>
      </c>
      <c r="G659">
        <v>2.33</v>
      </c>
      <c r="H659">
        <v>2.2799999999999998</v>
      </c>
      <c r="J659" t="s">
        <v>647</v>
      </c>
      <c r="K659">
        <v>0.77</v>
      </c>
      <c r="L659">
        <v>0.2</v>
      </c>
      <c r="M659">
        <v>0.09</v>
      </c>
      <c r="N659">
        <v>-0.16</v>
      </c>
      <c r="O659">
        <v>1.08</v>
      </c>
      <c r="P659">
        <v>-0.28000000000000003</v>
      </c>
      <c r="Q659">
        <v>-0.23</v>
      </c>
      <c r="S659" t="s">
        <v>647</v>
      </c>
      <c r="T659">
        <v>0.76</v>
      </c>
      <c r="U659">
        <v>0.17</v>
      </c>
      <c r="V659">
        <v>7.0000000000000007E-2</v>
      </c>
      <c r="W659">
        <v>-0.15</v>
      </c>
      <c r="X659">
        <v>1.06</v>
      </c>
      <c r="Y659">
        <v>-0.3</v>
      </c>
      <c r="Z659">
        <v>-0.22</v>
      </c>
      <c r="AB659">
        <f>VLOOKUP(A659,Sheet2!$A$2:$B$4096,2,FALSE)</f>
        <v>46.66</v>
      </c>
      <c r="AC659">
        <f t="shared" si="80"/>
        <v>0.57000000000000006</v>
      </c>
      <c r="AD659">
        <f t="shared" si="81"/>
        <v>0.54</v>
      </c>
      <c r="AE659" s="5">
        <f t="shared" si="82"/>
        <v>-0.3647058823529411</v>
      </c>
      <c r="AF659" s="5">
        <f t="shared" si="83"/>
        <v>-1</v>
      </c>
      <c r="AG659" s="5">
        <f t="shared" si="84"/>
        <v>-1</v>
      </c>
      <c r="AH659">
        <f t="shared" si="85"/>
        <v>86.407407407407391</v>
      </c>
      <c r="AI659">
        <f t="shared" si="86"/>
        <v>-1.1573081868838408E-2</v>
      </c>
      <c r="AJ659">
        <f t="shared" si="87"/>
        <v>-4.2207710345175363E-3</v>
      </c>
    </row>
    <row r="660" spans="1:36" hidden="1" x14ac:dyDescent="0.4">
      <c r="A660" t="s">
        <v>648</v>
      </c>
      <c r="B660">
        <v>4.6399999999999997</v>
      </c>
      <c r="C660">
        <v>4.1900000000000004</v>
      </c>
      <c r="D660">
        <v>4.54</v>
      </c>
      <c r="E660">
        <v>4.63</v>
      </c>
      <c r="F660">
        <v>3.73</v>
      </c>
      <c r="G660">
        <v>2.98</v>
      </c>
      <c r="H660">
        <v>2.62</v>
      </c>
      <c r="J660" t="s">
        <v>648</v>
      </c>
      <c r="K660">
        <v>-0.31</v>
      </c>
      <c r="L660">
        <v>-0.48</v>
      </c>
      <c r="M660">
        <v>-0.51</v>
      </c>
      <c r="N660">
        <v>-0.85</v>
      </c>
      <c r="O660">
        <v>-0.28999999999999998</v>
      </c>
      <c r="P660">
        <v>-0.84</v>
      </c>
      <c r="Q660">
        <v>-0.3</v>
      </c>
      <c r="S660" t="s">
        <v>648</v>
      </c>
      <c r="T660">
        <v>-0.32</v>
      </c>
      <c r="U660">
        <v>-0.26</v>
      </c>
      <c r="V660">
        <v>-0.28000000000000003</v>
      </c>
      <c r="W660">
        <v>-0.88</v>
      </c>
      <c r="X660">
        <v>-0.28999999999999998</v>
      </c>
      <c r="Y660">
        <v>-0.57999999999999996</v>
      </c>
      <c r="Z660">
        <v>-0.3</v>
      </c>
      <c r="AB660">
        <f>VLOOKUP(A660,Sheet2!$A$2:$B$4096,2,FALSE)</f>
        <v>34.159999999999997</v>
      </c>
      <c r="AC660">
        <f t="shared" si="80"/>
        <v>-1.43</v>
      </c>
      <c r="AD660">
        <f t="shared" si="81"/>
        <v>-1.17</v>
      </c>
      <c r="AE660" s="5">
        <f t="shared" si="82"/>
        <v>-0.32758620689655182</v>
      </c>
      <c r="AF660" s="5">
        <f t="shared" si="83"/>
        <v>-1</v>
      </c>
      <c r="AG660" s="5">
        <f t="shared" si="84"/>
        <v>-1</v>
      </c>
      <c r="AH660" t="str">
        <f t="shared" si="85"/>
        <v>NA</v>
      </c>
      <c r="AI660" t="str">
        <f t="shared" si="86"/>
        <v>NA</v>
      </c>
      <c r="AJ660" t="str">
        <f t="shared" si="87"/>
        <v>NA</v>
      </c>
    </row>
    <row r="661" spans="1:36" hidden="1" x14ac:dyDescent="0.4">
      <c r="A661" t="s">
        <v>649</v>
      </c>
      <c r="B661">
        <v>4.3499999999999996</v>
      </c>
      <c r="C661">
        <v>4.1900000000000004</v>
      </c>
      <c r="D661">
        <v>3.64</v>
      </c>
      <c r="E661">
        <v>2.36</v>
      </c>
      <c r="F661">
        <v>4.87</v>
      </c>
      <c r="G661">
        <v>3.02</v>
      </c>
      <c r="H661">
        <v>2.4700000000000002</v>
      </c>
      <c r="J661" t="s">
        <v>649</v>
      </c>
      <c r="K661">
        <v>0.13</v>
      </c>
      <c r="L661">
        <v>-0.09</v>
      </c>
      <c r="M661">
        <v>-0.28999999999999998</v>
      </c>
      <c r="N661">
        <v>-1.66</v>
      </c>
      <c r="O661">
        <v>7.0000000000000007E-2</v>
      </c>
      <c r="P661">
        <v>-0.36</v>
      </c>
      <c r="Q661">
        <v>-0.39</v>
      </c>
      <c r="S661" t="s">
        <v>649</v>
      </c>
      <c r="T661">
        <v>0.1</v>
      </c>
      <c r="U661">
        <v>-0.13</v>
      </c>
      <c r="V661">
        <v>-0.37</v>
      </c>
      <c r="W661">
        <v>-1.61</v>
      </c>
      <c r="X661">
        <v>0.04</v>
      </c>
      <c r="Y661">
        <v>-0.38</v>
      </c>
      <c r="Z661">
        <v>-0.47</v>
      </c>
      <c r="AB661">
        <f>VLOOKUP(A661,Sheet2!$A$2:$B$4096,2,FALSE)</f>
        <v>53.22</v>
      </c>
      <c r="AC661">
        <f t="shared" si="80"/>
        <v>-0.67999999999999994</v>
      </c>
      <c r="AD661">
        <f t="shared" si="81"/>
        <v>-0.81</v>
      </c>
      <c r="AE661" s="5">
        <f t="shared" si="82"/>
        <v>-0.59701492537313428</v>
      </c>
      <c r="AF661" s="5">
        <f t="shared" si="83"/>
        <v>-1</v>
      </c>
      <c r="AG661" s="5">
        <f t="shared" si="84"/>
        <v>-1</v>
      </c>
      <c r="AH661" t="str">
        <f t="shared" si="85"/>
        <v>NA</v>
      </c>
      <c r="AI661" t="str">
        <f t="shared" si="86"/>
        <v>NA</v>
      </c>
      <c r="AJ661" t="str">
        <f t="shared" si="87"/>
        <v>NA</v>
      </c>
    </row>
    <row r="662" spans="1:36" hidden="1" x14ac:dyDescent="0.4">
      <c r="A662" t="s">
        <v>650</v>
      </c>
      <c r="B662">
        <v>1.04</v>
      </c>
      <c r="C662">
        <v>1.22</v>
      </c>
      <c r="D662">
        <v>1.08</v>
      </c>
      <c r="E662">
        <v>1.01</v>
      </c>
      <c r="F662">
        <v>0.87</v>
      </c>
      <c r="G662">
        <v>0.98</v>
      </c>
      <c r="H662">
        <v>0.83</v>
      </c>
      <c r="J662" t="s">
        <v>650</v>
      </c>
      <c r="K662">
        <v>-0.06</v>
      </c>
      <c r="L662">
        <v>-7.0000000000000007E-2</v>
      </c>
      <c r="M662">
        <v>-0.04</v>
      </c>
      <c r="N662">
        <v>0.49</v>
      </c>
      <c r="O662">
        <v>-0.04</v>
      </c>
      <c r="P662">
        <v>0.2</v>
      </c>
      <c r="Q662">
        <v>-0.04</v>
      </c>
      <c r="S662" t="s">
        <v>650</v>
      </c>
      <c r="T662">
        <v>-7.0000000000000007E-2</v>
      </c>
      <c r="U662">
        <v>-0.08</v>
      </c>
      <c r="V662">
        <v>-0.04</v>
      </c>
      <c r="W662">
        <v>-0.19</v>
      </c>
      <c r="X662">
        <v>-0.04</v>
      </c>
      <c r="Y662">
        <v>-0.06</v>
      </c>
      <c r="Z662">
        <v>-0.04</v>
      </c>
      <c r="AB662">
        <f>VLOOKUP(A662,Sheet2!$A$2:$B$4096,2,FALSE)</f>
        <v>15.05</v>
      </c>
      <c r="AC662">
        <f t="shared" si="80"/>
        <v>0.12</v>
      </c>
      <c r="AD662">
        <f t="shared" si="81"/>
        <v>-0.14000000000000001</v>
      </c>
      <c r="AE662" s="5">
        <f t="shared" si="82"/>
        <v>-0.63157894736842102</v>
      </c>
      <c r="AF662" s="5">
        <f t="shared" si="83"/>
        <v>-1</v>
      </c>
      <c r="AG662" s="5">
        <f t="shared" si="84"/>
        <v>-1</v>
      </c>
      <c r="AH662" t="str">
        <f t="shared" si="85"/>
        <v>NA</v>
      </c>
      <c r="AI662" t="str">
        <f t="shared" si="86"/>
        <v>NA</v>
      </c>
      <c r="AJ662" t="str">
        <f t="shared" si="87"/>
        <v>NA</v>
      </c>
    </row>
    <row r="663" spans="1:36" hidden="1" x14ac:dyDescent="0.4">
      <c r="A663" t="s">
        <v>651</v>
      </c>
      <c r="B663">
        <v>9.35</v>
      </c>
      <c r="C663">
        <v>12.49</v>
      </c>
      <c r="D663">
        <v>12.69</v>
      </c>
      <c r="E663">
        <v>7.82</v>
      </c>
      <c r="F663">
        <v>9.16</v>
      </c>
      <c r="G663">
        <v>10.83</v>
      </c>
      <c r="H663">
        <v>10.51</v>
      </c>
      <c r="J663" t="s">
        <v>651</v>
      </c>
      <c r="K663">
        <v>-0.12</v>
      </c>
      <c r="L663">
        <v>0.05</v>
      </c>
      <c r="M663">
        <v>0.73</v>
      </c>
      <c r="N663">
        <v>-0.21</v>
      </c>
      <c r="O663">
        <v>0.12</v>
      </c>
      <c r="P663">
        <v>0.17</v>
      </c>
      <c r="Q663">
        <v>0.04</v>
      </c>
      <c r="S663" t="s">
        <v>651</v>
      </c>
      <c r="T663">
        <v>-0.13</v>
      </c>
      <c r="U663">
        <v>-0.11</v>
      </c>
      <c r="V663">
        <v>-0.17</v>
      </c>
      <c r="W663">
        <v>-0.78</v>
      </c>
      <c r="X663">
        <v>0.01</v>
      </c>
      <c r="Y663">
        <v>0.13</v>
      </c>
      <c r="Z663">
        <v>0.01</v>
      </c>
      <c r="AB663">
        <f>VLOOKUP(A663,Sheet2!$A$2:$B$4096,2,FALSE)</f>
        <v>106.09</v>
      </c>
      <c r="AC663">
        <f t="shared" si="80"/>
        <v>0.33</v>
      </c>
      <c r="AD663">
        <f t="shared" si="81"/>
        <v>0.15000000000000002</v>
      </c>
      <c r="AE663" s="5">
        <f t="shared" si="82"/>
        <v>-1.1260504201680672</v>
      </c>
      <c r="AF663" s="5">
        <f t="shared" si="83"/>
        <v>-1</v>
      </c>
      <c r="AG663" s="5">
        <f t="shared" si="84"/>
        <v>-1</v>
      </c>
      <c r="AH663">
        <f t="shared" si="85"/>
        <v>707.26666666666654</v>
      </c>
      <c r="AI663">
        <f t="shared" si="86"/>
        <v>-1.4138938637006319E-3</v>
      </c>
      <c r="AJ663">
        <f t="shared" si="87"/>
        <v>-1.5921157792931483E-3</v>
      </c>
    </row>
    <row r="664" spans="1:36" hidden="1" x14ac:dyDescent="0.4">
      <c r="A664" t="s">
        <v>652</v>
      </c>
      <c r="B664">
        <v>0.9</v>
      </c>
      <c r="C664">
        <v>0.67</v>
      </c>
      <c r="D664">
        <v>0.57999999999999996</v>
      </c>
      <c r="E664">
        <v>0.75</v>
      </c>
      <c r="F664">
        <v>0.63</v>
      </c>
      <c r="G664">
        <v>0.49</v>
      </c>
      <c r="H664">
        <v>0.47</v>
      </c>
      <c r="J664" t="s">
        <v>652</v>
      </c>
      <c r="K664">
        <v>-0.54</v>
      </c>
      <c r="L664">
        <v>0.15</v>
      </c>
      <c r="M664">
        <v>-0.16</v>
      </c>
      <c r="N664">
        <v>-0.34</v>
      </c>
      <c r="O664">
        <v>-0.54</v>
      </c>
      <c r="P664">
        <v>-0.08</v>
      </c>
      <c r="Q664">
        <v>0.49</v>
      </c>
      <c r="S664" t="s">
        <v>652</v>
      </c>
      <c r="T664">
        <v>-0.53</v>
      </c>
      <c r="U664">
        <v>7.0000000000000007E-2</v>
      </c>
      <c r="V664">
        <v>-0.18</v>
      </c>
      <c r="W664">
        <v>-0.43</v>
      </c>
      <c r="X664">
        <v>-0.53</v>
      </c>
      <c r="Y664">
        <v>-0.08</v>
      </c>
      <c r="Z664">
        <v>0.49</v>
      </c>
      <c r="AB664">
        <f>VLOOKUP(A664,Sheet2!$A$2:$B$4096,2,FALSE)</f>
        <v>15.89</v>
      </c>
      <c r="AC664">
        <f t="shared" si="80"/>
        <v>-0.13</v>
      </c>
      <c r="AD664">
        <f t="shared" si="81"/>
        <v>-0.12</v>
      </c>
      <c r="AE664" s="5">
        <f t="shared" si="82"/>
        <v>-0.88785046728971961</v>
      </c>
      <c r="AF664" s="5">
        <f t="shared" si="83"/>
        <v>-1</v>
      </c>
      <c r="AG664" s="5">
        <f t="shared" si="84"/>
        <v>-1</v>
      </c>
      <c r="AH664" t="str">
        <f t="shared" si="85"/>
        <v>NA</v>
      </c>
      <c r="AI664" t="str">
        <f t="shared" si="86"/>
        <v>NA</v>
      </c>
      <c r="AJ664" t="str">
        <f t="shared" si="87"/>
        <v>NA</v>
      </c>
    </row>
    <row r="665" spans="1:36" hidden="1" x14ac:dyDescent="0.4">
      <c r="A665" t="s">
        <v>653</v>
      </c>
      <c r="B665">
        <v>2.65</v>
      </c>
      <c r="C665">
        <v>1.9</v>
      </c>
      <c r="D665">
        <v>2.09</v>
      </c>
      <c r="E665">
        <v>3.38</v>
      </c>
      <c r="F665">
        <v>1.23</v>
      </c>
      <c r="G665">
        <v>1.79</v>
      </c>
      <c r="H665">
        <v>2.31</v>
      </c>
      <c r="J665" t="s">
        <v>653</v>
      </c>
      <c r="K665">
        <v>-0.14000000000000001</v>
      </c>
      <c r="L665">
        <v>0.01</v>
      </c>
      <c r="M665">
        <v>-0.26</v>
      </c>
      <c r="N665">
        <v>-0.69</v>
      </c>
      <c r="O665">
        <v>-0.27</v>
      </c>
      <c r="P665">
        <v>-0.23</v>
      </c>
      <c r="Q665">
        <v>-0.28000000000000003</v>
      </c>
      <c r="S665" t="s">
        <v>653</v>
      </c>
      <c r="T665">
        <v>-0.18</v>
      </c>
      <c r="U665">
        <v>-0.03</v>
      </c>
      <c r="V665">
        <v>-0.26</v>
      </c>
      <c r="W665">
        <v>-0.79</v>
      </c>
      <c r="X665">
        <v>-0.31</v>
      </c>
      <c r="Y665">
        <v>-0.24</v>
      </c>
      <c r="Z665">
        <v>-0.27</v>
      </c>
      <c r="AB665">
        <f>VLOOKUP(A665,Sheet2!$A$2:$B$4096,2,FALSE)</f>
        <v>74.400000000000006</v>
      </c>
      <c r="AC665">
        <f t="shared" si="80"/>
        <v>-0.78</v>
      </c>
      <c r="AD665">
        <f t="shared" si="81"/>
        <v>-0.82000000000000006</v>
      </c>
      <c r="AE665" s="5">
        <f t="shared" si="82"/>
        <v>-0.34920634920634919</v>
      </c>
      <c r="AF665" s="5">
        <f t="shared" si="83"/>
        <v>-1</v>
      </c>
      <c r="AG665" s="5">
        <f t="shared" si="84"/>
        <v>-1</v>
      </c>
      <c r="AH665" t="str">
        <f t="shared" si="85"/>
        <v>NA</v>
      </c>
      <c r="AI665" t="str">
        <f t="shared" si="86"/>
        <v>NA</v>
      </c>
      <c r="AJ665" t="str">
        <f t="shared" si="87"/>
        <v>NA</v>
      </c>
    </row>
    <row r="666" spans="1:36" hidden="1" x14ac:dyDescent="0.4">
      <c r="A666" t="s">
        <v>654</v>
      </c>
      <c r="B666">
        <v>0.68</v>
      </c>
      <c r="C666">
        <v>0.6</v>
      </c>
      <c r="D666">
        <v>0.63</v>
      </c>
      <c r="E666">
        <v>0.63</v>
      </c>
      <c r="F666">
        <v>0.77</v>
      </c>
      <c r="G666">
        <v>0.75</v>
      </c>
      <c r="H666">
        <v>0.73</v>
      </c>
      <c r="J666" t="s">
        <v>654</v>
      </c>
      <c r="K666">
        <v>-0.11</v>
      </c>
      <c r="L666">
        <v>-0.09</v>
      </c>
      <c r="M666">
        <v>-0.06</v>
      </c>
      <c r="N666">
        <v>-0.24</v>
      </c>
      <c r="O666">
        <v>-0.04</v>
      </c>
      <c r="P666">
        <v>-0.06</v>
      </c>
      <c r="Q666">
        <v>-0.12</v>
      </c>
      <c r="S666" t="s">
        <v>654</v>
      </c>
      <c r="T666">
        <v>-0.11</v>
      </c>
      <c r="U666">
        <v>-0.1</v>
      </c>
      <c r="V666">
        <v>-7.0000000000000007E-2</v>
      </c>
      <c r="W666">
        <v>-0.24</v>
      </c>
      <c r="X666">
        <v>-0.04</v>
      </c>
      <c r="Y666">
        <v>-7.0000000000000007E-2</v>
      </c>
      <c r="Z666">
        <v>-0.13</v>
      </c>
      <c r="AB666">
        <f>VLOOKUP(A666,Sheet2!$A$2:$B$4096,2,FALSE)</f>
        <v>30.45</v>
      </c>
      <c r="AC666">
        <f t="shared" si="80"/>
        <v>-0.22</v>
      </c>
      <c r="AD666">
        <f t="shared" si="81"/>
        <v>-0.24000000000000002</v>
      </c>
      <c r="AE666" s="5">
        <f t="shared" si="82"/>
        <v>-0.53846153846153844</v>
      </c>
      <c r="AF666" s="5">
        <f t="shared" si="83"/>
        <v>-1</v>
      </c>
      <c r="AG666" s="5">
        <f t="shared" si="84"/>
        <v>-1</v>
      </c>
      <c r="AH666" t="str">
        <f t="shared" si="85"/>
        <v>NA</v>
      </c>
      <c r="AI666" t="str">
        <f t="shared" si="86"/>
        <v>NA</v>
      </c>
      <c r="AJ666" t="str">
        <f t="shared" si="87"/>
        <v>NA</v>
      </c>
    </row>
    <row r="667" spans="1:36" hidden="1" x14ac:dyDescent="0.4">
      <c r="A667" t="s">
        <v>655</v>
      </c>
      <c r="B667">
        <v>14.6</v>
      </c>
      <c r="C667">
        <v>12.18</v>
      </c>
      <c r="D667">
        <v>12.53</v>
      </c>
      <c r="E667">
        <v>12.53</v>
      </c>
      <c r="F667">
        <v>12.97</v>
      </c>
      <c r="G667">
        <v>11.01</v>
      </c>
      <c r="H667">
        <v>10.77</v>
      </c>
      <c r="J667" t="s">
        <v>655</v>
      </c>
      <c r="K667">
        <v>0.35</v>
      </c>
      <c r="L667">
        <v>-0.24</v>
      </c>
      <c r="M667">
        <v>0</v>
      </c>
      <c r="N667">
        <v>-0.77</v>
      </c>
      <c r="O667">
        <v>0.49</v>
      </c>
      <c r="P667">
        <v>0.54</v>
      </c>
      <c r="Q667">
        <v>0.52</v>
      </c>
      <c r="S667" t="s">
        <v>655</v>
      </c>
      <c r="T667">
        <v>0.35</v>
      </c>
      <c r="U667">
        <v>-0.31</v>
      </c>
      <c r="V667">
        <v>0.02</v>
      </c>
      <c r="W667">
        <v>-0.7</v>
      </c>
      <c r="X667">
        <v>0.46</v>
      </c>
      <c r="Y667">
        <v>0.51</v>
      </c>
      <c r="Z667">
        <v>0.49</v>
      </c>
      <c r="AB667">
        <f>VLOOKUP(A667,Sheet2!$A$2:$B$4096,2,FALSE)</f>
        <v>34.01</v>
      </c>
      <c r="AC667">
        <f t="shared" si="80"/>
        <v>1.55</v>
      </c>
      <c r="AD667">
        <f t="shared" si="81"/>
        <v>1.46</v>
      </c>
      <c r="AE667" s="5">
        <f t="shared" si="82"/>
        <v>-3.28125</v>
      </c>
      <c r="AF667" s="5">
        <f t="shared" si="83"/>
        <v>-1</v>
      </c>
      <c r="AG667" s="5">
        <f t="shared" si="84"/>
        <v>-1</v>
      </c>
      <c r="AH667">
        <f t="shared" si="85"/>
        <v>23.294520547945204</v>
      </c>
      <c r="AI667">
        <f t="shared" si="86"/>
        <v>-4.2928550426345198E-2</v>
      </c>
      <c r="AJ667">
        <f t="shared" si="87"/>
        <v>-0.14085930608644517</v>
      </c>
    </row>
    <row r="668" spans="1:36" hidden="1" x14ac:dyDescent="0.4">
      <c r="A668" t="s">
        <v>656</v>
      </c>
      <c r="B668">
        <v>3.7</v>
      </c>
      <c r="C668">
        <v>4.8600000000000003</v>
      </c>
      <c r="D668">
        <v>4.4000000000000004</v>
      </c>
      <c r="E668">
        <v>5.35</v>
      </c>
      <c r="F668">
        <v>3.42</v>
      </c>
      <c r="G668">
        <v>5.31</v>
      </c>
      <c r="H668">
        <v>4.25</v>
      </c>
      <c r="J668" t="s">
        <v>656</v>
      </c>
      <c r="K668">
        <v>-0.15</v>
      </c>
      <c r="L668">
        <v>-7.0000000000000007E-2</v>
      </c>
      <c r="M668">
        <v>-7.0000000000000007E-2</v>
      </c>
      <c r="N668">
        <v>0.43</v>
      </c>
      <c r="O668">
        <v>-0.15</v>
      </c>
      <c r="P668">
        <v>0.21</v>
      </c>
      <c r="Q668">
        <v>-0.28000000000000003</v>
      </c>
      <c r="S668" t="s">
        <v>656</v>
      </c>
      <c r="T668">
        <v>-0.14000000000000001</v>
      </c>
      <c r="U668">
        <v>-0.09</v>
      </c>
      <c r="V668">
        <v>-0.09</v>
      </c>
      <c r="W668">
        <v>0.57999999999999996</v>
      </c>
      <c r="X668">
        <v>-0.18</v>
      </c>
      <c r="Y668">
        <v>0.19</v>
      </c>
      <c r="Z668">
        <v>-0.31</v>
      </c>
      <c r="AB668">
        <f>VLOOKUP(A668,Sheet2!$A$2:$B$4096,2,FALSE)</f>
        <v>32.229999999999997</v>
      </c>
      <c r="AC668">
        <f t="shared" si="80"/>
        <v>-0.22000000000000003</v>
      </c>
      <c r="AD668">
        <f t="shared" si="81"/>
        <v>-0.3</v>
      </c>
      <c r="AE668" s="5">
        <f t="shared" si="82"/>
        <v>-2.1538461538461542</v>
      </c>
      <c r="AF668" s="5">
        <f t="shared" si="83"/>
        <v>-1</v>
      </c>
      <c r="AG668" s="5">
        <f t="shared" si="84"/>
        <v>-1</v>
      </c>
      <c r="AH668" t="str">
        <f t="shared" si="85"/>
        <v>NA</v>
      </c>
      <c r="AI668" t="str">
        <f t="shared" si="86"/>
        <v>NA</v>
      </c>
      <c r="AJ668" t="str">
        <f t="shared" si="87"/>
        <v>NA</v>
      </c>
    </row>
    <row r="669" spans="1:36" hidden="1" x14ac:dyDescent="0.4">
      <c r="A669" t="s">
        <v>657</v>
      </c>
      <c r="B669">
        <v>9.8699999999999992</v>
      </c>
      <c r="C669">
        <v>10.34</v>
      </c>
      <c r="D669">
        <v>12.61</v>
      </c>
      <c r="E669">
        <v>13.34</v>
      </c>
      <c r="F669">
        <v>12.94</v>
      </c>
      <c r="G669">
        <v>15.72</v>
      </c>
      <c r="H669">
        <v>16.100000000000001</v>
      </c>
      <c r="J669" t="s">
        <v>657</v>
      </c>
      <c r="K669">
        <v>0.4</v>
      </c>
      <c r="L669">
        <v>0.55000000000000004</v>
      </c>
      <c r="M669">
        <v>0.74</v>
      </c>
      <c r="N669">
        <v>0.74</v>
      </c>
      <c r="O669">
        <v>0.47</v>
      </c>
      <c r="P669">
        <v>0.49</v>
      </c>
      <c r="Q669">
        <v>-0.09</v>
      </c>
      <c r="S669" t="s">
        <v>657</v>
      </c>
      <c r="T669">
        <v>0.38</v>
      </c>
      <c r="U669">
        <v>0.54</v>
      </c>
      <c r="V669">
        <v>0.74</v>
      </c>
      <c r="W669">
        <v>0.86</v>
      </c>
      <c r="X669">
        <v>0.46</v>
      </c>
      <c r="Y669">
        <v>0.52</v>
      </c>
      <c r="Z669">
        <v>-0.1</v>
      </c>
      <c r="AB669">
        <f>VLOOKUP(A669,Sheet2!$A$2:$B$4096,2,FALSE)</f>
        <v>72.959999999999994</v>
      </c>
      <c r="AC669">
        <f t="shared" si="80"/>
        <v>0.87</v>
      </c>
      <c r="AD669">
        <f t="shared" si="81"/>
        <v>0.88</v>
      </c>
      <c r="AE669" s="5">
        <f t="shared" si="82"/>
        <v>-0.65079365079365081</v>
      </c>
      <c r="AF669" s="5">
        <f t="shared" si="83"/>
        <v>-1</v>
      </c>
      <c r="AG669" s="5">
        <f t="shared" si="84"/>
        <v>-1</v>
      </c>
      <c r="AH669">
        <f t="shared" si="85"/>
        <v>82.909090909090907</v>
      </c>
      <c r="AI669">
        <f t="shared" si="86"/>
        <v>-1.2061403508771931E-2</v>
      </c>
      <c r="AJ669">
        <f t="shared" si="87"/>
        <v>-7.849484823169035E-3</v>
      </c>
    </row>
    <row r="670" spans="1:36" hidden="1" x14ac:dyDescent="0.4">
      <c r="A670" t="s">
        <v>658</v>
      </c>
      <c r="B670">
        <v>10.050000000000001</v>
      </c>
      <c r="C670">
        <v>14.82</v>
      </c>
      <c r="D670">
        <v>15.31</v>
      </c>
      <c r="E670">
        <v>16.760000000000002</v>
      </c>
      <c r="F670">
        <v>9.7899999999999991</v>
      </c>
      <c r="G670">
        <v>12.35</v>
      </c>
      <c r="H670">
        <v>12.71</v>
      </c>
      <c r="J670" t="s">
        <v>658</v>
      </c>
      <c r="K670">
        <v>0.28999999999999998</v>
      </c>
      <c r="L670">
        <v>0.1</v>
      </c>
      <c r="M670">
        <v>0.12</v>
      </c>
      <c r="N670">
        <v>-7.0000000000000007E-2</v>
      </c>
      <c r="O670">
        <v>0.22</v>
      </c>
      <c r="P670">
        <v>0.28000000000000003</v>
      </c>
      <c r="Q670">
        <v>0.28000000000000003</v>
      </c>
      <c r="S670" t="s">
        <v>658</v>
      </c>
      <c r="T670">
        <v>0.28000000000000003</v>
      </c>
      <c r="U670">
        <v>0.08</v>
      </c>
      <c r="V670">
        <v>0.12</v>
      </c>
      <c r="W670">
        <v>-0.27</v>
      </c>
      <c r="X670">
        <v>0.31</v>
      </c>
      <c r="Y670">
        <v>0.28000000000000003</v>
      </c>
      <c r="Z670">
        <v>0.26</v>
      </c>
      <c r="AB670">
        <f>VLOOKUP(A670,Sheet2!$A$2:$B$4096,2,FALSE)</f>
        <v>36.56</v>
      </c>
      <c r="AC670">
        <f t="shared" si="80"/>
        <v>0.78</v>
      </c>
      <c r="AD670">
        <f t="shared" si="81"/>
        <v>0.85000000000000009</v>
      </c>
      <c r="AE670" s="5">
        <f t="shared" si="82"/>
        <v>3.0476190476190474</v>
      </c>
      <c r="AF670" s="5">
        <f t="shared" si="83"/>
        <v>-1</v>
      </c>
      <c r="AG670" s="5">
        <f t="shared" si="84"/>
        <v>-1</v>
      </c>
      <c r="AH670">
        <f t="shared" si="85"/>
        <v>43.011764705882349</v>
      </c>
      <c r="AI670">
        <f t="shared" si="86"/>
        <v>-2.3249452954048143E-2</v>
      </c>
      <c r="AJ670">
        <f t="shared" si="87"/>
        <v>7.0855475669480042E-2</v>
      </c>
    </row>
    <row r="671" spans="1:36" hidden="1" x14ac:dyDescent="0.4">
      <c r="A671" t="s">
        <v>659</v>
      </c>
      <c r="B671">
        <v>3.14</v>
      </c>
      <c r="C671">
        <v>4.2300000000000004</v>
      </c>
      <c r="D671">
        <v>3</v>
      </c>
      <c r="E671">
        <v>1.04</v>
      </c>
      <c r="F671">
        <v>1.07</v>
      </c>
      <c r="G671">
        <v>1.7</v>
      </c>
      <c r="H671">
        <v>1.85</v>
      </c>
      <c r="J671" t="s">
        <v>659</v>
      </c>
      <c r="K671">
        <v>0.01</v>
      </c>
      <c r="L671">
        <v>-0.37</v>
      </c>
      <c r="M671">
        <v>-0.38</v>
      </c>
      <c r="N671">
        <v>-1.49</v>
      </c>
      <c r="O671">
        <v>-0.16</v>
      </c>
      <c r="P671">
        <v>-0.35</v>
      </c>
      <c r="Q671">
        <v>-0.62</v>
      </c>
      <c r="S671" t="s">
        <v>659</v>
      </c>
      <c r="T671">
        <v>0</v>
      </c>
      <c r="U671">
        <v>-0.37</v>
      </c>
      <c r="V671">
        <v>-0.39</v>
      </c>
      <c r="W671">
        <v>-1.41</v>
      </c>
      <c r="X671">
        <v>-0.22</v>
      </c>
      <c r="Y671">
        <v>-0.38</v>
      </c>
      <c r="Z671">
        <v>-0.65</v>
      </c>
      <c r="AB671">
        <f>VLOOKUP(A671,Sheet2!$A$2:$B$4096,2,FALSE)</f>
        <v>24.36</v>
      </c>
      <c r="AC671">
        <f t="shared" si="80"/>
        <v>-1.1299999999999999</v>
      </c>
      <c r="AD671">
        <f t="shared" si="81"/>
        <v>-1.25</v>
      </c>
      <c r="AE671" s="5">
        <f t="shared" si="82"/>
        <v>-0.42396313364055294</v>
      </c>
      <c r="AF671" s="5">
        <f t="shared" si="83"/>
        <v>-1</v>
      </c>
      <c r="AG671" s="5">
        <f t="shared" si="84"/>
        <v>-1</v>
      </c>
      <c r="AH671" t="str">
        <f t="shared" si="85"/>
        <v>NA</v>
      </c>
      <c r="AI671" t="str">
        <f t="shared" si="86"/>
        <v>NA</v>
      </c>
      <c r="AJ671" t="str">
        <f t="shared" si="87"/>
        <v>NA</v>
      </c>
    </row>
    <row r="672" spans="1:36" hidden="1" x14ac:dyDescent="0.4">
      <c r="A672" t="s">
        <v>660</v>
      </c>
      <c r="B672">
        <v>6.31</v>
      </c>
      <c r="C672">
        <v>6.49</v>
      </c>
      <c r="D672">
        <v>7.05</v>
      </c>
      <c r="E672">
        <v>8.08</v>
      </c>
      <c r="F672">
        <v>5.36</v>
      </c>
      <c r="G672">
        <v>8.26</v>
      </c>
      <c r="H672">
        <v>8.17</v>
      </c>
      <c r="J672" t="s">
        <v>660</v>
      </c>
      <c r="K672">
        <v>-0.15</v>
      </c>
      <c r="L672">
        <v>0.51</v>
      </c>
      <c r="M672">
        <v>-0.04</v>
      </c>
      <c r="N672">
        <v>-0.02</v>
      </c>
      <c r="O672">
        <v>-0.25</v>
      </c>
      <c r="P672">
        <v>-0.32</v>
      </c>
      <c r="Q672">
        <v>-0.19</v>
      </c>
      <c r="S672" t="s">
        <v>660</v>
      </c>
      <c r="T672">
        <v>-0.16</v>
      </c>
      <c r="U672">
        <v>0.03</v>
      </c>
      <c r="V672">
        <v>-0.05</v>
      </c>
      <c r="W672">
        <v>-1.32</v>
      </c>
      <c r="X672">
        <v>-0.26</v>
      </c>
      <c r="Y672">
        <v>-0.33</v>
      </c>
      <c r="Z672">
        <v>-0.21</v>
      </c>
      <c r="AB672">
        <f>VLOOKUP(A672,Sheet2!$A$2:$B$4096,2,FALSE)</f>
        <v>28.76</v>
      </c>
      <c r="AC672">
        <f t="shared" si="80"/>
        <v>-0.76</v>
      </c>
      <c r="AD672">
        <f t="shared" si="81"/>
        <v>-0.8</v>
      </c>
      <c r="AE672" s="5">
        <f t="shared" si="82"/>
        <v>-0.46666666666666667</v>
      </c>
      <c r="AF672" s="5">
        <f t="shared" si="83"/>
        <v>-1</v>
      </c>
      <c r="AG672" s="5">
        <f t="shared" si="84"/>
        <v>-1</v>
      </c>
      <c r="AH672" t="str">
        <f t="shared" si="85"/>
        <v>NA</v>
      </c>
      <c r="AI672" t="str">
        <f t="shared" si="86"/>
        <v>NA</v>
      </c>
      <c r="AJ672" t="str">
        <f t="shared" si="87"/>
        <v>NA</v>
      </c>
    </row>
    <row r="673" spans="1:36" hidden="1" x14ac:dyDescent="0.4">
      <c r="A673" t="s">
        <v>661</v>
      </c>
      <c r="B673">
        <v>4.09</v>
      </c>
      <c r="C673">
        <v>4.8899999999999997</v>
      </c>
      <c r="D673">
        <v>4.72</v>
      </c>
      <c r="E673">
        <v>5.04</v>
      </c>
      <c r="F673">
        <v>4.24</v>
      </c>
      <c r="G673">
        <v>4.3600000000000003</v>
      </c>
      <c r="H673">
        <v>4.04</v>
      </c>
      <c r="J673" t="s">
        <v>661</v>
      </c>
      <c r="K673">
        <v>0.45</v>
      </c>
      <c r="L673">
        <v>0.54</v>
      </c>
      <c r="M673">
        <v>-0.51</v>
      </c>
      <c r="N673">
        <v>-0.78</v>
      </c>
      <c r="O673">
        <v>0.23</v>
      </c>
      <c r="P673">
        <v>0.22</v>
      </c>
      <c r="Q673">
        <v>0.38</v>
      </c>
      <c r="S673" t="s">
        <v>661</v>
      </c>
      <c r="T673">
        <v>0.41</v>
      </c>
      <c r="U673">
        <v>0.65</v>
      </c>
      <c r="V673">
        <v>-0.53</v>
      </c>
      <c r="W673">
        <v>-0.93</v>
      </c>
      <c r="X673">
        <v>0.19</v>
      </c>
      <c r="Y673">
        <v>0.21</v>
      </c>
      <c r="Z673">
        <v>0.37</v>
      </c>
      <c r="AB673">
        <f>VLOOKUP(A673,Sheet2!$A$2:$B$4096,2,FALSE)</f>
        <v>278.45999999999998</v>
      </c>
      <c r="AC673">
        <f t="shared" si="80"/>
        <v>0.83000000000000007</v>
      </c>
      <c r="AD673">
        <f t="shared" si="81"/>
        <v>0.77</v>
      </c>
      <c r="AE673" s="5">
        <f t="shared" si="82"/>
        <v>-2.9249999999999998</v>
      </c>
      <c r="AF673" s="5">
        <f t="shared" si="83"/>
        <v>-1</v>
      </c>
      <c r="AG673" s="5">
        <f t="shared" si="84"/>
        <v>-1</v>
      </c>
      <c r="AH673">
        <f t="shared" si="85"/>
        <v>361.63636363636363</v>
      </c>
      <c r="AI673">
        <f t="shared" si="86"/>
        <v>-2.7652086475615889E-3</v>
      </c>
      <c r="AJ673">
        <f t="shared" si="87"/>
        <v>-8.0882352941176461E-3</v>
      </c>
    </row>
    <row r="674" spans="1:36" hidden="1" x14ac:dyDescent="0.4">
      <c r="A674" t="s">
        <v>662</v>
      </c>
      <c r="B674">
        <v>1.92</v>
      </c>
      <c r="C674">
        <v>2.98</v>
      </c>
      <c r="D674">
        <v>1.94</v>
      </c>
      <c r="E674">
        <v>4.24</v>
      </c>
      <c r="F674">
        <v>1.31</v>
      </c>
      <c r="G674">
        <v>2.88</v>
      </c>
      <c r="H674">
        <v>3.54</v>
      </c>
      <c r="J674" t="s">
        <v>662</v>
      </c>
      <c r="K674">
        <v>-0.09</v>
      </c>
      <c r="L674">
        <v>0.12</v>
      </c>
      <c r="M674">
        <v>0</v>
      </c>
      <c r="N674">
        <v>0.25</v>
      </c>
      <c r="O674">
        <v>-0.08</v>
      </c>
      <c r="P674">
        <v>0.25</v>
      </c>
      <c r="Q674">
        <v>0.62</v>
      </c>
      <c r="S674" t="s">
        <v>662</v>
      </c>
      <c r="T674">
        <v>-0.1</v>
      </c>
      <c r="U674">
        <v>0.12</v>
      </c>
      <c r="V674">
        <v>-0.1</v>
      </c>
      <c r="W674">
        <v>0.18</v>
      </c>
      <c r="X674">
        <v>-0.1</v>
      </c>
      <c r="Y674">
        <v>0.24</v>
      </c>
      <c r="Z674">
        <v>0.63</v>
      </c>
      <c r="AB674">
        <f>VLOOKUP(A674,Sheet2!$A$2:$B$4096,2,FALSE)</f>
        <v>25.69</v>
      </c>
      <c r="AC674">
        <f t="shared" si="80"/>
        <v>0.79</v>
      </c>
      <c r="AD674">
        <f t="shared" si="81"/>
        <v>0.77</v>
      </c>
      <c r="AE674" s="5">
        <f t="shared" si="82"/>
        <v>6.700000000000002</v>
      </c>
      <c r="AF674" s="5">
        <f t="shared" si="83"/>
        <v>-1</v>
      </c>
      <c r="AG674" s="5">
        <f t="shared" si="84"/>
        <v>-1</v>
      </c>
      <c r="AH674">
        <f t="shared" si="85"/>
        <v>33.363636363636367</v>
      </c>
      <c r="AI674">
        <f t="shared" si="86"/>
        <v>-2.9972752043596729E-2</v>
      </c>
      <c r="AJ674">
        <f t="shared" si="87"/>
        <v>0.20081743869209814</v>
      </c>
    </row>
    <row r="675" spans="1:36" hidden="1" x14ac:dyDescent="0.4">
      <c r="A675" t="s">
        <v>663</v>
      </c>
      <c r="B675">
        <v>8.2899999999999991</v>
      </c>
      <c r="C675">
        <v>11.77</v>
      </c>
      <c r="D675">
        <v>9.81</v>
      </c>
      <c r="E675">
        <v>10.35</v>
      </c>
      <c r="F675">
        <v>7.9</v>
      </c>
      <c r="G675">
        <v>7.63</v>
      </c>
      <c r="H675">
        <v>9.14</v>
      </c>
      <c r="J675" t="s">
        <v>663</v>
      </c>
      <c r="K675">
        <v>-1.18</v>
      </c>
      <c r="L675">
        <v>-0.81</v>
      </c>
      <c r="M675">
        <v>-1.58</v>
      </c>
      <c r="N675">
        <v>-3.93</v>
      </c>
      <c r="O675">
        <v>-1.56</v>
      </c>
      <c r="P675">
        <v>-1.01</v>
      </c>
      <c r="Q675">
        <v>-0.97</v>
      </c>
      <c r="S675" t="s">
        <v>663</v>
      </c>
      <c r="T675">
        <v>-1.23</v>
      </c>
      <c r="U675">
        <v>-0.88</v>
      </c>
      <c r="V675">
        <v>-1.66</v>
      </c>
      <c r="W675">
        <v>-4.01</v>
      </c>
      <c r="X675">
        <v>-1.61</v>
      </c>
      <c r="Y675">
        <v>-1.1000000000000001</v>
      </c>
      <c r="Z675">
        <v>-1.1000000000000001</v>
      </c>
      <c r="AB675">
        <f>VLOOKUP(A675,Sheet2!$A$2:$B$4096,2,FALSE)</f>
        <v>44.54</v>
      </c>
      <c r="AC675">
        <f t="shared" si="80"/>
        <v>-3.54</v>
      </c>
      <c r="AD675">
        <f t="shared" si="81"/>
        <v>-3.81</v>
      </c>
      <c r="AE675" s="5">
        <f t="shared" si="82"/>
        <v>-0.51028277634961428</v>
      </c>
      <c r="AF675" s="5">
        <f t="shared" si="83"/>
        <v>-1</v>
      </c>
      <c r="AG675" s="5">
        <f t="shared" si="84"/>
        <v>-1</v>
      </c>
      <c r="AH675" t="str">
        <f t="shared" si="85"/>
        <v>NA</v>
      </c>
      <c r="AI675" t="str">
        <f t="shared" si="86"/>
        <v>NA</v>
      </c>
      <c r="AJ675" t="str">
        <f t="shared" si="87"/>
        <v>NA</v>
      </c>
    </row>
    <row r="676" spans="1:36" hidden="1" x14ac:dyDescent="0.4">
      <c r="A676" t="s">
        <v>664</v>
      </c>
      <c r="B676">
        <v>5.31</v>
      </c>
      <c r="C676">
        <v>6.32</v>
      </c>
      <c r="D676">
        <v>5.09</v>
      </c>
      <c r="E676">
        <v>5.95</v>
      </c>
      <c r="F676">
        <v>6.33</v>
      </c>
      <c r="G676">
        <v>7.54</v>
      </c>
      <c r="H676">
        <v>6.52</v>
      </c>
      <c r="J676" t="s">
        <v>664</v>
      </c>
      <c r="K676">
        <v>0.12</v>
      </c>
      <c r="L676">
        <v>0.18</v>
      </c>
      <c r="M676">
        <v>0</v>
      </c>
      <c r="N676">
        <v>0.05</v>
      </c>
      <c r="O676">
        <v>0.17</v>
      </c>
      <c r="P676">
        <v>0.24</v>
      </c>
      <c r="Q676">
        <v>0.02</v>
      </c>
      <c r="S676" t="s">
        <v>664</v>
      </c>
      <c r="T676">
        <v>0.1</v>
      </c>
      <c r="U676">
        <v>0.18</v>
      </c>
      <c r="V676">
        <v>-0.01</v>
      </c>
      <c r="W676">
        <v>7.0000000000000007E-2</v>
      </c>
      <c r="X676">
        <v>0.17</v>
      </c>
      <c r="Y676">
        <v>0.24</v>
      </c>
      <c r="Z676">
        <v>0.02</v>
      </c>
      <c r="AB676">
        <f>VLOOKUP(A676,Sheet2!$A$2:$B$4096,2,FALSE)</f>
        <v>42.55</v>
      </c>
      <c r="AC676">
        <f t="shared" si="80"/>
        <v>0.43000000000000005</v>
      </c>
      <c r="AD676">
        <f t="shared" si="81"/>
        <v>0.43000000000000005</v>
      </c>
      <c r="AE676" s="5">
        <f t="shared" si="82"/>
        <v>0.26470588235294112</v>
      </c>
      <c r="AF676" s="5">
        <f t="shared" si="83"/>
        <v>-1</v>
      </c>
      <c r="AG676" s="5">
        <f t="shared" si="84"/>
        <v>-1</v>
      </c>
      <c r="AH676">
        <f t="shared" si="85"/>
        <v>98.953488372093005</v>
      </c>
      <c r="AI676">
        <f t="shared" si="86"/>
        <v>-1.0105757931844889E-2</v>
      </c>
      <c r="AJ676">
        <f t="shared" si="87"/>
        <v>2.6750535701942353E-3</v>
      </c>
    </row>
    <row r="677" spans="1:36" hidden="1" x14ac:dyDescent="0.4">
      <c r="A677" t="s">
        <v>665</v>
      </c>
      <c r="B677">
        <v>3.39</v>
      </c>
      <c r="C677">
        <v>4.33</v>
      </c>
      <c r="D677">
        <v>4.8899999999999997</v>
      </c>
      <c r="E677">
        <v>4.12</v>
      </c>
      <c r="F677">
        <v>2.73</v>
      </c>
      <c r="G677">
        <v>1.86</v>
      </c>
      <c r="H677">
        <v>1.95</v>
      </c>
      <c r="J677" t="s">
        <v>665</v>
      </c>
      <c r="K677">
        <v>1.01</v>
      </c>
      <c r="L677">
        <v>1.17</v>
      </c>
      <c r="M677">
        <v>1.45</v>
      </c>
      <c r="N677">
        <v>1.01</v>
      </c>
      <c r="O677">
        <v>0.77</v>
      </c>
      <c r="P677">
        <v>0.21</v>
      </c>
      <c r="Q677">
        <v>0.09</v>
      </c>
      <c r="S677" t="s">
        <v>665</v>
      </c>
      <c r="T677">
        <v>1</v>
      </c>
      <c r="U677">
        <v>1.18</v>
      </c>
      <c r="V677">
        <v>1.43</v>
      </c>
      <c r="W677">
        <v>0.75</v>
      </c>
      <c r="X677">
        <v>0.77</v>
      </c>
      <c r="Y677">
        <v>0.2</v>
      </c>
      <c r="Z677">
        <v>0.09</v>
      </c>
      <c r="AB677">
        <f>VLOOKUP(A677,Sheet2!$A$2:$B$4096,2,FALSE)</f>
        <v>47.81</v>
      </c>
      <c r="AC677">
        <f t="shared" si="80"/>
        <v>1.07</v>
      </c>
      <c r="AD677">
        <f t="shared" si="81"/>
        <v>1.06</v>
      </c>
      <c r="AE677" s="5">
        <f t="shared" si="82"/>
        <v>-0.75688073394495414</v>
      </c>
      <c r="AF677" s="5">
        <f t="shared" si="83"/>
        <v>-1</v>
      </c>
      <c r="AG677" s="5">
        <f t="shared" si="84"/>
        <v>-1</v>
      </c>
      <c r="AH677">
        <f t="shared" si="85"/>
        <v>45.10377358490566</v>
      </c>
      <c r="AI677">
        <f t="shared" si="86"/>
        <v>-2.2171093913407238E-2</v>
      </c>
      <c r="AJ677">
        <f t="shared" si="87"/>
        <v>-1.6780873833542174E-2</v>
      </c>
    </row>
    <row r="678" spans="1:36" hidden="1" x14ac:dyDescent="0.4">
      <c r="A678" t="s">
        <v>666</v>
      </c>
      <c r="B678">
        <v>3.73</v>
      </c>
      <c r="C678">
        <v>2.62</v>
      </c>
      <c r="D678">
        <v>2.67</v>
      </c>
      <c r="E678">
        <v>2.2599999999999998</v>
      </c>
      <c r="F678">
        <v>2.13</v>
      </c>
      <c r="G678">
        <v>1.51</v>
      </c>
      <c r="H678">
        <v>1.63</v>
      </c>
      <c r="J678" t="s">
        <v>666</v>
      </c>
      <c r="K678">
        <v>0.31</v>
      </c>
      <c r="L678">
        <v>-0.06</v>
      </c>
      <c r="M678">
        <v>-0.19</v>
      </c>
      <c r="N678">
        <v>0</v>
      </c>
      <c r="O678">
        <v>-0.2</v>
      </c>
      <c r="P678">
        <v>-0.53</v>
      </c>
      <c r="Q678">
        <v>-0.65</v>
      </c>
      <c r="S678" t="s">
        <v>666</v>
      </c>
      <c r="T678">
        <v>0.26</v>
      </c>
      <c r="U678">
        <v>-0.03</v>
      </c>
      <c r="V678">
        <v>-0.2</v>
      </c>
      <c r="W678">
        <v>-0.49</v>
      </c>
      <c r="X678">
        <v>-0.21</v>
      </c>
      <c r="Y678">
        <v>-0.52</v>
      </c>
      <c r="Z678">
        <v>-0.62</v>
      </c>
      <c r="AB678">
        <f>VLOOKUP(A678,Sheet2!$A$2:$B$4096,2,FALSE)</f>
        <v>63.23</v>
      </c>
      <c r="AC678">
        <f t="shared" si="80"/>
        <v>-1.38</v>
      </c>
      <c r="AD678">
        <f t="shared" si="81"/>
        <v>-1.35</v>
      </c>
      <c r="AE678" s="5">
        <f t="shared" si="82"/>
        <v>1.9347826086956528</v>
      </c>
      <c r="AF678" s="5">
        <f t="shared" si="83"/>
        <v>-1</v>
      </c>
      <c r="AG678" s="5" t="e">
        <f t="shared" si="84"/>
        <v>#DIV/0!</v>
      </c>
      <c r="AH678" t="str">
        <f t="shared" si="85"/>
        <v>NA</v>
      </c>
      <c r="AI678" t="str">
        <f t="shared" si="86"/>
        <v>NA</v>
      </c>
      <c r="AJ678" t="str">
        <f t="shared" si="87"/>
        <v>NA</v>
      </c>
    </row>
    <row r="679" spans="1:36" hidden="1" x14ac:dyDescent="0.4">
      <c r="A679" t="s">
        <v>667</v>
      </c>
      <c r="B679">
        <v>7.21</v>
      </c>
      <c r="C679">
        <v>9.36</v>
      </c>
      <c r="D679">
        <v>11.69</v>
      </c>
      <c r="E679">
        <v>8.9</v>
      </c>
      <c r="F679">
        <v>6.03</v>
      </c>
      <c r="G679">
        <v>7.54</v>
      </c>
      <c r="H679">
        <v>11.29</v>
      </c>
      <c r="J679" t="s">
        <v>667</v>
      </c>
      <c r="K679">
        <v>-0.39</v>
      </c>
      <c r="L679">
        <v>-0.49</v>
      </c>
      <c r="M679">
        <v>-0.31</v>
      </c>
      <c r="N679">
        <v>-2.33</v>
      </c>
      <c r="O679">
        <v>0.04</v>
      </c>
      <c r="P679">
        <v>-0.38</v>
      </c>
      <c r="Q679">
        <v>-0.38</v>
      </c>
      <c r="S679" t="s">
        <v>667</v>
      </c>
      <c r="T679">
        <v>-0.39</v>
      </c>
      <c r="U679">
        <v>-0.52</v>
      </c>
      <c r="V679">
        <v>-0.3</v>
      </c>
      <c r="W679">
        <v>-2.33</v>
      </c>
      <c r="X679">
        <v>-0.03</v>
      </c>
      <c r="Y679">
        <v>-0.4</v>
      </c>
      <c r="Z679">
        <v>-0.37</v>
      </c>
      <c r="AB679">
        <f>VLOOKUP(A679,Sheet2!$A$2:$B$4096,2,FALSE)</f>
        <v>24.58</v>
      </c>
      <c r="AC679">
        <f t="shared" si="80"/>
        <v>-0.72</v>
      </c>
      <c r="AD679">
        <f t="shared" si="81"/>
        <v>-0.8</v>
      </c>
      <c r="AE679" s="5">
        <f t="shared" si="82"/>
        <v>-0.77401129943502822</v>
      </c>
      <c r="AF679" s="5">
        <f t="shared" si="83"/>
        <v>-1</v>
      </c>
      <c r="AG679" s="5">
        <f t="shared" si="84"/>
        <v>-1</v>
      </c>
      <c r="AH679" t="str">
        <f t="shared" si="85"/>
        <v>NA</v>
      </c>
      <c r="AI679" t="str">
        <f t="shared" si="86"/>
        <v>NA</v>
      </c>
      <c r="AJ679" t="str">
        <f t="shared" si="87"/>
        <v>NA</v>
      </c>
    </row>
    <row r="680" spans="1:36" hidden="1" x14ac:dyDescent="0.4">
      <c r="A680" t="s">
        <v>668</v>
      </c>
      <c r="B680">
        <v>19.760000000000002</v>
      </c>
      <c r="C680">
        <v>29.73</v>
      </c>
      <c r="D680">
        <v>29.92</v>
      </c>
      <c r="E680">
        <v>36.020000000000003</v>
      </c>
      <c r="F680">
        <v>21.91</v>
      </c>
      <c r="G680">
        <v>33.33</v>
      </c>
      <c r="H680">
        <v>37.479999999999997</v>
      </c>
      <c r="J680" t="s">
        <v>668</v>
      </c>
      <c r="K680">
        <v>0.51</v>
      </c>
      <c r="L680">
        <v>2.69</v>
      </c>
      <c r="M680">
        <v>1.77</v>
      </c>
      <c r="N680">
        <v>2.19</v>
      </c>
      <c r="O680">
        <v>0.75</v>
      </c>
      <c r="P680">
        <v>3.38</v>
      </c>
      <c r="Q680">
        <v>2.37</v>
      </c>
      <c r="S680" t="s">
        <v>668</v>
      </c>
      <c r="T680">
        <v>0.44</v>
      </c>
      <c r="U680">
        <v>2.59</v>
      </c>
      <c r="V680">
        <v>1.77</v>
      </c>
      <c r="W680">
        <v>1.9</v>
      </c>
      <c r="X680">
        <v>0.56999999999999995</v>
      </c>
      <c r="Y680">
        <v>3.23</v>
      </c>
      <c r="Z680">
        <v>2.2999999999999998</v>
      </c>
      <c r="AB680">
        <f>VLOOKUP(A680,Sheet2!$A$2:$B$4096,2,FALSE)</f>
        <v>192.13</v>
      </c>
      <c r="AC680">
        <f t="shared" si="80"/>
        <v>6.5</v>
      </c>
      <c r="AD680">
        <f t="shared" si="81"/>
        <v>6.1</v>
      </c>
      <c r="AE680" s="5">
        <f t="shared" si="82"/>
        <v>-8.9552238805970075E-2</v>
      </c>
      <c r="AF680" s="5">
        <f t="shared" si="83"/>
        <v>-1</v>
      </c>
      <c r="AG680" s="5">
        <f t="shared" si="84"/>
        <v>-1</v>
      </c>
      <c r="AH680">
        <f t="shared" si="85"/>
        <v>31.496721311475412</v>
      </c>
      <c r="AI680">
        <f t="shared" si="86"/>
        <v>-3.1749336386821418E-2</v>
      </c>
      <c r="AJ680">
        <f t="shared" si="87"/>
        <v>-2.8432241540437071E-3</v>
      </c>
    </row>
    <row r="681" spans="1:36" hidden="1" x14ac:dyDescent="0.4">
      <c r="A681" t="s">
        <v>669</v>
      </c>
      <c r="B681">
        <v>2.71</v>
      </c>
      <c r="C681">
        <v>1.1299999999999999</v>
      </c>
      <c r="D681">
        <v>1.32</v>
      </c>
      <c r="E681">
        <v>1.55</v>
      </c>
      <c r="F681">
        <v>1.52</v>
      </c>
      <c r="G681">
        <v>4.05</v>
      </c>
      <c r="H681">
        <v>3.74</v>
      </c>
      <c r="J681" t="s">
        <v>669</v>
      </c>
      <c r="K681">
        <v>0.25</v>
      </c>
      <c r="L681">
        <v>-0.71</v>
      </c>
      <c r="M681">
        <v>-0.35</v>
      </c>
      <c r="N681">
        <v>-7.3</v>
      </c>
      <c r="O681">
        <v>0.21</v>
      </c>
      <c r="P681">
        <v>0.06</v>
      </c>
      <c r="Q681">
        <v>7.0000000000000007E-2</v>
      </c>
      <c r="S681" t="s">
        <v>669</v>
      </c>
      <c r="T681">
        <v>0.22</v>
      </c>
      <c r="U681">
        <v>-0.78</v>
      </c>
      <c r="V681">
        <v>-0.36</v>
      </c>
      <c r="W681">
        <v>-7.33</v>
      </c>
      <c r="X681">
        <v>0.19</v>
      </c>
      <c r="Y681">
        <v>-0.02</v>
      </c>
      <c r="Z681">
        <v>-0.01</v>
      </c>
      <c r="AB681">
        <f>VLOOKUP(A681,Sheet2!$A$2:$B$4096,2,FALSE)</f>
        <v>68.62</v>
      </c>
      <c r="AC681">
        <f t="shared" si="80"/>
        <v>0.34</v>
      </c>
      <c r="AD681">
        <f t="shared" si="81"/>
        <v>0.16</v>
      </c>
      <c r="AE681" s="5">
        <f t="shared" si="82"/>
        <v>-1.0193939393939393</v>
      </c>
      <c r="AF681" s="5">
        <f t="shared" si="83"/>
        <v>-1</v>
      </c>
      <c r="AG681" s="5">
        <f t="shared" si="84"/>
        <v>-1</v>
      </c>
      <c r="AH681">
        <f t="shared" si="85"/>
        <v>428.875</v>
      </c>
      <c r="AI681">
        <f t="shared" si="86"/>
        <v>-2.331681725444477E-3</v>
      </c>
      <c r="AJ681">
        <f t="shared" si="87"/>
        <v>-2.376902219513703E-3</v>
      </c>
    </row>
    <row r="682" spans="1:36" hidden="1" x14ac:dyDescent="0.4">
      <c r="A682" t="s">
        <v>670</v>
      </c>
      <c r="B682">
        <v>2.46</v>
      </c>
      <c r="C682">
        <v>3.61</v>
      </c>
      <c r="D682">
        <v>3.57</v>
      </c>
      <c r="E682">
        <v>5.28</v>
      </c>
      <c r="F682">
        <v>2.5099999999999998</v>
      </c>
      <c r="G682">
        <v>2.65</v>
      </c>
      <c r="H682">
        <v>2.69</v>
      </c>
      <c r="J682" t="s">
        <v>670</v>
      </c>
      <c r="K682">
        <v>0.28999999999999998</v>
      </c>
      <c r="L682">
        <v>0.43</v>
      </c>
      <c r="M682">
        <v>0.52</v>
      </c>
      <c r="N682">
        <v>0.79</v>
      </c>
      <c r="O682">
        <v>0.23</v>
      </c>
      <c r="P682">
        <v>0.23</v>
      </c>
      <c r="Q682">
        <v>7.0000000000000007E-2</v>
      </c>
      <c r="S682" t="s">
        <v>670</v>
      </c>
      <c r="T682">
        <v>0.24</v>
      </c>
      <c r="U682">
        <v>0.35</v>
      </c>
      <c r="V682">
        <v>0.5</v>
      </c>
      <c r="W682">
        <v>0.83</v>
      </c>
      <c r="X682">
        <v>0.25</v>
      </c>
      <c r="Y682">
        <v>-0.01</v>
      </c>
      <c r="Z682">
        <v>0.03</v>
      </c>
      <c r="AB682">
        <f>VLOOKUP(A682,Sheet2!$A$2:$B$4096,2,FALSE)</f>
        <v>22.36</v>
      </c>
      <c r="AC682">
        <f t="shared" si="80"/>
        <v>0.53</v>
      </c>
      <c r="AD682">
        <f t="shared" si="81"/>
        <v>0.27</v>
      </c>
      <c r="AE682" s="5">
        <f t="shared" si="82"/>
        <v>-0.859375</v>
      </c>
      <c r="AF682" s="5">
        <f t="shared" si="83"/>
        <v>-1</v>
      </c>
      <c r="AG682" s="5">
        <f t="shared" si="84"/>
        <v>-1</v>
      </c>
      <c r="AH682">
        <f t="shared" si="85"/>
        <v>82.81481481481481</v>
      </c>
      <c r="AI682">
        <f t="shared" si="86"/>
        <v>-1.2075134168157425E-2</v>
      </c>
      <c r="AJ682">
        <f t="shared" si="87"/>
        <v>-1.0377068425760286E-2</v>
      </c>
    </row>
    <row r="683" spans="1:36" hidden="1" x14ac:dyDescent="0.4">
      <c r="A683" t="s">
        <v>671</v>
      </c>
      <c r="B683">
        <v>1.84</v>
      </c>
      <c r="C683">
        <v>3.26</v>
      </c>
      <c r="D683">
        <v>4.33</v>
      </c>
      <c r="E683">
        <v>3.93</v>
      </c>
      <c r="F683">
        <v>1.94</v>
      </c>
      <c r="G683">
        <v>2.76</v>
      </c>
      <c r="H683">
        <v>2.71</v>
      </c>
      <c r="J683" t="s">
        <v>671</v>
      </c>
      <c r="K683">
        <v>-0.23</v>
      </c>
      <c r="L683">
        <v>0.27</v>
      </c>
      <c r="M683">
        <v>0.23</v>
      </c>
      <c r="N683">
        <v>0.04</v>
      </c>
      <c r="O683">
        <v>-0.42</v>
      </c>
      <c r="P683">
        <v>0.34</v>
      </c>
      <c r="Q683">
        <v>0</v>
      </c>
      <c r="S683" t="s">
        <v>671</v>
      </c>
      <c r="T683">
        <v>-0.26</v>
      </c>
      <c r="U683">
        <v>0.23</v>
      </c>
      <c r="V683">
        <v>0.18</v>
      </c>
      <c r="W683">
        <v>-0.1</v>
      </c>
      <c r="X683">
        <v>-0.44</v>
      </c>
      <c r="Y683">
        <v>0.09</v>
      </c>
      <c r="Z683">
        <v>-0.13</v>
      </c>
      <c r="AB683">
        <f>VLOOKUP(A683,Sheet2!$A$2:$B$4096,2,FALSE)</f>
        <v>41</v>
      </c>
      <c r="AC683">
        <f t="shared" si="80"/>
        <v>-7.999999999999996E-2</v>
      </c>
      <c r="AD683">
        <f t="shared" si="81"/>
        <v>-0.48</v>
      </c>
      <c r="AE683" s="5">
        <f t="shared" si="82"/>
        <v>-10.600000000000001</v>
      </c>
      <c r="AF683" s="5">
        <f t="shared" si="83"/>
        <v>-1</v>
      </c>
      <c r="AG683" s="5">
        <f t="shared" si="84"/>
        <v>-1</v>
      </c>
      <c r="AH683" t="str">
        <f t="shared" si="85"/>
        <v>NA</v>
      </c>
      <c r="AI683" t="str">
        <f t="shared" si="86"/>
        <v>NA</v>
      </c>
      <c r="AJ683" t="str">
        <f t="shared" si="87"/>
        <v>NA</v>
      </c>
    </row>
    <row r="684" spans="1:36" hidden="1" x14ac:dyDescent="0.4">
      <c r="A684" t="s">
        <v>672</v>
      </c>
      <c r="B684">
        <v>0.69</v>
      </c>
      <c r="C684">
        <v>0.6</v>
      </c>
      <c r="D684">
        <v>0.88</v>
      </c>
      <c r="E684">
        <v>1.2</v>
      </c>
      <c r="F684">
        <v>0.32</v>
      </c>
      <c r="G684">
        <v>1.04</v>
      </c>
      <c r="H684">
        <v>0.56999999999999995</v>
      </c>
      <c r="J684" t="s">
        <v>672</v>
      </c>
      <c r="K684">
        <v>-0.02</v>
      </c>
      <c r="L684">
        <v>-0.16</v>
      </c>
      <c r="M684">
        <v>-0.06</v>
      </c>
      <c r="N684">
        <v>0.22</v>
      </c>
      <c r="O684">
        <v>0.03</v>
      </c>
      <c r="P684">
        <v>0.02</v>
      </c>
      <c r="Q684">
        <v>-0.19</v>
      </c>
      <c r="S684" t="s">
        <v>672</v>
      </c>
      <c r="T684">
        <v>-0.05</v>
      </c>
      <c r="U684">
        <v>-0.17</v>
      </c>
      <c r="V684">
        <v>-7.0000000000000007E-2</v>
      </c>
      <c r="W684">
        <v>-0.03</v>
      </c>
      <c r="X684">
        <v>-0.21</v>
      </c>
      <c r="Y684">
        <v>0.02</v>
      </c>
      <c r="Z684">
        <v>-0.2</v>
      </c>
      <c r="AB684">
        <f>VLOOKUP(A684,Sheet2!$A$2:$B$4096,2,FALSE)</f>
        <v>42.06</v>
      </c>
      <c r="AC684">
        <f t="shared" si="80"/>
        <v>-0.14000000000000001</v>
      </c>
      <c r="AD684">
        <f t="shared" si="81"/>
        <v>-0.39</v>
      </c>
      <c r="AE684" s="5">
        <f t="shared" si="82"/>
        <v>0.21874999999999978</v>
      </c>
      <c r="AF684" s="5">
        <f t="shared" si="83"/>
        <v>-1</v>
      </c>
      <c r="AG684" s="5">
        <f t="shared" si="84"/>
        <v>-1</v>
      </c>
      <c r="AH684" t="str">
        <f t="shared" si="85"/>
        <v>NA</v>
      </c>
      <c r="AI684" t="str">
        <f t="shared" si="86"/>
        <v>NA</v>
      </c>
      <c r="AJ684" t="str">
        <f t="shared" si="87"/>
        <v>NA</v>
      </c>
    </row>
    <row r="685" spans="1:36" hidden="1" x14ac:dyDescent="0.4">
      <c r="A685" t="s">
        <v>673</v>
      </c>
      <c r="B685">
        <v>5.82</v>
      </c>
      <c r="C685">
        <v>9.32</v>
      </c>
      <c r="D685">
        <v>7.55</v>
      </c>
      <c r="E685">
        <v>9.32</v>
      </c>
      <c r="F685">
        <v>8.1</v>
      </c>
      <c r="G685">
        <v>10.95</v>
      </c>
      <c r="H685">
        <v>12.74</v>
      </c>
      <c r="J685" t="s">
        <v>673</v>
      </c>
      <c r="K685">
        <v>0.05</v>
      </c>
      <c r="L685">
        <v>0.14000000000000001</v>
      </c>
      <c r="M685">
        <v>0.13</v>
      </c>
      <c r="N685">
        <v>0.19</v>
      </c>
      <c r="O685">
        <v>0.17</v>
      </c>
      <c r="P685">
        <v>0.26</v>
      </c>
      <c r="Q685">
        <v>0.08</v>
      </c>
      <c r="S685" t="s">
        <v>673</v>
      </c>
      <c r="T685">
        <v>0.05</v>
      </c>
      <c r="U685">
        <v>0.14000000000000001</v>
      </c>
      <c r="V685">
        <v>0.11</v>
      </c>
      <c r="W685">
        <v>-0.02</v>
      </c>
      <c r="X685">
        <v>0.14000000000000001</v>
      </c>
      <c r="Y685">
        <v>0.21</v>
      </c>
      <c r="Z685">
        <v>0.08</v>
      </c>
      <c r="AB685">
        <f>VLOOKUP(A685,Sheet2!$A$2:$B$4096,2,FALSE)</f>
        <v>33.03</v>
      </c>
      <c r="AC685">
        <f t="shared" si="80"/>
        <v>0.51</v>
      </c>
      <c r="AD685">
        <f t="shared" si="81"/>
        <v>0.43</v>
      </c>
      <c r="AE685" s="5">
        <f t="shared" si="82"/>
        <v>0.53571428571428581</v>
      </c>
      <c r="AF685" s="5">
        <f t="shared" si="83"/>
        <v>-1</v>
      </c>
      <c r="AG685" s="5">
        <f t="shared" si="84"/>
        <v>-1</v>
      </c>
      <c r="AH685">
        <f t="shared" si="85"/>
        <v>76.813953488372093</v>
      </c>
      <c r="AI685">
        <f t="shared" si="86"/>
        <v>-1.3018468059339995E-2</v>
      </c>
      <c r="AJ685">
        <f t="shared" si="87"/>
        <v>6.9741793175035691E-3</v>
      </c>
    </row>
    <row r="686" spans="1:36" hidden="1" x14ac:dyDescent="0.4">
      <c r="A686" t="s">
        <v>674</v>
      </c>
      <c r="B686">
        <v>0.81</v>
      </c>
      <c r="C686">
        <v>0.57999999999999996</v>
      </c>
      <c r="D686">
        <v>0.43</v>
      </c>
      <c r="E686">
        <v>0.54</v>
      </c>
      <c r="F686">
        <v>0.43</v>
      </c>
      <c r="G686">
        <v>0.52</v>
      </c>
      <c r="H686">
        <v>0.32</v>
      </c>
      <c r="J686" t="s">
        <v>674</v>
      </c>
      <c r="K686">
        <v>0.05</v>
      </c>
      <c r="L686">
        <v>0.04</v>
      </c>
      <c r="M686">
        <v>-0.11</v>
      </c>
      <c r="N686">
        <v>-0.49</v>
      </c>
      <c r="O686">
        <v>-0.09</v>
      </c>
      <c r="P686">
        <v>-0.08</v>
      </c>
      <c r="Q686">
        <v>-0.21</v>
      </c>
      <c r="S686" t="s">
        <v>674</v>
      </c>
      <c r="T686">
        <v>0.02</v>
      </c>
      <c r="U686">
        <v>-0.04</v>
      </c>
      <c r="V686">
        <v>-0.13</v>
      </c>
      <c r="W686">
        <v>-0.09</v>
      </c>
      <c r="X686">
        <v>-0.09</v>
      </c>
      <c r="Y686">
        <v>-0.09</v>
      </c>
      <c r="Z686">
        <v>-0.22</v>
      </c>
      <c r="AB686">
        <f>VLOOKUP(A686,Sheet2!$A$2:$B$4096,2,FALSE)</f>
        <v>70.75</v>
      </c>
      <c r="AC686">
        <f t="shared" si="80"/>
        <v>-0.38</v>
      </c>
      <c r="AD686">
        <f t="shared" si="81"/>
        <v>-0.4</v>
      </c>
      <c r="AE686" s="5">
        <f t="shared" si="82"/>
        <v>0.66666666666666674</v>
      </c>
      <c r="AF686" s="5">
        <f t="shared" si="83"/>
        <v>-1</v>
      </c>
      <c r="AG686" s="5">
        <f t="shared" si="84"/>
        <v>-1</v>
      </c>
      <c r="AH686" t="str">
        <f t="shared" si="85"/>
        <v>NA</v>
      </c>
      <c r="AI686" t="str">
        <f t="shared" si="86"/>
        <v>NA</v>
      </c>
      <c r="AJ686" t="str">
        <f t="shared" si="87"/>
        <v>NA</v>
      </c>
    </row>
    <row r="687" spans="1:36" hidden="1" x14ac:dyDescent="0.4">
      <c r="A687" t="s">
        <v>675</v>
      </c>
      <c r="B687">
        <v>1.85</v>
      </c>
      <c r="C687">
        <v>2.69</v>
      </c>
      <c r="D687">
        <v>2.3199999999999998</v>
      </c>
      <c r="E687">
        <v>2.4700000000000002</v>
      </c>
      <c r="F687">
        <v>1.46</v>
      </c>
      <c r="G687">
        <v>2.37</v>
      </c>
      <c r="H687">
        <v>2.21</v>
      </c>
      <c r="J687" t="s">
        <v>675</v>
      </c>
      <c r="K687">
        <v>-0.11</v>
      </c>
      <c r="L687">
        <v>1.49</v>
      </c>
      <c r="M687">
        <v>-0.02</v>
      </c>
      <c r="N687">
        <v>-0.44</v>
      </c>
      <c r="O687">
        <v>-0.21</v>
      </c>
      <c r="P687">
        <v>-0.19</v>
      </c>
      <c r="Q687">
        <v>-0.22</v>
      </c>
      <c r="S687" t="s">
        <v>675</v>
      </c>
      <c r="T687">
        <v>-0.12</v>
      </c>
      <c r="U687">
        <v>0.06</v>
      </c>
      <c r="V687">
        <v>-0.02</v>
      </c>
      <c r="W687">
        <v>-0.18</v>
      </c>
      <c r="X687">
        <v>-0.22</v>
      </c>
      <c r="Y687">
        <v>-0.45</v>
      </c>
      <c r="Z687">
        <v>-0.23</v>
      </c>
      <c r="AB687">
        <f>VLOOKUP(A687,Sheet2!$A$2:$B$4096,2,FALSE)</f>
        <v>36.020000000000003</v>
      </c>
      <c r="AC687">
        <f t="shared" si="80"/>
        <v>-0.62</v>
      </c>
      <c r="AD687">
        <f t="shared" si="81"/>
        <v>-0.9</v>
      </c>
      <c r="AE687" s="5">
        <f t="shared" si="82"/>
        <v>2.4615384615384617</v>
      </c>
      <c r="AF687" s="5">
        <f t="shared" si="83"/>
        <v>-1</v>
      </c>
      <c r="AG687" s="5">
        <f t="shared" si="84"/>
        <v>-1</v>
      </c>
      <c r="AH687" t="str">
        <f t="shared" si="85"/>
        <v>NA</v>
      </c>
      <c r="AI687" t="str">
        <f t="shared" si="86"/>
        <v>NA</v>
      </c>
      <c r="AJ687" t="str">
        <f t="shared" si="87"/>
        <v>NA</v>
      </c>
    </row>
    <row r="688" spans="1:36" hidden="1" x14ac:dyDescent="0.4">
      <c r="A688" t="s">
        <v>676</v>
      </c>
      <c r="B688">
        <v>5.54</v>
      </c>
      <c r="C688">
        <v>6.8</v>
      </c>
      <c r="D688">
        <v>7.39</v>
      </c>
      <c r="E688">
        <v>7.47</v>
      </c>
      <c r="F688">
        <v>5.07</v>
      </c>
      <c r="G688">
        <v>7.18</v>
      </c>
      <c r="H688">
        <v>9.02</v>
      </c>
      <c r="J688" t="s">
        <v>676</v>
      </c>
      <c r="K688">
        <v>0.04</v>
      </c>
      <c r="L688">
        <v>0.15</v>
      </c>
      <c r="M688">
        <v>-0.1</v>
      </c>
      <c r="N688">
        <v>-0.37</v>
      </c>
      <c r="O688">
        <v>-0.04</v>
      </c>
      <c r="P688">
        <v>-0.21</v>
      </c>
      <c r="Q688">
        <v>-0.06</v>
      </c>
      <c r="S688" t="s">
        <v>676</v>
      </c>
      <c r="T688">
        <v>-0.01</v>
      </c>
      <c r="U688">
        <v>0.08</v>
      </c>
      <c r="V688">
        <v>-0.14000000000000001</v>
      </c>
      <c r="W688">
        <v>-0.32</v>
      </c>
      <c r="X688">
        <v>-0.05</v>
      </c>
      <c r="Y688">
        <v>-0.24</v>
      </c>
      <c r="Z688">
        <v>-0.01</v>
      </c>
      <c r="AB688">
        <f>VLOOKUP(A688,Sheet2!$A$2:$B$4096,2,FALSE)</f>
        <v>17.7</v>
      </c>
      <c r="AC688">
        <f t="shared" si="80"/>
        <v>-0.31</v>
      </c>
      <c r="AD688">
        <f t="shared" si="81"/>
        <v>-0.3</v>
      </c>
      <c r="AE688" s="5">
        <f t="shared" si="82"/>
        <v>-0.23076923076923084</v>
      </c>
      <c r="AF688" s="5">
        <f t="shared" si="83"/>
        <v>-1</v>
      </c>
      <c r="AG688" s="5">
        <f t="shared" si="84"/>
        <v>-1</v>
      </c>
      <c r="AH688" t="str">
        <f t="shared" si="85"/>
        <v>NA</v>
      </c>
      <c r="AI688" t="str">
        <f t="shared" si="86"/>
        <v>NA</v>
      </c>
      <c r="AJ688" t="str">
        <f t="shared" si="87"/>
        <v>NA</v>
      </c>
    </row>
    <row r="689" spans="1:36" hidden="1" x14ac:dyDescent="0.4">
      <c r="A689" t="s">
        <v>677</v>
      </c>
      <c r="B689">
        <v>4.01</v>
      </c>
      <c r="C689">
        <v>3.33</v>
      </c>
      <c r="D689">
        <v>4</v>
      </c>
      <c r="E689">
        <v>5.82</v>
      </c>
      <c r="F689">
        <v>4.59</v>
      </c>
      <c r="G689">
        <v>2.56</v>
      </c>
      <c r="H689">
        <v>4.26</v>
      </c>
      <c r="J689" t="s">
        <v>677</v>
      </c>
      <c r="K689">
        <v>0.14000000000000001</v>
      </c>
      <c r="L689">
        <v>-0.13</v>
      </c>
      <c r="M689">
        <v>0.03</v>
      </c>
      <c r="N689">
        <v>-0.02</v>
      </c>
      <c r="O689">
        <v>0.1</v>
      </c>
      <c r="P689">
        <v>-0.23</v>
      </c>
      <c r="Q689">
        <v>-0.11</v>
      </c>
      <c r="S689" t="s">
        <v>677</v>
      </c>
      <c r="T689">
        <v>0.13</v>
      </c>
      <c r="U689">
        <v>-0.15</v>
      </c>
      <c r="V689">
        <v>0.01</v>
      </c>
      <c r="W689">
        <v>-0.11</v>
      </c>
      <c r="X689">
        <v>0.09</v>
      </c>
      <c r="Y689">
        <v>-0.26</v>
      </c>
      <c r="Z689">
        <v>-0.1</v>
      </c>
      <c r="AB689">
        <f>VLOOKUP(A689,Sheet2!$A$2:$B$4096,2,FALSE)</f>
        <v>23.23</v>
      </c>
      <c r="AC689">
        <f t="shared" si="80"/>
        <v>-0.24</v>
      </c>
      <c r="AD689">
        <f t="shared" si="81"/>
        <v>-0.27</v>
      </c>
      <c r="AE689" s="5">
        <f t="shared" si="82"/>
        <v>1.2500000000000004</v>
      </c>
      <c r="AF689" s="5">
        <f t="shared" si="83"/>
        <v>-1</v>
      </c>
      <c r="AG689" s="5">
        <f t="shared" si="84"/>
        <v>-1</v>
      </c>
      <c r="AH689" t="str">
        <f t="shared" si="85"/>
        <v>NA</v>
      </c>
      <c r="AI689" t="str">
        <f t="shared" si="86"/>
        <v>NA</v>
      </c>
      <c r="AJ689" t="str">
        <f t="shared" si="87"/>
        <v>NA</v>
      </c>
    </row>
    <row r="690" spans="1:36" hidden="1" x14ac:dyDescent="0.4">
      <c r="A690" t="s">
        <v>678</v>
      </c>
      <c r="B690">
        <v>3.45</v>
      </c>
      <c r="C690">
        <v>3.83</v>
      </c>
      <c r="D690">
        <v>4.49</v>
      </c>
      <c r="E690">
        <v>6.42</v>
      </c>
      <c r="F690">
        <v>4.93</v>
      </c>
      <c r="G690">
        <v>6.33</v>
      </c>
      <c r="H690">
        <v>6.92</v>
      </c>
      <c r="J690" t="s">
        <v>678</v>
      </c>
      <c r="K690">
        <v>0.09</v>
      </c>
      <c r="L690">
        <v>0.11</v>
      </c>
      <c r="M690">
        <v>0.21</v>
      </c>
      <c r="N690">
        <v>0.36</v>
      </c>
      <c r="O690">
        <v>0.22</v>
      </c>
      <c r="P690">
        <v>0.45</v>
      </c>
      <c r="Q690">
        <v>0.45</v>
      </c>
      <c r="S690" t="s">
        <v>678</v>
      </c>
      <c r="T690">
        <v>0.05</v>
      </c>
      <c r="U690">
        <v>0.04</v>
      </c>
      <c r="V690">
        <v>0.15</v>
      </c>
      <c r="W690">
        <v>0.4</v>
      </c>
      <c r="X690">
        <v>0.2</v>
      </c>
      <c r="Y690">
        <v>0.44</v>
      </c>
      <c r="Z690">
        <v>0.41</v>
      </c>
      <c r="AB690">
        <f>VLOOKUP(A690,Sheet2!$A$2:$B$4096,2,FALSE)</f>
        <v>106.78</v>
      </c>
      <c r="AC690">
        <f t="shared" si="80"/>
        <v>1.1200000000000001</v>
      </c>
      <c r="AD690">
        <f t="shared" si="81"/>
        <v>1.05</v>
      </c>
      <c r="AE690" s="5">
        <f t="shared" si="82"/>
        <v>0.640625</v>
      </c>
      <c r="AF690" s="5">
        <f t="shared" si="83"/>
        <v>-1</v>
      </c>
      <c r="AG690" s="5">
        <f t="shared" si="84"/>
        <v>-1</v>
      </c>
      <c r="AH690">
        <f t="shared" si="85"/>
        <v>101.6952380952381</v>
      </c>
      <c r="AI690">
        <f t="shared" si="86"/>
        <v>-9.833302116501217E-3</v>
      </c>
      <c r="AJ690">
        <f t="shared" si="87"/>
        <v>6.2994591683835921E-3</v>
      </c>
    </row>
    <row r="691" spans="1:36" hidden="1" x14ac:dyDescent="0.4">
      <c r="A691" t="s">
        <v>679</v>
      </c>
      <c r="B691">
        <v>1.38</v>
      </c>
      <c r="C691">
        <v>6.54</v>
      </c>
      <c r="D691">
        <v>12.61</v>
      </c>
      <c r="E691">
        <v>12.45</v>
      </c>
      <c r="F691">
        <v>10.25</v>
      </c>
      <c r="G691">
        <v>15.92</v>
      </c>
      <c r="H691">
        <v>21.06</v>
      </c>
      <c r="J691" t="s">
        <v>679</v>
      </c>
      <c r="K691">
        <v>-0.37</v>
      </c>
      <c r="L691">
        <v>0.02</v>
      </c>
      <c r="M691">
        <v>0.49</v>
      </c>
      <c r="N691">
        <v>0.18</v>
      </c>
      <c r="O691">
        <v>0.28000000000000003</v>
      </c>
      <c r="P691">
        <v>0.44</v>
      </c>
      <c r="Q691">
        <v>0.51</v>
      </c>
      <c r="S691" t="s">
        <v>679</v>
      </c>
      <c r="T691">
        <v>-0.39</v>
      </c>
      <c r="U691">
        <v>0.02</v>
      </c>
      <c r="V691">
        <v>0.47</v>
      </c>
      <c r="W691">
        <v>-0.01</v>
      </c>
      <c r="X691">
        <v>0.28000000000000003</v>
      </c>
      <c r="Y691">
        <v>0.39</v>
      </c>
      <c r="Z691">
        <v>0.51</v>
      </c>
      <c r="AB691">
        <f>VLOOKUP(A691,Sheet2!$A$2:$B$4096,2,FALSE)</f>
        <v>74.88</v>
      </c>
      <c r="AC691">
        <f t="shared" si="80"/>
        <v>1.23</v>
      </c>
      <c r="AD691">
        <f t="shared" si="81"/>
        <v>1.1800000000000002</v>
      </c>
      <c r="AE691" s="5">
        <f t="shared" si="82"/>
        <v>12.111111111111116</v>
      </c>
      <c r="AF691" s="5">
        <f t="shared" si="83"/>
        <v>-1</v>
      </c>
      <c r="AG691" s="5">
        <f t="shared" si="84"/>
        <v>-1</v>
      </c>
      <c r="AH691">
        <f t="shared" si="85"/>
        <v>63.457627118644055</v>
      </c>
      <c r="AI691">
        <f t="shared" si="86"/>
        <v>-1.5758547008547012E-2</v>
      </c>
      <c r="AJ691">
        <f t="shared" si="87"/>
        <v>0.19085351377018056</v>
      </c>
    </row>
    <row r="692" spans="1:36" hidden="1" x14ac:dyDescent="0.4">
      <c r="A692" t="s">
        <v>680</v>
      </c>
      <c r="B692">
        <v>3.53</v>
      </c>
      <c r="C692">
        <v>4.4400000000000004</v>
      </c>
      <c r="D692">
        <v>5.03</v>
      </c>
      <c r="E692">
        <v>5.23</v>
      </c>
      <c r="F692">
        <v>5.7</v>
      </c>
      <c r="G692">
        <v>5.54</v>
      </c>
      <c r="H692">
        <v>5.82</v>
      </c>
      <c r="J692" t="s">
        <v>680</v>
      </c>
      <c r="K692">
        <v>-0.09</v>
      </c>
      <c r="L692">
        <v>-0.3</v>
      </c>
      <c r="M692">
        <v>-0.24</v>
      </c>
      <c r="N692">
        <v>-0.54</v>
      </c>
      <c r="O692">
        <v>0.24</v>
      </c>
      <c r="P692">
        <v>0.19</v>
      </c>
      <c r="Q692">
        <v>-0.03</v>
      </c>
      <c r="S692" t="s">
        <v>680</v>
      </c>
      <c r="T692">
        <v>-0.4</v>
      </c>
      <c r="U692">
        <v>-0.3</v>
      </c>
      <c r="V692">
        <v>-0.27</v>
      </c>
      <c r="W692">
        <v>-0.56000000000000005</v>
      </c>
      <c r="X692">
        <v>0.22</v>
      </c>
      <c r="Y692">
        <v>0.19</v>
      </c>
      <c r="Z692">
        <v>-0.05</v>
      </c>
      <c r="AB692">
        <f>VLOOKUP(A692,Sheet2!$A$2:$B$4096,2,FALSE)</f>
        <v>61.1</v>
      </c>
      <c r="AC692">
        <f t="shared" si="80"/>
        <v>0.4</v>
      </c>
      <c r="AD692">
        <f t="shared" si="81"/>
        <v>0.36000000000000004</v>
      </c>
      <c r="AE692" s="5">
        <f t="shared" si="82"/>
        <v>-1.2352941176470589</v>
      </c>
      <c r="AF692" s="5">
        <f t="shared" si="83"/>
        <v>-1</v>
      </c>
      <c r="AG692" s="5">
        <f t="shared" si="84"/>
        <v>-1</v>
      </c>
      <c r="AH692">
        <f t="shared" si="85"/>
        <v>169.7222222222222</v>
      </c>
      <c r="AI692">
        <f t="shared" si="86"/>
        <v>-5.8919803600654668E-3</v>
      </c>
      <c r="AJ692">
        <f t="shared" si="87"/>
        <v>-7.2783286800808715E-3</v>
      </c>
    </row>
    <row r="693" spans="1:36" hidden="1" x14ac:dyDescent="0.4">
      <c r="A693" t="s">
        <v>681</v>
      </c>
      <c r="B693">
        <v>43.14</v>
      </c>
      <c r="C693">
        <v>36.729999999999997</v>
      </c>
      <c r="D693">
        <v>41.37</v>
      </c>
      <c r="E693">
        <v>32.81</v>
      </c>
      <c r="F693">
        <v>24.63</v>
      </c>
      <c r="G693">
        <v>29.87</v>
      </c>
      <c r="H693">
        <v>34.130000000000003</v>
      </c>
      <c r="J693" t="s">
        <v>681</v>
      </c>
      <c r="K693">
        <v>6.95</v>
      </c>
      <c r="L693">
        <v>5.93</v>
      </c>
      <c r="M693">
        <v>4.6399999999999997</v>
      </c>
      <c r="N693">
        <v>1.39</v>
      </c>
      <c r="O693">
        <v>1.1399999999999999</v>
      </c>
      <c r="P693">
        <v>1.24</v>
      </c>
      <c r="Q693">
        <v>1</v>
      </c>
      <c r="S693" t="s">
        <v>681</v>
      </c>
      <c r="T693">
        <v>6.86</v>
      </c>
      <c r="U693">
        <v>5.85</v>
      </c>
      <c r="V693">
        <v>4.38</v>
      </c>
      <c r="W693">
        <v>1.1499999999999999</v>
      </c>
      <c r="X693">
        <v>1.01</v>
      </c>
      <c r="Y693">
        <v>0.85</v>
      </c>
      <c r="Z693">
        <v>1.01</v>
      </c>
      <c r="AB693">
        <f>VLOOKUP(A693,Sheet2!$A$2:$B$4096,2,FALSE)</f>
        <v>375.13</v>
      </c>
      <c r="AC693">
        <f t="shared" si="80"/>
        <v>3.38</v>
      </c>
      <c r="AD693">
        <f t="shared" si="81"/>
        <v>2.87</v>
      </c>
      <c r="AE693" s="5">
        <f t="shared" si="82"/>
        <v>-0.84265350877192979</v>
      </c>
      <c r="AF693" s="5">
        <f t="shared" si="83"/>
        <v>-1</v>
      </c>
      <c r="AG693" s="5">
        <f t="shared" si="84"/>
        <v>-1</v>
      </c>
      <c r="AH693">
        <f t="shared" si="85"/>
        <v>130.70731707317071</v>
      </c>
      <c r="AI693">
        <f t="shared" si="86"/>
        <v>-7.650681097219632E-3</v>
      </c>
      <c r="AJ693">
        <f t="shared" si="87"/>
        <v>-6.4468732710672005E-3</v>
      </c>
    </row>
    <row r="694" spans="1:36" hidden="1" x14ac:dyDescent="0.4">
      <c r="A694" t="s">
        <v>682</v>
      </c>
      <c r="B694">
        <v>12.1</v>
      </c>
      <c r="C694">
        <v>15.1</v>
      </c>
      <c r="D694">
        <v>14.18</v>
      </c>
      <c r="E694">
        <v>14.21</v>
      </c>
      <c r="F694">
        <v>13.3</v>
      </c>
      <c r="G694">
        <v>14.76</v>
      </c>
      <c r="H694">
        <v>17.260000000000002</v>
      </c>
      <c r="J694" t="s">
        <v>682</v>
      </c>
      <c r="K694">
        <v>0.02</v>
      </c>
      <c r="L694">
        <v>0.08</v>
      </c>
      <c r="M694">
        <v>-0.14000000000000001</v>
      </c>
      <c r="N694">
        <v>-1.3</v>
      </c>
      <c r="O694">
        <v>0.04</v>
      </c>
      <c r="P694">
        <v>-0.03</v>
      </c>
      <c r="Q694">
        <v>-7.0000000000000007E-2</v>
      </c>
      <c r="S694" t="s">
        <v>682</v>
      </c>
      <c r="T694">
        <v>-0.01</v>
      </c>
      <c r="U694">
        <v>7.0000000000000007E-2</v>
      </c>
      <c r="V694">
        <v>-0.15</v>
      </c>
      <c r="W694">
        <v>-1.36</v>
      </c>
      <c r="X694">
        <v>0.03</v>
      </c>
      <c r="Y694">
        <v>0</v>
      </c>
      <c r="Z694">
        <v>-0.09</v>
      </c>
      <c r="AB694">
        <f>VLOOKUP(A694,Sheet2!$A$2:$B$4096,2,FALSE)</f>
        <v>34.18</v>
      </c>
      <c r="AC694">
        <f t="shared" si="80"/>
        <v>-6.0000000000000005E-2</v>
      </c>
      <c r="AD694">
        <f t="shared" si="81"/>
        <v>-0.06</v>
      </c>
      <c r="AE694" s="5">
        <f t="shared" si="82"/>
        <v>-0.95862068965517244</v>
      </c>
      <c r="AF694" s="5">
        <f t="shared" si="83"/>
        <v>-1</v>
      </c>
      <c r="AG694" s="5">
        <f t="shared" si="84"/>
        <v>-1</v>
      </c>
      <c r="AH694" t="str">
        <f t="shared" si="85"/>
        <v>NA</v>
      </c>
      <c r="AI694" t="str">
        <f t="shared" si="86"/>
        <v>NA</v>
      </c>
      <c r="AJ694" t="str">
        <f t="shared" si="87"/>
        <v>NA</v>
      </c>
    </row>
    <row r="695" spans="1:36" hidden="1" x14ac:dyDescent="0.4">
      <c r="A695" t="s">
        <v>683</v>
      </c>
      <c r="B695">
        <v>5.54</v>
      </c>
      <c r="C695">
        <v>7.82</v>
      </c>
      <c r="D695">
        <v>7.63</v>
      </c>
      <c r="E695">
        <v>8.35</v>
      </c>
      <c r="F695">
        <v>4.4000000000000004</v>
      </c>
      <c r="G695">
        <v>4.42</v>
      </c>
      <c r="H695">
        <v>2.52</v>
      </c>
      <c r="J695" t="s">
        <v>683</v>
      </c>
      <c r="K695">
        <v>-0.9</v>
      </c>
      <c r="L695">
        <v>-0.6</v>
      </c>
      <c r="M695">
        <v>-0.46</v>
      </c>
      <c r="N695">
        <v>-0.12</v>
      </c>
      <c r="O695">
        <v>-1.1599999999999999</v>
      </c>
      <c r="P695">
        <v>-4.24</v>
      </c>
      <c r="Q695">
        <v>-0.41</v>
      </c>
      <c r="S695" t="s">
        <v>683</v>
      </c>
      <c r="T695">
        <v>-0.95</v>
      </c>
      <c r="U695">
        <v>-0.61</v>
      </c>
      <c r="V695">
        <v>-0.49</v>
      </c>
      <c r="W695">
        <v>-0.11</v>
      </c>
      <c r="X695">
        <v>-1.21</v>
      </c>
      <c r="Y695">
        <v>-2.2599999999999998</v>
      </c>
      <c r="Z695">
        <v>-0.65</v>
      </c>
      <c r="AB695">
        <f>VLOOKUP(A695,Sheet2!$A$2:$B$4096,2,FALSE)</f>
        <v>17.37</v>
      </c>
      <c r="AC695">
        <f t="shared" si="80"/>
        <v>-5.8100000000000005</v>
      </c>
      <c r="AD695">
        <f t="shared" si="81"/>
        <v>-4.12</v>
      </c>
      <c r="AE695" s="5">
        <f t="shared" si="82"/>
        <v>0.90740740740740766</v>
      </c>
      <c r="AF695" s="5">
        <f t="shared" si="83"/>
        <v>-1</v>
      </c>
      <c r="AG695" s="5">
        <f t="shared" si="84"/>
        <v>-1</v>
      </c>
      <c r="AH695" t="str">
        <f t="shared" si="85"/>
        <v>NA</v>
      </c>
      <c r="AI695" t="str">
        <f t="shared" si="86"/>
        <v>NA</v>
      </c>
      <c r="AJ695" t="str">
        <f t="shared" si="87"/>
        <v>NA</v>
      </c>
    </row>
    <row r="696" spans="1:36" hidden="1" x14ac:dyDescent="0.4">
      <c r="A696" t="s">
        <v>684</v>
      </c>
      <c r="B696">
        <v>241.98</v>
      </c>
      <c r="C696">
        <v>276.70999999999998</v>
      </c>
      <c r="D696">
        <v>311</v>
      </c>
      <c r="E696">
        <v>278.92</v>
      </c>
      <c r="F696">
        <v>262.72000000000003</v>
      </c>
      <c r="G696">
        <v>305.94</v>
      </c>
      <c r="H696">
        <v>399.09</v>
      </c>
      <c r="J696" t="s">
        <v>684</v>
      </c>
      <c r="K696">
        <v>-11.98</v>
      </c>
      <c r="L696">
        <v>-15.81</v>
      </c>
      <c r="M696">
        <v>9.3699999999999992</v>
      </c>
      <c r="N696">
        <v>-24.21</v>
      </c>
      <c r="O696">
        <v>-23.79</v>
      </c>
      <c r="P696">
        <v>32.08</v>
      </c>
      <c r="Q696">
        <v>96.52</v>
      </c>
      <c r="S696" t="s">
        <v>684</v>
      </c>
      <c r="T696">
        <v>-12.52</v>
      </c>
      <c r="U696">
        <v>-15.34</v>
      </c>
      <c r="V696">
        <v>10.7</v>
      </c>
      <c r="W696">
        <v>-23.1</v>
      </c>
      <c r="X696">
        <v>-23.87</v>
      </c>
      <c r="Y696">
        <v>32.659999999999997</v>
      </c>
      <c r="Z696">
        <v>103.42</v>
      </c>
      <c r="AB696">
        <f>VLOOKUP(A696,Sheet2!$A$2:$B$4096,2,FALSE)</f>
        <v>2060.0100000000002</v>
      </c>
      <c r="AC696">
        <f t="shared" si="80"/>
        <v>104.81</v>
      </c>
      <c r="AD696">
        <f t="shared" si="81"/>
        <v>112.21</v>
      </c>
      <c r="AE696" s="5">
        <f t="shared" si="82"/>
        <v>-3.7871336313959261</v>
      </c>
      <c r="AF696" s="5">
        <f t="shared" si="83"/>
        <v>-1</v>
      </c>
      <c r="AG696" s="5">
        <f t="shared" si="84"/>
        <v>-1</v>
      </c>
      <c r="AH696">
        <f t="shared" si="85"/>
        <v>18.358524195704486</v>
      </c>
      <c r="AI696">
        <f t="shared" si="86"/>
        <v>-5.4470609365973942E-2</v>
      </c>
      <c r="AJ696">
        <f t="shared" si="87"/>
        <v>-0.20628747665250982</v>
      </c>
    </row>
    <row r="697" spans="1:36" hidden="1" x14ac:dyDescent="0.4">
      <c r="A697" t="s">
        <v>685</v>
      </c>
      <c r="B697">
        <v>1.25</v>
      </c>
      <c r="C697">
        <v>1.46</v>
      </c>
      <c r="D697">
        <v>1.3</v>
      </c>
      <c r="E697">
        <v>1.43</v>
      </c>
      <c r="F697">
        <v>1.23</v>
      </c>
      <c r="G697">
        <v>1.29</v>
      </c>
      <c r="H697">
        <v>1.25</v>
      </c>
      <c r="J697" t="s">
        <v>685</v>
      </c>
      <c r="K697">
        <v>-0.08</v>
      </c>
      <c r="L697">
        <v>0.11</v>
      </c>
      <c r="M697">
        <v>0.09</v>
      </c>
      <c r="N697">
        <v>0.12</v>
      </c>
      <c r="O697">
        <v>0.05</v>
      </c>
      <c r="P697">
        <v>0.04</v>
      </c>
      <c r="Q697">
        <v>0.02</v>
      </c>
      <c r="S697" t="s">
        <v>685</v>
      </c>
      <c r="T697">
        <v>-0.09</v>
      </c>
      <c r="U697">
        <v>0.11</v>
      </c>
      <c r="V697">
        <v>0.09</v>
      </c>
      <c r="W697">
        <v>0.1</v>
      </c>
      <c r="X697">
        <v>0.05</v>
      </c>
      <c r="Y697">
        <v>0.04</v>
      </c>
      <c r="Z697">
        <v>0.03</v>
      </c>
      <c r="AB697">
        <f>VLOOKUP(A697,Sheet2!$A$2:$B$4096,2,FALSE)</f>
        <v>19.93</v>
      </c>
      <c r="AC697">
        <f t="shared" si="80"/>
        <v>0.11</v>
      </c>
      <c r="AD697">
        <f t="shared" si="81"/>
        <v>0.12</v>
      </c>
      <c r="AE697" s="5">
        <f t="shared" si="82"/>
        <v>-0.4285714285714286</v>
      </c>
      <c r="AF697" s="5">
        <f t="shared" si="83"/>
        <v>-1</v>
      </c>
      <c r="AG697" s="5">
        <f t="shared" si="84"/>
        <v>-1</v>
      </c>
      <c r="AH697">
        <f t="shared" si="85"/>
        <v>166.08333333333334</v>
      </c>
      <c r="AI697">
        <f t="shared" si="86"/>
        <v>-6.0210737581535374E-3</v>
      </c>
      <c r="AJ697">
        <f t="shared" si="87"/>
        <v>-2.5804601820658018E-3</v>
      </c>
    </row>
    <row r="698" spans="1:36" hidden="1" x14ac:dyDescent="0.4">
      <c r="A698" t="s">
        <v>686</v>
      </c>
      <c r="B698">
        <v>10.93</v>
      </c>
      <c r="C698">
        <v>9</v>
      </c>
      <c r="D698">
        <v>14.87</v>
      </c>
      <c r="E698">
        <v>16.59</v>
      </c>
      <c r="F698">
        <v>15.88</v>
      </c>
      <c r="G698">
        <v>17.52</v>
      </c>
      <c r="H698">
        <v>20.46</v>
      </c>
      <c r="J698" t="s">
        <v>686</v>
      </c>
      <c r="K698">
        <v>-0.05</v>
      </c>
      <c r="L698">
        <v>-0.03</v>
      </c>
      <c r="M698">
        <v>-0.11</v>
      </c>
      <c r="N698">
        <v>-1.42</v>
      </c>
      <c r="O698">
        <v>0.05</v>
      </c>
      <c r="P698">
        <v>0.53</v>
      </c>
      <c r="Q698">
        <v>0.65</v>
      </c>
      <c r="S698" t="s">
        <v>686</v>
      </c>
      <c r="T698">
        <v>-7.0000000000000007E-2</v>
      </c>
      <c r="U698">
        <v>-0.05</v>
      </c>
      <c r="V698">
        <v>-0.13</v>
      </c>
      <c r="W698">
        <v>-1.24</v>
      </c>
      <c r="X698">
        <v>-0.48</v>
      </c>
      <c r="Y698">
        <v>0.59</v>
      </c>
      <c r="Z698">
        <v>0.65</v>
      </c>
      <c r="AB698">
        <f>VLOOKUP(A698,Sheet2!$A$2:$B$4096,2,FALSE)</f>
        <v>106.15</v>
      </c>
      <c r="AC698">
        <f t="shared" si="80"/>
        <v>1.23</v>
      </c>
      <c r="AD698">
        <f t="shared" si="81"/>
        <v>0.76</v>
      </c>
      <c r="AE698" s="5">
        <f t="shared" si="82"/>
        <v>-1.5100671140939599</v>
      </c>
      <c r="AF698" s="5">
        <f t="shared" si="83"/>
        <v>-1</v>
      </c>
      <c r="AG698" s="5">
        <f t="shared" si="84"/>
        <v>-1</v>
      </c>
      <c r="AH698">
        <f t="shared" si="85"/>
        <v>139.67105263157896</v>
      </c>
      <c r="AI698">
        <f t="shared" si="86"/>
        <v>-7.1596796985398019E-3</v>
      </c>
      <c r="AJ698">
        <f t="shared" si="87"/>
        <v>-1.081159686021111E-2</v>
      </c>
    </row>
    <row r="699" spans="1:36" hidden="1" x14ac:dyDescent="0.4">
      <c r="A699" t="s">
        <v>687</v>
      </c>
      <c r="B699">
        <v>5.01</v>
      </c>
      <c r="C699">
        <v>6.4</v>
      </c>
      <c r="D699">
        <v>5.03</v>
      </c>
      <c r="E699">
        <v>4.8600000000000003</v>
      </c>
      <c r="F699">
        <v>3.05</v>
      </c>
      <c r="G699">
        <v>3.04</v>
      </c>
      <c r="H699">
        <v>1.96</v>
      </c>
      <c r="J699" t="s">
        <v>687</v>
      </c>
      <c r="K699">
        <v>-0.51</v>
      </c>
      <c r="L699">
        <v>-0.56999999999999995</v>
      </c>
      <c r="M699">
        <v>-0.98</v>
      </c>
      <c r="N699">
        <v>-8.9</v>
      </c>
      <c r="O699">
        <v>-0.9</v>
      </c>
      <c r="P699">
        <v>-1.69</v>
      </c>
      <c r="Q699">
        <v>-0.13</v>
      </c>
      <c r="S699" t="s">
        <v>687</v>
      </c>
      <c r="T699">
        <v>-0.5</v>
      </c>
      <c r="U699">
        <v>-0.6</v>
      </c>
      <c r="V699">
        <v>-1.07</v>
      </c>
      <c r="W699">
        <v>-8.58</v>
      </c>
      <c r="X699">
        <v>-0.86</v>
      </c>
      <c r="Y699">
        <v>-1.72</v>
      </c>
      <c r="Z699">
        <v>-0.89</v>
      </c>
      <c r="AB699">
        <f>VLOOKUP(A699,Sheet2!$A$2:$B$4096,2,FALSE)</f>
        <v>70.08</v>
      </c>
      <c r="AC699">
        <f t="shared" si="80"/>
        <v>-2.7199999999999998</v>
      </c>
      <c r="AD699">
        <f t="shared" si="81"/>
        <v>-3.47</v>
      </c>
      <c r="AE699" s="5">
        <f t="shared" si="82"/>
        <v>-0.67720930232558141</v>
      </c>
      <c r="AF699" s="5">
        <f t="shared" si="83"/>
        <v>-1</v>
      </c>
      <c r="AG699" s="5">
        <f t="shared" si="84"/>
        <v>-1</v>
      </c>
      <c r="AH699" t="str">
        <f t="shared" si="85"/>
        <v>NA</v>
      </c>
      <c r="AI699" t="str">
        <f t="shared" si="86"/>
        <v>NA</v>
      </c>
      <c r="AJ699" t="str">
        <f t="shared" si="87"/>
        <v>NA</v>
      </c>
    </row>
    <row r="700" spans="1:36" hidden="1" x14ac:dyDescent="0.4">
      <c r="A700" t="s">
        <v>688</v>
      </c>
      <c r="B700">
        <v>1.83</v>
      </c>
      <c r="C700">
        <v>2.72</v>
      </c>
      <c r="D700">
        <v>2.58</v>
      </c>
      <c r="E700">
        <v>2.87</v>
      </c>
      <c r="F700">
        <v>1.3</v>
      </c>
      <c r="G700">
        <v>1.91</v>
      </c>
      <c r="H700">
        <v>1.59</v>
      </c>
      <c r="J700" t="s">
        <v>688</v>
      </c>
      <c r="K700">
        <v>0.1</v>
      </c>
      <c r="L700">
        <v>0.49</v>
      </c>
      <c r="M700">
        <v>0.12</v>
      </c>
      <c r="N700">
        <v>-7.0000000000000007E-2</v>
      </c>
      <c r="O700">
        <v>0.02</v>
      </c>
      <c r="P700">
        <v>-0.28000000000000003</v>
      </c>
      <c r="Q700">
        <v>-0.1</v>
      </c>
      <c r="S700" t="s">
        <v>688</v>
      </c>
      <c r="T700">
        <v>0.05</v>
      </c>
      <c r="U700">
        <v>0.24</v>
      </c>
      <c r="V700">
        <v>0.08</v>
      </c>
      <c r="W700">
        <v>-0.05</v>
      </c>
      <c r="X700">
        <v>-0.06</v>
      </c>
      <c r="Y700">
        <v>-0.24</v>
      </c>
      <c r="Z700">
        <v>-0.08</v>
      </c>
      <c r="AB700">
        <f>VLOOKUP(A700,Sheet2!$A$2:$B$4096,2,FALSE)</f>
        <v>18.399999999999999</v>
      </c>
      <c r="AC700">
        <f t="shared" si="80"/>
        <v>-0.36</v>
      </c>
      <c r="AD700">
        <f t="shared" si="81"/>
        <v>-0.38</v>
      </c>
      <c r="AE700" s="5">
        <f t="shared" si="82"/>
        <v>-2.1875</v>
      </c>
      <c r="AF700" s="5">
        <f t="shared" si="83"/>
        <v>-1</v>
      </c>
      <c r="AG700" s="5">
        <f t="shared" si="84"/>
        <v>-1</v>
      </c>
      <c r="AH700" t="str">
        <f t="shared" si="85"/>
        <v>NA</v>
      </c>
      <c r="AI700" t="str">
        <f t="shared" si="86"/>
        <v>NA</v>
      </c>
      <c r="AJ700" t="str">
        <f t="shared" si="87"/>
        <v>NA</v>
      </c>
    </row>
    <row r="701" spans="1:36" hidden="1" x14ac:dyDescent="0.4">
      <c r="A701" t="s">
        <v>689</v>
      </c>
      <c r="B701">
        <v>1.75</v>
      </c>
      <c r="C701">
        <v>1.69</v>
      </c>
      <c r="D701">
        <v>1.93</v>
      </c>
      <c r="E701">
        <v>1.72</v>
      </c>
      <c r="F701">
        <v>1.54</v>
      </c>
      <c r="G701">
        <v>1.54</v>
      </c>
      <c r="H701">
        <v>1.68</v>
      </c>
      <c r="J701" t="s">
        <v>689</v>
      </c>
      <c r="K701">
        <v>-0.08</v>
      </c>
      <c r="L701">
        <v>-0.28999999999999998</v>
      </c>
      <c r="M701">
        <v>-0.27</v>
      </c>
      <c r="N701">
        <v>-0.33</v>
      </c>
      <c r="O701">
        <v>-0.32</v>
      </c>
      <c r="P701">
        <v>-0.32</v>
      </c>
      <c r="Q701">
        <v>-0.23</v>
      </c>
      <c r="S701" t="s">
        <v>689</v>
      </c>
      <c r="T701">
        <v>-0.11</v>
      </c>
      <c r="U701">
        <v>-0.28000000000000003</v>
      </c>
      <c r="V701">
        <v>-0.24</v>
      </c>
      <c r="W701">
        <v>-0.36</v>
      </c>
      <c r="X701">
        <v>-0.22</v>
      </c>
      <c r="Y701">
        <v>-0.32</v>
      </c>
      <c r="Z701">
        <v>-0.19</v>
      </c>
      <c r="AB701">
        <f>VLOOKUP(A701,Sheet2!$A$2:$B$4096,2,FALSE)</f>
        <v>13.34</v>
      </c>
      <c r="AC701">
        <f t="shared" si="80"/>
        <v>-0.87</v>
      </c>
      <c r="AD701">
        <f t="shared" si="81"/>
        <v>-0.73</v>
      </c>
      <c r="AE701" s="5">
        <f t="shared" si="82"/>
        <v>-0.26262626262626265</v>
      </c>
      <c r="AF701" s="5">
        <f t="shared" si="83"/>
        <v>-1</v>
      </c>
      <c r="AG701" s="5">
        <f t="shared" si="84"/>
        <v>-1</v>
      </c>
      <c r="AH701" t="str">
        <f t="shared" si="85"/>
        <v>NA</v>
      </c>
      <c r="AI701" t="str">
        <f t="shared" si="86"/>
        <v>NA</v>
      </c>
      <c r="AJ701" t="str">
        <f t="shared" si="87"/>
        <v>NA</v>
      </c>
    </row>
    <row r="702" spans="1:36" hidden="1" x14ac:dyDescent="0.4">
      <c r="A702" t="s">
        <v>690</v>
      </c>
      <c r="B702">
        <v>5.64</v>
      </c>
      <c r="C702">
        <v>3</v>
      </c>
      <c r="D702">
        <v>4.43</v>
      </c>
      <c r="E702">
        <v>1.99</v>
      </c>
      <c r="F702">
        <v>1.26</v>
      </c>
      <c r="G702">
        <v>0.64</v>
      </c>
      <c r="H702">
        <v>0.87</v>
      </c>
      <c r="J702" t="s">
        <v>690</v>
      </c>
      <c r="K702">
        <v>-1.64</v>
      </c>
      <c r="L702">
        <v>-2.63</v>
      </c>
      <c r="M702">
        <v>-0.94</v>
      </c>
      <c r="N702">
        <v>11.86</v>
      </c>
      <c r="O702">
        <v>0.03</v>
      </c>
      <c r="P702">
        <v>-7.0000000000000007E-2</v>
      </c>
      <c r="Q702">
        <v>0.05</v>
      </c>
      <c r="S702" t="s">
        <v>690</v>
      </c>
      <c r="T702">
        <v>-1.45</v>
      </c>
      <c r="U702">
        <v>-2.4</v>
      </c>
      <c r="V702">
        <v>-0.83</v>
      </c>
      <c r="W702">
        <v>-2.25</v>
      </c>
      <c r="X702">
        <v>0.02</v>
      </c>
      <c r="Y702">
        <v>-0.12</v>
      </c>
      <c r="Z702">
        <v>-0.03</v>
      </c>
      <c r="AB702">
        <f>VLOOKUP(A702,Sheet2!$A$2:$B$4096,2,FALSE)</f>
        <v>67.28</v>
      </c>
      <c r="AC702">
        <f t="shared" si="80"/>
        <v>9.999999999999995E-3</v>
      </c>
      <c r="AD702">
        <f t="shared" si="81"/>
        <v>-0.13</v>
      </c>
      <c r="AE702" s="5">
        <f t="shared" si="82"/>
        <v>-0.98124098124098125</v>
      </c>
      <c r="AF702" s="5">
        <f t="shared" si="83"/>
        <v>-1</v>
      </c>
      <c r="AG702" s="5">
        <f t="shared" si="84"/>
        <v>-1</v>
      </c>
      <c r="AH702" t="str">
        <f t="shared" si="85"/>
        <v>NA</v>
      </c>
      <c r="AI702" t="str">
        <f t="shared" si="86"/>
        <v>NA</v>
      </c>
      <c r="AJ702" t="str">
        <f t="shared" si="87"/>
        <v>NA</v>
      </c>
    </row>
    <row r="703" spans="1:36" hidden="1" x14ac:dyDescent="0.4">
      <c r="A703" t="s">
        <v>691</v>
      </c>
      <c r="B703">
        <v>4.17</v>
      </c>
      <c r="C703">
        <v>4.55</v>
      </c>
      <c r="D703">
        <v>3.58</v>
      </c>
      <c r="E703">
        <v>3.74</v>
      </c>
      <c r="F703">
        <v>3.71</v>
      </c>
      <c r="G703">
        <v>4.2300000000000004</v>
      </c>
      <c r="H703">
        <v>3.92</v>
      </c>
      <c r="J703" t="s">
        <v>691</v>
      </c>
      <c r="K703">
        <v>0.06</v>
      </c>
      <c r="L703">
        <v>0.24</v>
      </c>
      <c r="M703">
        <v>-0.19</v>
      </c>
      <c r="N703">
        <v>-0.18</v>
      </c>
      <c r="O703">
        <v>0.02</v>
      </c>
      <c r="P703">
        <v>0.02</v>
      </c>
      <c r="Q703">
        <v>-0.43</v>
      </c>
      <c r="S703" t="s">
        <v>691</v>
      </c>
      <c r="T703">
        <v>0.06</v>
      </c>
      <c r="U703">
        <v>0.24</v>
      </c>
      <c r="V703">
        <v>-0.2</v>
      </c>
      <c r="W703">
        <v>-0.22</v>
      </c>
      <c r="X703">
        <v>0.02</v>
      </c>
      <c r="Y703">
        <v>0.02</v>
      </c>
      <c r="Z703">
        <v>-0.44</v>
      </c>
      <c r="AB703">
        <f>VLOOKUP(A703,Sheet2!$A$2:$B$4096,2,FALSE)</f>
        <v>24.55</v>
      </c>
      <c r="AC703">
        <f t="shared" si="80"/>
        <v>-0.39</v>
      </c>
      <c r="AD703">
        <f t="shared" si="81"/>
        <v>-0.4</v>
      </c>
      <c r="AE703" s="5">
        <f t="shared" si="82"/>
        <v>2.333333333333333</v>
      </c>
      <c r="AF703" s="5">
        <f t="shared" si="83"/>
        <v>-1</v>
      </c>
      <c r="AG703" s="5">
        <f t="shared" si="84"/>
        <v>-1</v>
      </c>
      <c r="AH703" t="str">
        <f t="shared" si="85"/>
        <v>NA</v>
      </c>
      <c r="AI703" t="str">
        <f t="shared" si="86"/>
        <v>NA</v>
      </c>
      <c r="AJ703" t="str">
        <f t="shared" si="87"/>
        <v>NA</v>
      </c>
    </row>
    <row r="704" spans="1:36" hidden="1" x14ac:dyDescent="0.4">
      <c r="A704" t="s">
        <v>692</v>
      </c>
      <c r="B704">
        <v>3.16</v>
      </c>
      <c r="C704">
        <v>5.23</v>
      </c>
      <c r="D704">
        <v>3.03</v>
      </c>
      <c r="E704">
        <v>5.59</v>
      </c>
      <c r="F704">
        <v>2.62</v>
      </c>
      <c r="G704">
        <v>4.62</v>
      </c>
      <c r="H704">
        <v>3.7</v>
      </c>
      <c r="J704" t="s">
        <v>692</v>
      </c>
      <c r="K704">
        <v>0.1</v>
      </c>
      <c r="L704">
        <v>0.7</v>
      </c>
      <c r="M704">
        <v>0.09</v>
      </c>
      <c r="N704">
        <v>-0.45</v>
      </c>
      <c r="O704">
        <v>0</v>
      </c>
      <c r="P704">
        <v>0.43</v>
      </c>
      <c r="Q704">
        <v>0.09</v>
      </c>
      <c r="S704" t="s">
        <v>692</v>
      </c>
      <c r="T704">
        <v>-0.01</v>
      </c>
      <c r="U704">
        <v>0.59</v>
      </c>
      <c r="V704">
        <v>-0.04</v>
      </c>
      <c r="W704">
        <v>-0.69</v>
      </c>
      <c r="X704">
        <v>-0.11</v>
      </c>
      <c r="Y704">
        <v>0.31</v>
      </c>
      <c r="Z704">
        <v>-0.03</v>
      </c>
      <c r="AB704">
        <f>VLOOKUP(A704,Sheet2!$A$2:$B$4096,2,FALSE)</f>
        <v>38.19</v>
      </c>
      <c r="AC704">
        <f t="shared" si="80"/>
        <v>0.52</v>
      </c>
      <c r="AD704">
        <f t="shared" si="81"/>
        <v>0.17</v>
      </c>
      <c r="AE704" s="5">
        <f t="shared" si="82"/>
        <v>-2.1333333333333333</v>
      </c>
      <c r="AF704" s="5">
        <f t="shared" si="83"/>
        <v>-1</v>
      </c>
      <c r="AG704" s="5">
        <f t="shared" si="84"/>
        <v>-1</v>
      </c>
      <c r="AH704">
        <f t="shared" si="85"/>
        <v>224.64705882352939</v>
      </c>
      <c r="AI704">
        <f t="shared" si="86"/>
        <v>-4.4514270751505637E-3</v>
      </c>
      <c r="AJ704">
        <f t="shared" si="87"/>
        <v>-9.4963777603212021E-3</v>
      </c>
    </row>
    <row r="705" spans="1:36" hidden="1" x14ac:dyDescent="0.4">
      <c r="A705" t="s">
        <v>693</v>
      </c>
      <c r="B705">
        <v>1.39</v>
      </c>
      <c r="C705">
        <v>1.66</v>
      </c>
      <c r="D705">
        <v>1.85</v>
      </c>
      <c r="E705">
        <v>1.5</v>
      </c>
      <c r="F705">
        <v>1.57</v>
      </c>
      <c r="G705">
        <v>1.89</v>
      </c>
      <c r="H705">
        <v>1.63</v>
      </c>
      <c r="J705" t="s">
        <v>693</v>
      </c>
      <c r="K705">
        <v>-0.12</v>
      </c>
      <c r="L705">
        <v>-0.2</v>
      </c>
      <c r="M705">
        <v>-0.02</v>
      </c>
      <c r="N705">
        <v>-0.17</v>
      </c>
      <c r="O705">
        <v>0.02</v>
      </c>
      <c r="P705">
        <v>0.01</v>
      </c>
      <c r="Q705">
        <v>-0.09</v>
      </c>
      <c r="S705" t="s">
        <v>693</v>
      </c>
      <c r="T705">
        <v>-0.15</v>
      </c>
      <c r="U705">
        <v>-0.12</v>
      </c>
      <c r="V705">
        <v>-0.02</v>
      </c>
      <c r="W705">
        <v>-0.16</v>
      </c>
      <c r="X705">
        <v>0.01</v>
      </c>
      <c r="Y705">
        <v>0</v>
      </c>
      <c r="Z705">
        <v>-0.1</v>
      </c>
      <c r="AB705">
        <f>VLOOKUP(A705,Sheet2!$A$2:$B$4096,2,FALSE)</f>
        <v>32.15</v>
      </c>
      <c r="AC705">
        <f t="shared" si="80"/>
        <v>-0.06</v>
      </c>
      <c r="AD705">
        <f t="shared" si="81"/>
        <v>-9.0000000000000011E-2</v>
      </c>
      <c r="AE705" s="5">
        <f t="shared" si="82"/>
        <v>-0.8</v>
      </c>
      <c r="AF705" s="5">
        <f t="shared" si="83"/>
        <v>-1</v>
      </c>
      <c r="AG705" s="5">
        <f t="shared" si="84"/>
        <v>-1</v>
      </c>
      <c r="AH705" t="str">
        <f t="shared" si="85"/>
        <v>NA</v>
      </c>
      <c r="AI705" t="str">
        <f t="shared" si="86"/>
        <v>NA</v>
      </c>
      <c r="AJ705" t="str">
        <f t="shared" si="87"/>
        <v>NA</v>
      </c>
    </row>
    <row r="706" spans="1:36" hidden="1" x14ac:dyDescent="0.4">
      <c r="A706" t="s">
        <v>694</v>
      </c>
      <c r="B706">
        <v>34.770000000000003</v>
      </c>
      <c r="C706">
        <v>32.49</v>
      </c>
      <c r="D706">
        <v>33.799999999999997</v>
      </c>
      <c r="E706">
        <v>32.119999999999997</v>
      </c>
      <c r="F706">
        <v>25.23</v>
      </c>
      <c r="G706">
        <v>25.21</v>
      </c>
      <c r="H706">
        <v>29.7</v>
      </c>
      <c r="J706" t="s">
        <v>694</v>
      </c>
      <c r="K706">
        <v>0.21</v>
      </c>
      <c r="L706">
        <v>-6.45</v>
      </c>
      <c r="M706">
        <v>-0.25</v>
      </c>
      <c r="N706">
        <v>-8.89</v>
      </c>
      <c r="O706">
        <v>0.3</v>
      </c>
      <c r="P706">
        <v>0.28000000000000003</v>
      </c>
      <c r="Q706">
        <v>0.15</v>
      </c>
      <c r="S706" t="s">
        <v>694</v>
      </c>
      <c r="T706">
        <v>0.23</v>
      </c>
      <c r="U706">
        <v>-4.87</v>
      </c>
      <c r="V706">
        <v>-0.24</v>
      </c>
      <c r="W706">
        <v>-8.76</v>
      </c>
      <c r="X706">
        <v>0.3</v>
      </c>
      <c r="Y706">
        <v>0.26</v>
      </c>
      <c r="Z706">
        <v>0.14000000000000001</v>
      </c>
      <c r="AB706">
        <f>VLOOKUP(A706,Sheet2!$A$2:$B$4096,2,FALSE)</f>
        <v>68.31</v>
      </c>
      <c r="AC706">
        <f t="shared" si="80"/>
        <v>0.73000000000000009</v>
      </c>
      <c r="AD706">
        <f t="shared" si="81"/>
        <v>0.70000000000000007</v>
      </c>
      <c r="AE706" s="5">
        <f t="shared" si="82"/>
        <v>-1.0513196480938416</v>
      </c>
      <c r="AF706" s="5">
        <f t="shared" si="83"/>
        <v>-1</v>
      </c>
      <c r="AG706" s="5">
        <f t="shared" si="84"/>
        <v>-1</v>
      </c>
      <c r="AH706">
        <f t="shared" si="85"/>
        <v>97.585714285714275</v>
      </c>
      <c r="AI706">
        <f t="shared" si="86"/>
        <v>-1.0247401551749379E-2</v>
      </c>
      <c r="AJ706">
        <f t="shared" si="87"/>
        <v>-1.0773294593261443E-2</v>
      </c>
    </row>
    <row r="707" spans="1:36" hidden="1" x14ac:dyDescent="0.4">
      <c r="A707" t="s">
        <v>695</v>
      </c>
      <c r="B707">
        <v>44.36</v>
      </c>
      <c r="C707">
        <v>42.4</v>
      </c>
      <c r="D707">
        <v>41.37</v>
      </c>
      <c r="E707">
        <v>45.67</v>
      </c>
      <c r="F707">
        <v>51</v>
      </c>
      <c r="G707">
        <v>42.05</v>
      </c>
      <c r="H707">
        <v>42.84</v>
      </c>
      <c r="J707" t="s">
        <v>695</v>
      </c>
      <c r="K707">
        <v>2.39</v>
      </c>
      <c r="L707">
        <v>2.66</v>
      </c>
      <c r="M707">
        <v>1.81</v>
      </c>
      <c r="N707">
        <v>-1.37</v>
      </c>
      <c r="O707">
        <v>2.42</v>
      </c>
      <c r="P707">
        <v>0.4</v>
      </c>
      <c r="Q707">
        <v>0.11</v>
      </c>
      <c r="S707" t="s">
        <v>695</v>
      </c>
      <c r="T707">
        <v>2.41</v>
      </c>
      <c r="U707">
        <v>2.64</v>
      </c>
      <c r="V707">
        <v>1.74</v>
      </c>
      <c r="W707">
        <v>0.54</v>
      </c>
      <c r="X707">
        <v>2.46</v>
      </c>
      <c r="Y707">
        <v>0.52</v>
      </c>
      <c r="Z707">
        <v>0.45</v>
      </c>
      <c r="AB707">
        <f>VLOOKUP(A707,Sheet2!$A$2:$B$4096,2,FALSE)</f>
        <v>76.66</v>
      </c>
      <c r="AC707">
        <f t="shared" si="80"/>
        <v>2.9299999999999997</v>
      </c>
      <c r="AD707">
        <f t="shared" si="81"/>
        <v>3.43</v>
      </c>
      <c r="AE707" s="5">
        <f t="shared" si="82"/>
        <v>-0.53206002728512969</v>
      </c>
      <c r="AF707" s="5">
        <f t="shared" si="83"/>
        <v>-1</v>
      </c>
      <c r="AG707" s="5">
        <f t="shared" si="84"/>
        <v>-1</v>
      </c>
      <c r="AH707">
        <f t="shared" si="85"/>
        <v>22.349854227405245</v>
      </c>
      <c r="AI707">
        <f t="shared" si="86"/>
        <v>-4.4743021132272374E-2</v>
      </c>
      <c r="AJ707">
        <f t="shared" si="87"/>
        <v>-2.3805973044455975E-2</v>
      </c>
    </row>
    <row r="708" spans="1:36" hidden="1" x14ac:dyDescent="0.4">
      <c r="A708" t="s">
        <v>696</v>
      </c>
      <c r="B708">
        <v>3.04</v>
      </c>
      <c r="C708">
        <v>2.34</v>
      </c>
      <c r="D708">
        <v>2.0699999999999998</v>
      </c>
      <c r="E708">
        <v>3.22</v>
      </c>
      <c r="F708">
        <v>1.65</v>
      </c>
      <c r="G708">
        <v>1.49</v>
      </c>
      <c r="H708">
        <v>1.42</v>
      </c>
      <c r="J708" t="s">
        <v>696</v>
      </c>
      <c r="K708">
        <v>1.05</v>
      </c>
      <c r="L708">
        <v>0.47</v>
      </c>
      <c r="M708">
        <v>0.36</v>
      </c>
      <c r="N708">
        <v>0.65</v>
      </c>
      <c r="O708">
        <v>0.09</v>
      </c>
      <c r="P708">
        <v>-0.06</v>
      </c>
      <c r="Q708">
        <v>0.03</v>
      </c>
      <c r="S708" t="s">
        <v>696</v>
      </c>
      <c r="T708">
        <v>1.05</v>
      </c>
      <c r="U708">
        <v>0.45</v>
      </c>
      <c r="V708">
        <v>0.36</v>
      </c>
      <c r="W708">
        <v>0.63</v>
      </c>
      <c r="X708">
        <v>0.09</v>
      </c>
      <c r="Y708">
        <v>-0.08</v>
      </c>
      <c r="Z708">
        <v>0.01</v>
      </c>
      <c r="AB708">
        <f>VLOOKUP(A708,Sheet2!$A$2:$B$4096,2,FALSE)</f>
        <v>42.5</v>
      </c>
      <c r="AC708">
        <f t="shared" ref="AC708:AC771" si="88">SUM(O708:R708)</f>
        <v>0.06</v>
      </c>
      <c r="AD708">
        <f t="shared" ref="AD708:AD771" si="89">SUM(X708:AA708)</f>
        <v>1.9999999999999997E-2</v>
      </c>
      <c r="AE708" s="5">
        <f t="shared" ref="AE708:AE771" si="90">IF(AD708=0,0,AD708/SUM(T708:W708)-1)</f>
        <v>-0.99196787148594379</v>
      </c>
      <c r="AF708" s="5">
        <f t="shared" ref="AF708:AF771" si="91">IF(OR(AND(AA708&lt;0,W708&lt;0),AND(AA708&gt;0,W708&lt;0)),(AA708-W708)/ABS(W708),AA708/W708-1)</f>
        <v>-1</v>
      </c>
      <c r="AG708" s="5">
        <f t="shared" ref="AG708:AG771" si="92">IF(OR(AND(R708&lt;0,N708&lt;0),AND(R708&gt;0,N708&lt;0)),(R708-N708)/ABS(N708),R708/N708-1)</f>
        <v>-1</v>
      </c>
      <c r="AH708">
        <f t="shared" ref="AH708:AH771" si="93">IF(SUM(X708:AA708)&lt;0,"NA",AB708/SUM(X708:AA708))</f>
        <v>2125.0000000000005</v>
      </c>
      <c r="AI708">
        <f t="shared" ref="AI708:AI771" si="94">IF(AH708="NA","NA",AF708/AH708)</f>
        <v>-4.7058823529411755E-4</v>
      </c>
      <c r="AJ708">
        <f t="shared" ref="AJ708:AJ771" si="95">IF(AH708="NA","NA",AE708/AH708)</f>
        <v>-4.6680841011103225E-4</v>
      </c>
    </row>
    <row r="709" spans="1:36" hidden="1" x14ac:dyDescent="0.4">
      <c r="A709" t="s">
        <v>697</v>
      </c>
      <c r="B709">
        <v>0.61</v>
      </c>
      <c r="C709">
        <v>0.65</v>
      </c>
      <c r="D709">
        <v>0.67</v>
      </c>
      <c r="E709">
        <v>0.76</v>
      </c>
      <c r="F709">
        <v>0.65</v>
      </c>
      <c r="G709">
        <v>0.96</v>
      </c>
      <c r="H709">
        <v>1.1499999999999999</v>
      </c>
      <c r="J709" t="s">
        <v>697</v>
      </c>
      <c r="K709">
        <v>0.05</v>
      </c>
      <c r="L709">
        <v>0.03</v>
      </c>
      <c r="M709">
        <v>0.09</v>
      </c>
      <c r="N709">
        <v>0.01</v>
      </c>
      <c r="O709">
        <v>0.06</v>
      </c>
      <c r="P709">
        <v>0.14000000000000001</v>
      </c>
      <c r="Q709">
        <v>0.14000000000000001</v>
      </c>
      <c r="S709" t="s">
        <v>697</v>
      </c>
      <c r="T709">
        <v>0.02</v>
      </c>
      <c r="U709">
        <v>0.05</v>
      </c>
      <c r="V709">
        <v>-0.04</v>
      </c>
      <c r="W709">
        <v>-0.01</v>
      </c>
      <c r="X709">
        <v>0.05</v>
      </c>
      <c r="Y709">
        <v>0.14000000000000001</v>
      </c>
      <c r="Z709">
        <v>0.14000000000000001</v>
      </c>
      <c r="AB709">
        <f>VLOOKUP(A709,Sheet2!$A$2:$B$4096,2,FALSE)</f>
        <v>27.35</v>
      </c>
      <c r="AC709">
        <f t="shared" si="88"/>
        <v>0.34</v>
      </c>
      <c r="AD709">
        <f t="shared" si="89"/>
        <v>0.33</v>
      </c>
      <c r="AE709" s="5">
        <f t="shared" si="90"/>
        <v>15.499999999999996</v>
      </c>
      <c r="AF709" s="5">
        <f t="shared" si="91"/>
        <v>-1</v>
      </c>
      <c r="AG709" s="5">
        <f t="shared" si="92"/>
        <v>-1</v>
      </c>
      <c r="AH709">
        <f t="shared" si="93"/>
        <v>82.878787878787875</v>
      </c>
      <c r="AI709">
        <f t="shared" si="94"/>
        <v>-1.2065813528336381E-2</v>
      </c>
      <c r="AJ709">
        <f t="shared" si="95"/>
        <v>0.18702010968921387</v>
      </c>
    </row>
    <row r="710" spans="1:36" hidden="1" x14ac:dyDescent="0.4">
      <c r="A710" t="s">
        <v>698</v>
      </c>
      <c r="B710">
        <v>17.899999999999999</v>
      </c>
      <c r="C710">
        <v>7.21</v>
      </c>
      <c r="D710">
        <v>7.84</v>
      </c>
      <c r="E710">
        <v>12.7</v>
      </c>
      <c r="F710">
        <v>11.82</v>
      </c>
      <c r="G710">
        <v>9.1300000000000008</v>
      </c>
      <c r="H710">
        <v>12.3</v>
      </c>
      <c r="J710" t="s">
        <v>698</v>
      </c>
      <c r="K710">
        <v>0.36</v>
      </c>
      <c r="L710">
        <v>0.24</v>
      </c>
      <c r="M710">
        <v>0.32</v>
      </c>
      <c r="N710">
        <v>0.81</v>
      </c>
      <c r="O710">
        <v>0.6</v>
      </c>
      <c r="P710">
        <v>0.22</v>
      </c>
      <c r="Q710">
        <v>0.35</v>
      </c>
      <c r="S710" t="s">
        <v>698</v>
      </c>
      <c r="T710">
        <v>0.35</v>
      </c>
      <c r="U710">
        <v>0.23</v>
      </c>
      <c r="V710">
        <v>0.32</v>
      </c>
      <c r="W710">
        <v>-0.75</v>
      </c>
      <c r="X710">
        <v>0.59</v>
      </c>
      <c r="Y710">
        <v>0.19</v>
      </c>
      <c r="Z710">
        <v>0.35</v>
      </c>
      <c r="AB710">
        <f>VLOOKUP(A710,Sheet2!$A$2:$B$4096,2,FALSE)</f>
        <v>24.51</v>
      </c>
      <c r="AC710">
        <f t="shared" si="88"/>
        <v>1.17</v>
      </c>
      <c r="AD710">
        <f t="shared" si="89"/>
        <v>1.1299999999999999</v>
      </c>
      <c r="AE710" s="5">
        <f t="shared" si="90"/>
        <v>6.5333333333333368</v>
      </c>
      <c r="AF710" s="5">
        <f t="shared" si="91"/>
        <v>-1</v>
      </c>
      <c r="AG710" s="5">
        <f t="shared" si="92"/>
        <v>-1</v>
      </c>
      <c r="AH710">
        <f t="shared" si="93"/>
        <v>21.690265486725668</v>
      </c>
      <c r="AI710">
        <f t="shared" si="94"/>
        <v>-4.6103631170950621E-2</v>
      </c>
      <c r="AJ710">
        <f t="shared" si="95"/>
        <v>0.30121039031687757</v>
      </c>
    </row>
    <row r="711" spans="1:36" hidden="1" x14ac:dyDescent="0.4">
      <c r="A711" t="s">
        <v>699</v>
      </c>
      <c r="B711">
        <v>3.59</v>
      </c>
      <c r="C711">
        <v>3.99</v>
      </c>
      <c r="D711">
        <v>4.41</v>
      </c>
      <c r="E711">
        <v>5.75</v>
      </c>
      <c r="F711">
        <v>3.8</v>
      </c>
      <c r="G711">
        <v>4.6399999999999997</v>
      </c>
      <c r="H711">
        <v>4.68</v>
      </c>
      <c r="J711" t="s">
        <v>699</v>
      </c>
      <c r="K711">
        <v>0.01</v>
      </c>
      <c r="L711">
        <v>0.06</v>
      </c>
      <c r="M711">
        <v>0.1</v>
      </c>
      <c r="N711">
        <v>0.43</v>
      </c>
      <c r="O711">
        <v>0.05</v>
      </c>
      <c r="P711">
        <v>7.0000000000000007E-2</v>
      </c>
      <c r="Q711">
        <v>0.01</v>
      </c>
      <c r="S711" t="s">
        <v>699</v>
      </c>
      <c r="T711">
        <v>0.01</v>
      </c>
      <c r="U711">
        <v>0.04</v>
      </c>
      <c r="V711">
        <v>7.0000000000000007E-2</v>
      </c>
      <c r="W711">
        <v>0.35</v>
      </c>
      <c r="X711">
        <v>0.06</v>
      </c>
      <c r="Y711">
        <v>0.08</v>
      </c>
      <c r="Z711">
        <v>0.01</v>
      </c>
      <c r="AB711">
        <f>VLOOKUP(A711,Sheet2!$A$2:$B$4096,2,FALSE)</f>
        <v>34.880000000000003</v>
      </c>
      <c r="AC711">
        <f t="shared" si="88"/>
        <v>0.13</v>
      </c>
      <c r="AD711">
        <f t="shared" si="89"/>
        <v>0.15000000000000002</v>
      </c>
      <c r="AE711" s="5">
        <f t="shared" si="90"/>
        <v>-0.68085106382978711</v>
      </c>
      <c r="AF711" s="5">
        <f t="shared" si="91"/>
        <v>-1</v>
      </c>
      <c r="AG711" s="5">
        <f t="shared" si="92"/>
        <v>-1</v>
      </c>
      <c r="AH711">
        <f t="shared" si="93"/>
        <v>232.5333333333333</v>
      </c>
      <c r="AI711">
        <f t="shared" si="94"/>
        <v>-4.3004587155963305E-3</v>
      </c>
      <c r="AJ711">
        <f t="shared" si="95"/>
        <v>-2.9279718914698417E-3</v>
      </c>
    </row>
    <row r="712" spans="1:36" hidden="1" x14ac:dyDescent="0.4">
      <c r="A712" t="s">
        <v>700</v>
      </c>
      <c r="B712">
        <v>17.66</v>
      </c>
      <c r="C712">
        <v>12.68</v>
      </c>
      <c r="D712">
        <v>12.01</v>
      </c>
      <c r="E712">
        <v>14.65</v>
      </c>
      <c r="F712">
        <v>15.18</v>
      </c>
      <c r="G712">
        <v>10.1</v>
      </c>
      <c r="H712">
        <v>4.3899999999999997</v>
      </c>
      <c r="J712" t="s">
        <v>700</v>
      </c>
      <c r="K712">
        <v>4.0599999999999996</v>
      </c>
      <c r="L712">
        <v>2.3199999999999998</v>
      </c>
      <c r="M712">
        <v>2.13</v>
      </c>
      <c r="N712">
        <v>2.68</v>
      </c>
      <c r="O712">
        <v>2.5499999999999998</v>
      </c>
      <c r="P712">
        <v>2.31</v>
      </c>
      <c r="Q712">
        <v>1.01</v>
      </c>
      <c r="S712" t="s">
        <v>700</v>
      </c>
      <c r="T712">
        <v>3.9</v>
      </c>
      <c r="U712">
        <v>1.94</v>
      </c>
      <c r="V712">
        <v>2.11</v>
      </c>
      <c r="W712">
        <v>2.08</v>
      </c>
      <c r="X712">
        <v>2.37</v>
      </c>
      <c r="Y712">
        <v>2.23</v>
      </c>
      <c r="Z712">
        <v>0</v>
      </c>
      <c r="AB712">
        <f>VLOOKUP(A712,Sheet2!$A$2:$B$4096,2,FALSE)</f>
        <v>106.05</v>
      </c>
      <c r="AC712">
        <f t="shared" si="88"/>
        <v>5.8699999999999992</v>
      </c>
      <c r="AD712">
        <f t="shared" si="89"/>
        <v>4.5999999999999996</v>
      </c>
      <c r="AE712" s="5">
        <f t="shared" si="90"/>
        <v>-0.54137587238285145</v>
      </c>
      <c r="AF712" s="5">
        <f t="shared" si="91"/>
        <v>-1</v>
      </c>
      <c r="AG712" s="5">
        <f t="shared" si="92"/>
        <v>-1</v>
      </c>
      <c r="AH712">
        <f t="shared" si="93"/>
        <v>23.054347826086957</v>
      </c>
      <c r="AI712">
        <f t="shared" si="94"/>
        <v>-4.3375766148043372E-2</v>
      </c>
      <c r="AJ712">
        <f t="shared" si="95"/>
        <v>-2.3482593238671537E-2</v>
      </c>
    </row>
    <row r="713" spans="1:36" hidden="1" x14ac:dyDescent="0.4">
      <c r="A713" t="s">
        <v>701</v>
      </c>
      <c r="B713">
        <v>20.72</v>
      </c>
      <c r="C713">
        <v>15.3</v>
      </c>
      <c r="D713">
        <v>14.03</v>
      </c>
      <c r="E713">
        <v>10.08</v>
      </c>
      <c r="F713">
        <v>11.27</v>
      </c>
      <c r="G713">
        <v>12.95</v>
      </c>
      <c r="H713">
        <v>11.47</v>
      </c>
      <c r="J713" t="s">
        <v>701</v>
      </c>
      <c r="K713">
        <v>10.96</v>
      </c>
      <c r="L713">
        <v>4.0599999999999996</v>
      </c>
      <c r="M713">
        <v>5.68</v>
      </c>
      <c r="N713">
        <v>1.38</v>
      </c>
      <c r="O713">
        <v>2.56</v>
      </c>
      <c r="P713">
        <v>2.17</v>
      </c>
      <c r="Q713">
        <v>0.73</v>
      </c>
      <c r="S713" t="s">
        <v>701</v>
      </c>
      <c r="T713">
        <v>11.04</v>
      </c>
      <c r="U713">
        <v>3.86</v>
      </c>
      <c r="V713">
        <v>5.35</v>
      </c>
      <c r="W713">
        <v>1.05</v>
      </c>
      <c r="X713">
        <v>2.2799999999999998</v>
      </c>
      <c r="Y713">
        <v>2.17</v>
      </c>
      <c r="Z713">
        <v>-0.3</v>
      </c>
      <c r="AB713">
        <f>VLOOKUP(A713,Sheet2!$A$2:$B$4096,2,FALSE)</f>
        <v>258.29000000000002</v>
      </c>
      <c r="AC713">
        <f t="shared" si="88"/>
        <v>5.4600000000000009</v>
      </c>
      <c r="AD713">
        <f t="shared" si="89"/>
        <v>4.1499999999999995</v>
      </c>
      <c r="AE713" s="5">
        <f t="shared" si="90"/>
        <v>-0.80516431924882625</v>
      </c>
      <c r="AF713" s="5">
        <f t="shared" si="91"/>
        <v>-1</v>
      </c>
      <c r="AG713" s="5">
        <f t="shared" si="92"/>
        <v>-1</v>
      </c>
      <c r="AH713">
        <f t="shared" si="93"/>
        <v>62.238554216867485</v>
      </c>
      <c r="AI713">
        <f t="shared" si="94"/>
        <v>-1.6067211274149208E-2</v>
      </c>
      <c r="AJ713">
        <f t="shared" si="95"/>
        <v>-1.2936745227777414E-2</v>
      </c>
    </row>
    <row r="714" spans="1:36" hidden="1" x14ac:dyDescent="0.4">
      <c r="A714" t="s">
        <v>702</v>
      </c>
      <c r="B714">
        <v>37.58</v>
      </c>
      <c r="C714">
        <v>31.11</v>
      </c>
      <c r="D714">
        <v>44.79</v>
      </c>
      <c r="E714">
        <v>32.72</v>
      </c>
      <c r="F714">
        <v>38.21</v>
      </c>
      <c r="G714">
        <v>23.97</v>
      </c>
      <c r="H714">
        <v>36.29</v>
      </c>
      <c r="J714" t="s">
        <v>702</v>
      </c>
      <c r="K714">
        <v>3.16</v>
      </c>
      <c r="L714">
        <v>1.07</v>
      </c>
      <c r="M714">
        <v>6.92</v>
      </c>
      <c r="N714">
        <v>-2.0299999999999998</v>
      </c>
      <c r="O714">
        <v>3.26</v>
      </c>
      <c r="P714">
        <v>-2.13</v>
      </c>
      <c r="Q714">
        <v>0.56000000000000005</v>
      </c>
      <c r="S714" t="s">
        <v>702</v>
      </c>
      <c r="T714">
        <v>3.63</v>
      </c>
      <c r="U714">
        <v>0.52</v>
      </c>
      <c r="V714">
        <v>6.89</v>
      </c>
      <c r="W714">
        <v>-3.85</v>
      </c>
      <c r="X714">
        <v>3.07</v>
      </c>
      <c r="Y714">
        <v>-2.21</v>
      </c>
      <c r="Z714">
        <v>-0.04</v>
      </c>
      <c r="AB714">
        <f>VLOOKUP(A714,Sheet2!$A$2:$B$4096,2,FALSE)</f>
        <v>280.23</v>
      </c>
      <c r="AC714">
        <f t="shared" si="88"/>
        <v>1.69</v>
      </c>
      <c r="AD714">
        <f t="shared" si="89"/>
        <v>0.81999999999999984</v>
      </c>
      <c r="AE714" s="5">
        <f t="shared" si="90"/>
        <v>-0.88595271210013915</v>
      </c>
      <c r="AF714" s="5">
        <f t="shared" si="91"/>
        <v>-1</v>
      </c>
      <c r="AG714" s="5">
        <f t="shared" si="92"/>
        <v>-1</v>
      </c>
      <c r="AH714">
        <f t="shared" si="93"/>
        <v>341.74390243902445</v>
      </c>
      <c r="AI714">
        <f t="shared" si="94"/>
        <v>-2.9261677907433175E-3</v>
      </c>
      <c r="AJ714">
        <f t="shared" si="95"/>
        <v>-2.5924462902691147E-3</v>
      </c>
    </row>
    <row r="715" spans="1:36" hidden="1" x14ac:dyDescent="0.4">
      <c r="A715" t="s">
        <v>703</v>
      </c>
      <c r="B715">
        <v>6.55</v>
      </c>
      <c r="C715">
        <v>6.1</v>
      </c>
      <c r="D715">
        <v>7.34</v>
      </c>
      <c r="E715">
        <v>7</v>
      </c>
      <c r="F715">
        <v>5.12</v>
      </c>
      <c r="G715">
        <v>6.58</v>
      </c>
      <c r="H715">
        <v>6.63</v>
      </c>
      <c r="J715" t="s">
        <v>703</v>
      </c>
      <c r="K715">
        <v>-1.88</v>
      </c>
      <c r="L715">
        <v>-0.28000000000000003</v>
      </c>
      <c r="M715">
        <v>-0.64</v>
      </c>
      <c r="N715">
        <v>-1.51</v>
      </c>
      <c r="O715">
        <v>0.04</v>
      </c>
      <c r="P715">
        <v>7.0000000000000007E-2</v>
      </c>
      <c r="Q715">
        <v>-0.04</v>
      </c>
      <c r="S715" t="s">
        <v>703</v>
      </c>
      <c r="T715">
        <v>-1.92</v>
      </c>
      <c r="U715">
        <v>-0.28000000000000003</v>
      </c>
      <c r="V715">
        <v>-0.66</v>
      </c>
      <c r="W715">
        <v>-1.46</v>
      </c>
      <c r="X715">
        <v>0.02</v>
      </c>
      <c r="Y715">
        <v>0.08</v>
      </c>
      <c r="Z715">
        <v>-0.04</v>
      </c>
      <c r="AB715">
        <f>VLOOKUP(A715,Sheet2!$A$2:$B$4096,2,FALSE)</f>
        <v>78.59</v>
      </c>
      <c r="AC715">
        <f t="shared" si="88"/>
        <v>7.0000000000000007E-2</v>
      </c>
      <c r="AD715">
        <f t="shared" si="89"/>
        <v>6.0000000000000005E-2</v>
      </c>
      <c r="AE715" s="5">
        <f t="shared" si="90"/>
        <v>-1.0138888888888888</v>
      </c>
      <c r="AF715" s="5">
        <f t="shared" si="91"/>
        <v>-1</v>
      </c>
      <c r="AG715" s="5">
        <f t="shared" si="92"/>
        <v>-1</v>
      </c>
      <c r="AH715">
        <f t="shared" si="93"/>
        <v>1309.8333333333333</v>
      </c>
      <c r="AI715">
        <f t="shared" si="94"/>
        <v>-7.6345591042117325E-4</v>
      </c>
      <c r="AJ715">
        <f t="shared" si="95"/>
        <v>-7.7405946473257839E-4</v>
      </c>
    </row>
    <row r="716" spans="1:36" hidden="1" x14ac:dyDescent="0.4">
      <c r="A716" t="s">
        <v>704</v>
      </c>
      <c r="B716">
        <v>4.97</v>
      </c>
      <c r="C716">
        <v>5.68</v>
      </c>
      <c r="D716">
        <v>5.51</v>
      </c>
      <c r="E716">
        <v>4.1399999999999997</v>
      </c>
      <c r="F716">
        <v>3.48</v>
      </c>
      <c r="G716">
        <v>3.88</v>
      </c>
      <c r="H716">
        <v>2.5</v>
      </c>
      <c r="J716" t="s">
        <v>704</v>
      </c>
      <c r="K716">
        <v>-0.34</v>
      </c>
      <c r="L716">
        <v>-0.64</v>
      </c>
      <c r="M716">
        <v>-0.34</v>
      </c>
      <c r="N716">
        <v>-3.2</v>
      </c>
      <c r="O716">
        <v>-0.35</v>
      </c>
      <c r="P716">
        <v>-0.31</v>
      </c>
      <c r="Q716">
        <v>0.26</v>
      </c>
      <c r="S716" t="s">
        <v>704</v>
      </c>
      <c r="T716">
        <v>-0.32</v>
      </c>
      <c r="U716">
        <v>-0.71</v>
      </c>
      <c r="V716">
        <v>-0.26</v>
      </c>
      <c r="W716">
        <v>-2.98</v>
      </c>
      <c r="X716">
        <v>-0.31</v>
      </c>
      <c r="Y716">
        <v>-0.23</v>
      </c>
      <c r="Z716">
        <v>-1.07</v>
      </c>
      <c r="AB716">
        <f>VLOOKUP(A716,Sheet2!$A$2:$B$4096,2,FALSE)</f>
        <v>15.51</v>
      </c>
      <c r="AC716">
        <f t="shared" si="88"/>
        <v>-0.39999999999999991</v>
      </c>
      <c r="AD716">
        <f t="shared" si="89"/>
        <v>-1.61</v>
      </c>
      <c r="AE716" s="5">
        <f t="shared" si="90"/>
        <v>-0.62295081967213106</v>
      </c>
      <c r="AF716" s="5">
        <f t="shared" si="91"/>
        <v>-1</v>
      </c>
      <c r="AG716" s="5">
        <f t="shared" si="92"/>
        <v>-1</v>
      </c>
      <c r="AH716" t="str">
        <f t="shared" si="93"/>
        <v>NA</v>
      </c>
      <c r="AI716" t="str">
        <f t="shared" si="94"/>
        <v>NA</v>
      </c>
      <c r="AJ716" t="str">
        <f t="shared" si="95"/>
        <v>NA</v>
      </c>
    </row>
    <row r="717" spans="1:36" hidden="1" x14ac:dyDescent="0.4">
      <c r="A717" t="s">
        <v>705</v>
      </c>
      <c r="B717">
        <v>9.86</v>
      </c>
      <c r="C717">
        <v>12.55</v>
      </c>
      <c r="D717">
        <v>9.85</v>
      </c>
      <c r="E717">
        <v>14.26</v>
      </c>
      <c r="F717">
        <v>10.029999999999999</v>
      </c>
      <c r="G717">
        <v>11.66</v>
      </c>
      <c r="H717">
        <v>11.98</v>
      </c>
      <c r="J717" t="s">
        <v>705</v>
      </c>
      <c r="K717">
        <v>0.43</v>
      </c>
      <c r="L717">
        <v>0.54</v>
      </c>
      <c r="M717">
        <v>0.43</v>
      </c>
      <c r="N717">
        <v>-0.05</v>
      </c>
      <c r="O717">
        <v>7.0000000000000007E-2</v>
      </c>
      <c r="P717">
        <v>-0.8</v>
      </c>
      <c r="Q717">
        <v>0.06</v>
      </c>
      <c r="S717" t="s">
        <v>705</v>
      </c>
      <c r="T717">
        <v>0.32</v>
      </c>
      <c r="U717">
        <v>0.37</v>
      </c>
      <c r="V717">
        <v>0.19</v>
      </c>
      <c r="W717">
        <v>-0.03</v>
      </c>
      <c r="X717">
        <v>-0.13</v>
      </c>
      <c r="Y717">
        <v>-0.84</v>
      </c>
      <c r="Z717">
        <v>-0.11</v>
      </c>
      <c r="AB717">
        <f>VLOOKUP(A717,Sheet2!$A$2:$B$4096,2,FALSE)</f>
        <v>175.21</v>
      </c>
      <c r="AC717">
        <f t="shared" si="88"/>
        <v>-0.66999999999999993</v>
      </c>
      <c r="AD717">
        <f t="shared" si="89"/>
        <v>-1.08</v>
      </c>
      <c r="AE717" s="5">
        <f t="shared" si="90"/>
        <v>-2.270588235294118</v>
      </c>
      <c r="AF717" s="5">
        <f t="shared" si="91"/>
        <v>-1</v>
      </c>
      <c r="AG717" s="5">
        <f t="shared" si="92"/>
        <v>-1</v>
      </c>
      <c r="AH717" t="str">
        <f t="shared" si="93"/>
        <v>NA</v>
      </c>
      <c r="AI717" t="str">
        <f t="shared" si="94"/>
        <v>NA</v>
      </c>
      <c r="AJ717" t="str">
        <f t="shared" si="95"/>
        <v>NA</v>
      </c>
    </row>
    <row r="718" spans="1:36" hidden="1" x14ac:dyDescent="0.4">
      <c r="A718" t="s">
        <v>706</v>
      </c>
      <c r="B718">
        <v>0.22</v>
      </c>
      <c r="C718">
        <v>0.22</v>
      </c>
      <c r="D718">
        <v>0.27</v>
      </c>
      <c r="E718">
        <v>0.16</v>
      </c>
      <c r="F718">
        <v>0.26</v>
      </c>
      <c r="G718">
        <v>0.13</v>
      </c>
      <c r="H718">
        <v>0.08</v>
      </c>
      <c r="J718" t="s">
        <v>706</v>
      </c>
      <c r="K718">
        <v>-0.08</v>
      </c>
      <c r="L718">
        <v>-0.08</v>
      </c>
      <c r="M718">
        <v>-0.11</v>
      </c>
      <c r="N718">
        <v>-0.44</v>
      </c>
      <c r="O718">
        <v>-0.04</v>
      </c>
      <c r="P718">
        <v>0</v>
      </c>
      <c r="Q718">
        <v>-0.05</v>
      </c>
      <c r="S718" t="s">
        <v>706</v>
      </c>
      <c r="T718">
        <v>-0.1</v>
      </c>
      <c r="U718">
        <v>-0.09</v>
      </c>
      <c r="V718">
        <v>-0.13</v>
      </c>
      <c r="W718">
        <v>-0.49</v>
      </c>
      <c r="X718">
        <v>-0.06</v>
      </c>
      <c r="Y718">
        <v>-0.05</v>
      </c>
      <c r="Z718">
        <v>-0.05</v>
      </c>
      <c r="AB718">
        <f>VLOOKUP(A718,Sheet2!$A$2:$B$4096,2,FALSE)</f>
        <v>6.17</v>
      </c>
      <c r="AC718">
        <f t="shared" si="88"/>
        <v>-0.09</v>
      </c>
      <c r="AD718">
        <f t="shared" si="89"/>
        <v>-0.16</v>
      </c>
      <c r="AE718" s="5">
        <f t="shared" si="90"/>
        <v>-0.80246913580246915</v>
      </c>
      <c r="AF718" s="5">
        <f t="shared" si="91"/>
        <v>-1</v>
      </c>
      <c r="AG718" s="5">
        <f t="shared" si="92"/>
        <v>-1</v>
      </c>
      <c r="AH718" t="str">
        <f t="shared" si="93"/>
        <v>NA</v>
      </c>
      <c r="AI718" t="str">
        <f t="shared" si="94"/>
        <v>NA</v>
      </c>
      <c r="AJ718" t="str">
        <f t="shared" si="95"/>
        <v>NA</v>
      </c>
    </row>
    <row r="719" spans="1:36" hidden="1" x14ac:dyDescent="0.4">
      <c r="A719" t="s">
        <v>707</v>
      </c>
      <c r="B719">
        <v>3.39</v>
      </c>
      <c r="C719">
        <v>3.73</v>
      </c>
      <c r="D719">
        <v>4.08</v>
      </c>
      <c r="E719">
        <v>3.23</v>
      </c>
      <c r="F719">
        <v>4.4800000000000004</v>
      </c>
      <c r="G719">
        <v>4.75</v>
      </c>
      <c r="H719">
        <v>4.6100000000000003</v>
      </c>
      <c r="J719" t="s">
        <v>707</v>
      </c>
      <c r="K719">
        <v>-0.69</v>
      </c>
      <c r="L719">
        <v>-0.89</v>
      </c>
      <c r="M719">
        <v>-0.27</v>
      </c>
      <c r="N719">
        <v>0.36</v>
      </c>
      <c r="O719">
        <v>0.32</v>
      </c>
      <c r="P719">
        <v>0.44</v>
      </c>
      <c r="Q719">
        <v>0.51</v>
      </c>
      <c r="S719" t="s">
        <v>707</v>
      </c>
      <c r="T719">
        <v>-0.89</v>
      </c>
      <c r="U719">
        <v>-0.95</v>
      </c>
      <c r="V719">
        <v>-0.4</v>
      </c>
      <c r="W719">
        <v>-0.03</v>
      </c>
      <c r="X719">
        <v>0.24</v>
      </c>
      <c r="Y719">
        <v>0.31</v>
      </c>
      <c r="Z719">
        <v>0.47</v>
      </c>
      <c r="AB719">
        <f>VLOOKUP(A719,Sheet2!$A$2:$B$4096,2,FALSE)</f>
        <v>118.8</v>
      </c>
      <c r="AC719">
        <f t="shared" si="88"/>
        <v>1.27</v>
      </c>
      <c r="AD719">
        <f t="shared" si="89"/>
        <v>1.02</v>
      </c>
      <c r="AE719" s="5">
        <f t="shared" si="90"/>
        <v>-1.4493392070484583</v>
      </c>
      <c r="AF719" s="5">
        <f t="shared" si="91"/>
        <v>-1</v>
      </c>
      <c r="AG719" s="5">
        <f t="shared" si="92"/>
        <v>-1</v>
      </c>
      <c r="AH719">
        <f t="shared" si="93"/>
        <v>116.47058823529412</v>
      </c>
      <c r="AI719">
        <f t="shared" si="94"/>
        <v>-8.5858585858585856E-3</v>
      </c>
      <c r="AJ719">
        <f t="shared" si="95"/>
        <v>-1.244382147465848E-2</v>
      </c>
    </row>
    <row r="720" spans="1:36" hidden="1" x14ac:dyDescent="0.4">
      <c r="A720" t="s">
        <v>708</v>
      </c>
      <c r="B720">
        <v>33.369999999999997</v>
      </c>
      <c r="C720">
        <v>33.19</v>
      </c>
      <c r="D720">
        <v>30.48</v>
      </c>
      <c r="E720">
        <v>24.85</v>
      </c>
      <c r="F720">
        <v>23</v>
      </c>
      <c r="G720">
        <v>21.92</v>
      </c>
      <c r="H720">
        <v>17.39</v>
      </c>
      <c r="J720" t="s">
        <v>708</v>
      </c>
      <c r="K720">
        <v>9.31</v>
      </c>
      <c r="L720">
        <v>9.73</v>
      </c>
      <c r="M720">
        <v>11.49</v>
      </c>
      <c r="N720">
        <v>3.54</v>
      </c>
      <c r="O720">
        <v>4.68</v>
      </c>
      <c r="P720">
        <v>3</v>
      </c>
      <c r="Q720">
        <v>2.0299999999999998</v>
      </c>
      <c r="S720" t="s">
        <v>708</v>
      </c>
      <c r="T720">
        <v>9.3699999999999992</v>
      </c>
      <c r="U720">
        <v>9.73</v>
      </c>
      <c r="V720">
        <v>9.7100000000000009</v>
      </c>
      <c r="W720">
        <v>3.58</v>
      </c>
      <c r="X720">
        <v>3.08</v>
      </c>
      <c r="Y720">
        <v>2.96</v>
      </c>
      <c r="Z720">
        <v>1.7</v>
      </c>
      <c r="AB720">
        <f>VLOOKUP(A720,Sheet2!$A$2:$B$4096,2,FALSE)</f>
        <v>195.69</v>
      </c>
      <c r="AC720">
        <f t="shared" si="88"/>
        <v>9.7099999999999991</v>
      </c>
      <c r="AD720">
        <f t="shared" si="89"/>
        <v>7.74</v>
      </c>
      <c r="AE720" s="5">
        <f t="shared" si="90"/>
        <v>-0.76103735720901511</v>
      </c>
      <c r="AF720" s="5">
        <f t="shared" si="91"/>
        <v>-1</v>
      </c>
      <c r="AG720" s="5">
        <f t="shared" si="92"/>
        <v>-1</v>
      </c>
      <c r="AH720">
        <f t="shared" si="93"/>
        <v>25.282945736434108</v>
      </c>
      <c r="AI720">
        <f t="shared" si="94"/>
        <v>-3.9552353211712403E-2</v>
      </c>
      <c r="AJ720">
        <f t="shared" si="95"/>
        <v>-3.0100818359639108E-2</v>
      </c>
    </row>
    <row r="721" spans="1:36" hidden="1" x14ac:dyDescent="0.4">
      <c r="A721" t="s">
        <v>709</v>
      </c>
      <c r="B721">
        <v>9.4</v>
      </c>
      <c r="C721">
        <v>8.92</v>
      </c>
      <c r="D721">
        <v>8.48</v>
      </c>
      <c r="E721">
        <v>9.49</v>
      </c>
      <c r="F721">
        <v>9.5399999999999991</v>
      </c>
      <c r="G721">
        <v>8.43</v>
      </c>
      <c r="H721">
        <v>7.79</v>
      </c>
      <c r="J721" t="s">
        <v>709</v>
      </c>
      <c r="K721">
        <v>0.82</v>
      </c>
      <c r="L721">
        <v>0.8</v>
      </c>
      <c r="M721">
        <v>0.74</v>
      </c>
      <c r="N721">
        <v>-0.63</v>
      </c>
      <c r="O721">
        <v>0.84</v>
      </c>
      <c r="P721">
        <v>0.81</v>
      </c>
      <c r="Q721">
        <v>0.42</v>
      </c>
      <c r="S721" t="s">
        <v>709</v>
      </c>
      <c r="T721">
        <v>0.74</v>
      </c>
      <c r="U721">
        <v>0.75</v>
      </c>
      <c r="V721">
        <v>0.69</v>
      </c>
      <c r="W721">
        <v>-0.66</v>
      </c>
      <c r="X721">
        <v>0.79</v>
      </c>
      <c r="Y721">
        <v>0.81</v>
      </c>
      <c r="Z721">
        <v>0.39</v>
      </c>
      <c r="AB721">
        <f>VLOOKUP(A721,Sheet2!$A$2:$B$4096,2,FALSE)</f>
        <v>56.2</v>
      </c>
      <c r="AC721">
        <f t="shared" si="88"/>
        <v>2.0699999999999998</v>
      </c>
      <c r="AD721">
        <f t="shared" si="89"/>
        <v>1.9900000000000002</v>
      </c>
      <c r="AE721" s="5">
        <f t="shared" si="90"/>
        <v>0.30921052631579005</v>
      </c>
      <c r="AF721" s="5">
        <f t="shared" si="91"/>
        <v>-1</v>
      </c>
      <c r="AG721" s="5">
        <f t="shared" si="92"/>
        <v>-1</v>
      </c>
      <c r="AH721">
        <f t="shared" si="93"/>
        <v>28.241206030150753</v>
      </c>
      <c r="AI721">
        <f t="shared" si="94"/>
        <v>-3.5409252669039146E-2</v>
      </c>
      <c r="AJ721">
        <f t="shared" si="95"/>
        <v>1.0948913654242389E-2</v>
      </c>
    </row>
    <row r="722" spans="1:36" hidden="1" x14ac:dyDescent="0.4">
      <c r="A722" t="s">
        <v>710</v>
      </c>
      <c r="B722">
        <v>4.4400000000000004</v>
      </c>
      <c r="C722">
        <v>6.23</v>
      </c>
      <c r="D722">
        <v>5.8</v>
      </c>
      <c r="E722">
        <v>5.46</v>
      </c>
      <c r="F722">
        <v>4.45</v>
      </c>
      <c r="G722">
        <v>4.51</v>
      </c>
      <c r="H722">
        <v>5.56</v>
      </c>
      <c r="J722" t="s">
        <v>710</v>
      </c>
      <c r="K722">
        <v>0.1</v>
      </c>
      <c r="L722">
        <v>0.13</v>
      </c>
      <c r="M722">
        <v>0.03</v>
      </c>
      <c r="N722">
        <v>0.11</v>
      </c>
      <c r="O722">
        <v>-0.96</v>
      </c>
      <c r="P722">
        <v>-0.32</v>
      </c>
      <c r="Q722">
        <v>-0.61</v>
      </c>
      <c r="S722" t="s">
        <v>710</v>
      </c>
      <c r="T722">
        <v>0.09</v>
      </c>
      <c r="U722">
        <v>0.15</v>
      </c>
      <c r="V722">
        <v>0.05</v>
      </c>
      <c r="W722">
        <v>0.08</v>
      </c>
      <c r="X722">
        <v>-0.96</v>
      </c>
      <c r="Y722">
        <v>-0.32</v>
      </c>
      <c r="Z722">
        <v>-0.61</v>
      </c>
      <c r="AB722">
        <f>VLOOKUP(A722,Sheet2!$A$2:$B$4096,2,FALSE)</f>
        <v>41.21</v>
      </c>
      <c r="AC722">
        <f t="shared" si="88"/>
        <v>-1.8900000000000001</v>
      </c>
      <c r="AD722">
        <f t="shared" si="89"/>
        <v>-1.8900000000000001</v>
      </c>
      <c r="AE722" s="5">
        <f t="shared" si="90"/>
        <v>-6.1081081081081088</v>
      </c>
      <c r="AF722" s="5">
        <f t="shared" si="91"/>
        <v>-1</v>
      </c>
      <c r="AG722" s="5">
        <f t="shared" si="92"/>
        <v>-1</v>
      </c>
      <c r="AH722" t="str">
        <f t="shared" si="93"/>
        <v>NA</v>
      </c>
      <c r="AI722" t="str">
        <f t="shared" si="94"/>
        <v>NA</v>
      </c>
      <c r="AJ722" t="str">
        <f t="shared" si="95"/>
        <v>NA</v>
      </c>
    </row>
    <row r="723" spans="1:36" hidden="1" x14ac:dyDescent="0.4">
      <c r="A723" t="s">
        <v>711</v>
      </c>
      <c r="B723">
        <v>1.65</v>
      </c>
      <c r="C723">
        <v>2.06</v>
      </c>
      <c r="D723">
        <v>1.49</v>
      </c>
      <c r="E723">
        <v>1.71</v>
      </c>
      <c r="F723">
        <v>1.4</v>
      </c>
      <c r="G723">
        <v>1.61</v>
      </c>
      <c r="H723">
        <v>1.35</v>
      </c>
      <c r="J723" t="s">
        <v>711</v>
      </c>
      <c r="K723">
        <v>0.14000000000000001</v>
      </c>
      <c r="L723">
        <v>7.0000000000000007E-2</v>
      </c>
      <c r="M723">
        <v>-0.39</v>
      </c>
      <c r="N723">
        <v>-0.42</v>
      </c>
      <c r="O723">
        <v>0.03</v>
      </c>
      <c r="P723">
        <v>0.1</v>
      </c>
      <c r="Q723">
        <v>0.01</v>
      </c>
      <c r="S723" t="s">
        <v>711</v>
      </c>
      <c r="T723">
        <v>0.09</v>
      </c>
      <c r="U723">
        <v>0.03</v>
      </c>
      <c r="V723">
        <v>-0.51</v>
      </c>
      <c r="W723">
        <v>-0.45</v>
      </c>
      <c r="X723">
        <v>-0.03</v>
      </c>
      <c r="Y723">
        <v>0.04</v>
      </c>
      <c r="Z723">
        <v>-0.06</v>
      </c>
      <c r="AB723">
        <f>VLOOKUP(A723,Sheet2!$A$2:$B$4096,2,FALSE)</f>
        <v>17.71</v>
      </c>
      <c r="AC723">
        <f t="shared" si="88"/>
        <v>0.14000000000000001</v>
      </c>
      <c r="AD723">
        <f t="shared" si="89"/>
        <v>-4.9999999999999996E-2</v>
      </c>
      <c r="AE723" s="5">
        <f t="shared" si="90"/>
        <v>-0.94047619047619047</v>
      </c>
      <c r="AF723" s="5">
        <f t="shared" si="91"/>
        <v>-1</v>
      </c>
      <c r="AG723" s="5">
        <f t="shared" si="92"/>
        <v>-1</v>
      </c>
      <c r="AH723" t="str">
        <f t="shared" si="93"/>
        <v>NA</v>
      </c>
      <c r="AI723" t="str">
        <f t="shared" si="94"/>
        <v>NA</v>
      </c>
      <c r="AJ723" t="str">
        <f t="shared" si="95"/>
        <v>NA</v>
      </c>
    </row>
    <row r="724" spans="1:36" hidden="1" x14ac:dyDescent="0.4">
      <c r="A724" t="s">
        <v>712</v>
      </c>
      <c r="B724">
        <v>219.72</v>
      </c>
      <c r="C724">
        <v>260.16000000000003</v>
      </c>
      <c r="D724">
        <v>237.75</v>
      </c>
      <c r="E724">
        <v>208.43</v>
      </c>
      <c r="F724">
        <v>191.61</v>
      </c>
      <c r="G724">
        <v>207.79</v>
      </c>
      <c r="H724">
        <v>188.23</v>
      </c>
      <c r="J724" t="s">
        <v>712</v>
      </c>
      <c r="K724">
        <v>3.37</v>
      </c>
      <c r="L724">
        <v>2.02</v>
      </c>
      <c r="M724">
        <v>-0.05</v>
      </c>
      <c r="N724">
        <v>-1.42</v>
      </c>
      <c r="O724">
        <v>2.0299999999999998</v>
      </c>
      <c r="P724">
        <v>-0.36</v>
      </c>
      <c r="Q724">
        <v>-0.28000000000000003</v>
      </c>
      <c r="S724" t="s">
        <v>712</v>
      </c>
      <c r="T724">
        <v>3.21</v>
      </c>
      <c r="U724">
        <v>1.86</v>
      </c>
      <c r="V724">
        <v>-0.45</v>
      </c>
      <c r="W724">
        <v>-1.48</v>
      </c>
      <c r="X724">
        <v>1.75</v>
      </c>
      <c r="Y724">
        <v>0.3</v>
      </c>
      <c r="Z724">
        <v>-0.59</v>
      </c>
      <c r="AB724">
        <f>VLOOKUP(A724,Sheet2!$A$2:$B$4096,2,FALSE)</f>
        <v>102.01</v>
      </c>
      <c r="AC724">
        <f t="shared" si="88"/>
        <v>1.39</v>
      </c>
      <c r="AD724">
        <f t="shared" si="89"/>
        <v>1.46</v>
      </c>
      <c r="AE724" s="5">
        <f t="shared" si="90"/>
        <v>-0.53503184713375807</v>
      </c>
      <c r="AF724" s="5">
        <f t="shared" si="91"/>
        <v>-1</v>
      </c>
      <c r="AG724" s="5">
        <f t="shared" si="92"/>
        <v>-1</v>
      </c>
      <c r="AH724">
        <f t="shared" si="93"/>
        <v>69.869863013698634</v>
      </c>
      <c r="AI724">
        <f t="shared" si="94"/>
        <v>-1.4312322321341045E-2</v>
      </c>
      <c r="AJ724">
        <f t="shared" si="95"/>
        <v>-7.6575482483608147E-3</v>
      </c>
    </row>
    <row r="725" spans="1:36" hidden="1" x14ac:dyDescent="0.4">
      <c r="A725" t="s">
        <v>713</v>
      </c>
      <c r="B725">
        <v>0.51</v>
      </c>
      <c r="C725">
        <v>0.52</v>
      </c>
      <c r="D725">
        <v>0.47</v>
      </c>
      <c r="E725">
        <v>0.54</v>
      </c>
      <c r="F725">
        <v>0.44</v>
      </c>
      <c r="G725">
        <v>0.34</v>
      </c>
      <c r="H725">
        <v>0.61</v>
      </c>
      <c r="J725" t="s">
        <v>713</v>
      </c>
      <c r="K725">
        <v>0.05</v>
      </c>
      <c r="L725">
        <v>0.03</v>
      </c>
      <c r="M725">
        <v>-0.04</v>
      </c>
      <c r="N725">
        <v>-0.27</v>
      </c>
      <c r="O725">
        <v>0</v>
      </c>
      <c r="P725">
        <v>-0.03</v>
      </c>
      <c r="Q725">
        <v>-7.0000000000000007E-2</v>
      </c>
      <c r="S725" t="s">
        <v>713</v>
      </c>
      <c r="T725">
        <v>0.05</v>
      </c>
      <c r="U725">
        <v>0.01</v>
      </c>
      <c r="V725">
        <v>-0.05</v>
      </c>
      <c r="W725">
        <v>-0.27</v>
      </c>
      <c r="X725">
        <v>0</v>
      </c>
      <c r="Y725">
        <v>-0.03</v>
      </c>
      <c r="Z725">
        <v>-0.08</v>
      </c>
      <c r="AB725">
        <f>VLOOKUP(A725,Sheet2!$A$2:$B$4096,2,FALSE)</f>
        <v>19.260000000000002</v>
      </c>
      <c r="AC725">
        <f t="shared" si="88"/>
        <v>-0.1</v>
      </c>
      <c r="AD725">
        <f t="shared" si="89"/>
        <v>-0.11</v>
      </c>
      <c r="AE725" s="5">
        <f t="shared" si="90"/>
        <v>-0.57692307692307687</v>
      </c>
      <c r="AF725" s="5">
        <f t="shared" si="91"/>
        <v>-1</v>
      </c>
      <c r="AG725" s="5">
        <f t="shared" si="92"/>
        <v>-1</v>
      </c>
      <c r="AH725" t="str">
        <f t="shared" si="93"/>
        <v>NA</v>
      </c>
      <c r="AI725" t="str">
        <f t="shared" si="94"/>
        <v>NA</v>
      </c>
      <c r="AJ725" t="str">
        <f t="shared" si="95"/>
        <v>NA</v>
      </c>
    </row>
    <row r="726" spans="1:36" hidden="1" x14ac:dyDescent="0.4">
      <c r="A726" t="s">
        <v>714</v>
      </c>
      <c r="B726">
        <v>7.35</v>
      </c>
      <c r="C726">
        <v>7.7</v>
      </c>
      <c r="D726">
        <v>6.52</v>
      </c>
      <c r="E726">
        <v>7.72</v>
      </c>
      <c r="F726">
        <v>7.66</v>
      </c>
      <c r="G726">
        <v>7.81</v>
      </c>
      <c r="H726">
        <v>6.26</v>
      </c>
      <c r="J726" t="s">
        <v>714</v>
      </c>
      <c r="K726">
        <v>1.04</v>
      </c>
      <c r="L726">
        <v>0.73</v>
      </c>
      <c r="M726">
        <v>0.34</v>
      </c>
      <c r="N726">
        <v>-0.28999999999999998</v>
      </c>
      <c r="O726">
        <v>0.96</v>
      </c>
      <c r="P726">
        <v>0.38</v>
      </c>
      <c r="Q726">
        <v>-0.11</v>
      </c>
      <c r="S726" t="s">
        <v>714</v>
      </c>
      <c r="T726">
        <v>1.01</v>
      </c>
      <c r="U726">
        <v>0.72</v>
      </c>
      <c r="V726">
        <v>0.31</v>
      </c>
      <c r="W726">
        <v>-0.31</v>
      </c>
      <c r="X726">
        <v>0.93</v>
      </c>
      <c r="Y726">
        <v>0.38</v>
      </c>
      <c r="Z726">
        <v>-0.15</v>
      </c>
      <c r="AB726">
        <f>VLOOKUP(A726,Sheet2!$A$2:$B$4096,2,FALSE)</f>
        <v>27.42</v>
      </c>
      <c r="AC726">
        <f t="shared" si="88"/>
        <v>1.2299999999999998</v>
      </c>
      <c r="AD726">
        <f t="shared" si="89"/>
        <v>1.1600000000000001</v>
      </c>
      <c r="AE726" s="5">
        <f t="shared" si="90"/>
        <v>-0.32947976878612706</v>
      </c>
      <c r="AF726" s="5">
        <f t="shared" si="91"/>
        <v>-1</v>
      </c>
      <c r="AG726" s="5">
        <f t="shared" si="92"/>
        <v>-1</v>
      </c>
      <c r="AH726">
        <f t="shared" si="93"/>
        <v>23.637931034482758</v>
      </c>
      <c r="AI726">
        <f t="shared" si="94"/>
        <v>-4.230488694383662E-2</v>
      </c>
      <c r="AJ726">
        <f t="shared" si="95"/>
        <v>-1.3938604368778534E-2</v>
      </c>
    </row>
    <row r="727" spans="1:36" hidden="1" x14ac:dyDescent="0.4">
      <c r="A727" t="s">
        <v>715</v>
      </c>
      <c r="B727">
        <v>6.04</v>
      </c>
      <c r="C727">
        <v>6.65</v>
      </c>
      <c r="D727">
        <v>8.09</v>
      </c>
      <c r="E727">
        <v>7.3</v>
      </c>
      <c r="F727">
        <v>7.52</v>
      </c>
      <c r="G727">
        <v>8.64</v>
      </c>
      <c r="H727">
        <v>9.99</v>
      </c>
      <c r="J727" t="s">
        <v>715</v>
      </c>
      <c r="K727">
        <v>0.31</v>
      </c>
      <c r="L727">
        <v>0.21</v>
      </c>
      <c r="M727">
        <v>0.1</v>
      </c>
      <c r="N727">
        <v>-4.2699999999999996</v>
      </c>
      <c r="O727">
        <v>0.36</v>
      </c>
      <c r="P727">
        <v>0.32</v>
      </c>
      <c r="Q727">
        <v>0.36</v>
      </c>
      <c r="S727" t="s">
        <v>715</v>
      </c>
      <c r="T727">
        <v>0.22</v>
      </c>
      <c r="U727">
        <v>0.12</v>
      </c>
      <c r="V727">
        <v>0.02</v>
      </c>
      <c r="W727">
        <v>-4.6100000000000003</v>
      </c>
      <c r="X727">
        <v>0.2</v>
      </c>
      <c r="Y727">
        <v>0.18</v>
      </c>
      <c r="Z727">
        <v>0.24</v>
      </c>
      <c r="AB727">
        <f>VLOOKUP(A727,Sheet2!$A$2:$B$4096,2,FALSE)</f>
        <v>68.8</v>
      </c>
      <c r="AC727">
        <f t="shared" si="88"/>
        <v>1.04</v>
      </c>
      <c r="AD727">
        <f t="shared" si="89"/>
        <v>0.62</v>
      </c>
      <c r="AE727" s="5">
        <f t="shared" si="90"/>
        <v>-1.1458823529411766</v>
      </c>
      <c r="AF727" s="5">
        <f t="shared" si="91"/>
        <v>-1</v>
      </c>
      <c r="AG727" s="5">
        <f t="shared" si="92"/>
        <v>-1</v>
      </c>
      <c r="AH727">
        <f t="shared" si="93"/>
        <v>110.96774193548387</v>
      </c>
      <c r="AI727">
        <f t="shared" si="94"/>
        <v>-9.0116279069767449E-3</v>
      </c>
      <c r="AJ727">
        <f t="shared" si="95"/>
        <v>-1.0326265389876882E-2</v>
      </c>
    </row>
    <row r="728" spans="1:36" hidden="1" x14ac:dyDescent="0.4">
      <c r="A728" t="s">
        <v>716</v>
      </c>
      <c r="B728">
        <v>0.83</v>
      </c>
      <c r="C728">
        <v>1.75</v>
      </c>
      <c r="D728">
        <v>1.84</v>
      </c>
      <c r="E728">
        <v>1.82</v>
      </c>
      <c r="F728">
        <v>1.01</v>
      </c>
      <c r="G728">
        <v>1.64</v>
      </c>
      <c r="H728">
        <v>1.78</v>
      </c>
      <c r="J728" t="s">
        <v>716</v>
      </c>
      <c r="K728">
        <v>0.02</v>
      </c>
      <c r="L728">
        <v>0.16</v>
      </c>
      <c r="M728">
        <v>0.08</v>
      </c>
      <c r="N728">
        <v>-0.18</v>
      </c>
      <c r="O728">
        <v>0.04</v>
      </c>
      <c r="P728">
        <v>0.06</v>
      </c>
      <c r="Q728">
        <v>0</v>
      </c>
      <c r="S728" t="s">
        <v>716</v>
      </c>
      <c r="T728">
        <v>0</v>
      </c>
      <c r="U728">
        <v>0.15</v>
      </c>
      <c r="V728">
        <v>7.0000000000000007E-2</v>
      </c>
      <c r="W728">
        <v>0.19</v>
      </c>
      <c r="X728">
        <v>0.01</v>
      </c>
      <c r="Y728">
        <v>0.05</v>
      </c>
      <c r="Z728">
        <v>0</v>
      </c>
      <c r="AB728">
        <f>VLOOKUP(A728,Sheet2!$A$2:$B$4096,2,FALSE)</f>
        <v>22.08</v>
      </c>
      <c r="AC728">
        <f t="shared" si="88"/>
        <v>0.1</v>
      </c>
      <c r="AD728">
        <f t="shared" si="89"/>
        <v>6.0000000000000005E-2</v>
      </c>
      <c r="AE728" s="5">
        <f t="shared" si="90"/>
        <v>-0.85365853658536583</v>
      </c>
      <c r="AF728" s="5">
        <f t="shared" si="91"/>
        <v>-1</v>
      </c>
      <c r="AG728" s="5">
        <f t="shared" si="92"/>
        <v>-1</v>
      </c>
      <c r="AH728">
        <f t="shared" si="93"/>
        <v>367.99999999999994</v>
      </c>
      <c r="AI728">
        <f t="shared" si="94"/>
        <v>-2.7173913043478264E-3</v>
      </c>
      <c r="AJ728">
        <f t="shared" si="95"/>
        <v>-2.3197242841993641E-3</v>
      </c>
    </row>
    <row r="729" spans="1:36" hidden="1" x14ac:dyDescent="0.4">
      <c r="A729" t="s">
        <v>717</v>
      </c>
      <c r="B729">
        <v>1.51</v>
      </c>
      <c r="C729">
        <v>1.78</v>
      </c>
      <c r="D729">
        <v>1.59</v>
      </c>
      <c r="E729">
        <v>1.28</v>
      </c>
      <c r="F729">
        <v>1.28</v>
      </c>
      <c r="G729">
        <v>1.5</v>
      </c>
      <c r="H729">
        <v>1.65</v>
      </c>
      <c r="J729" t="s">
        <v>717</v>
      </c>
      <c r="K729">
        <v>-0.12</v>
      </c>
      <c r="L729">
        <v>-0.34</v>
      </c>
      <c r="M729">
        <v>-0.17</v>
      </c>
      <c r="N729">
        <v>-0.37</v>
      </c>
      <c r="O729">
        <v>-0.22</v>
      </c>
      <c r="P729">
        <v>-0.28999999999999998</v>
      </c>
      <c r="Q729">
        <v>0.06</v>
      </c>
      <c r="S729" t="s">
        <v>717</v>
      </c>
      <c r="T729">
        <v>-0.14000000000000001</v>
      </c>
      <c r="U729">
        <v>-0.38</v>
      </c>
      <c r="V729">
        <v>-0.17</v>
      </c>
      <c r="W729">
        <v>-0.34</v>
      </c>
      <c r="X729">
        <v>-0.22</v>
      </c>
      <c r="Y729">
        <v>-0.33</v>
      </c>
      <c r="Z729">
        <v>7.0000000000000007E-2</v>
      </c>
      <c r="AB729">
        <f>VLOOKUP(A729,Sheet2!$A$2:$B$4096,2,FALSE)</f>
        <v>26.88</v>
      </c>
      <c r="AC729">
        <f t="shared" si="88"/>
        <v>-0.45</v>
      </c>
      <c r="AD729">
        <f t="shared" si="89"/>
        <v>-0.48000000000000004</v>
      </c>
      <c r="AE729" s="5">
        <f t="shared" si="90"/>
        <v>-0.53398058252427183</v>
      </c>
      <c r="AF729" s="5">
        <f t="shared" si="91"/>
        <v>-1</v>
      </c>
      <c r="AG729" s="5">
        <f t="shared" si="92"/>
        <v>-1</v>
      </c>
      <c r="AH729" t="str">
        <f t="shared" si="93"/>
        <v>NA</v>
      </c>
      <c r="AI729" t="str">
        <f t="shared" si="94"/>
        <v>NA</v>
      </c>
      <c r="AJ729" t="str">
        <f t="shared" si="95"/>
        <v>NA</v>
      </c>
    </row>
    <row r="730" spans="1:36" hidden="1" x14ac:dyDescent="0.4">
      <c r="A730" t="s">
        <v>718</v>
      </c>
      <c r="B730">
        <v>0.67</v>
      </c>
      <c r="C730">
        <v>0.81</v>
      </c>
      <c r="D730">
        <v>0.73</v>
      </c>
      <c r="E730">
        <v>2.2599999999999998</v>
      </c>
      <c r="F730">
        <v>0.81</v>
      </c>
      <c r="G730">
        <v>0.89</v>
      </c>
      <c r="H730">
        <v>0.73</v>
      </c>
      <c r="J730" t="s">
        <v>718</v>
      </c>
      <c r="K730">
        <v>-0.15</v>
      </c>
      <c r="L730">
        <v>-0.16</v>
      </c>
      <c r="M730">
        <v>-0.31</v>
      </c>
      <c r="N730">
        <v>0.13</v>
      </c>
      <c r="O730">
        <v>7.0000000000000007E-2</v>
      </c>
      <c r="P730">
        <v>-0.21</v>
      </c>
      <c r="Q730">
        <v>-0.09</v>
      </c>
      <c r="S730" t="s">
        <v>718</v>
      </c>
      <c r="T730">
        <v>-0.15</v>
      </c>
      <c r="U730">
        <v>-0.17</v>
      </c>
      <c r="V730">
        <v>-0.31</v>
      </c>
      <c r="W730">
        <v>-0.15</v>
      </c>
      <c r="X730">
        <v>0.06</v>
      </c>
      <c r="Y730">
        <v>-0.19</v>
      </c>
      <c r="Z730">
        <v>-0.12</v>
      </c>
      <c r="AB730">
        <f>VLOOKUP(A730,Sheet2!$A$2:$B$4096,2,FALSE)</f>
        <v>39.770000000000003</v>
      </c>
      <c r="AC730">
        <f t="shared" si="88"/>
        <v>-0.22999999999999998</v>
      </c>
      <c r="AD730">
        <f t="shared" si="89"/>
        <v>-0.25</v>
      </c>
      <c r="AE730" s="5">
        <f t="shared" si="90"/>
        <v>-0.67948717948717952</v>
      </c>
      <c r="AF730" s="5">
        <f t="shared" si="91"/>
        <v>-1</v>
      </c>
      <c r="AG730" s="5">
        <f t="shared" si="92"/>
        <v>-1</v>
      </c>
      <c r="AH730" t="str">
        <f t="shared" si="93"/>
        <v>NA</v>
      </c>
      <c r="AI730" t="str">
        <f t="shared" si="94"/>
        <v>NA</v>
      </c>
      <c r="AJ730" t="str">
        <f t="shared" si="95"/>
        <v>NA</v>
      </c>
    </row>
    <row r="731" spans="1:36" hidden="1" x14ac:dyDescent="0.4">
      <c r="A731" t="s">
        <v>719</v>
      </c>
      <c r="B731">
        <v>2.85</v>
      </c>
      <c r="C731">
        <v>2.17</v>
      </c>
      <c r="D731">
        <v>3.06</v>
      </c>
      <c r="E731">
        <v>2.17</v>
      </c>
      <c r="F731">
        <v>1.08</v>
      </c>
      <c r="G731">
        <v>1.76</v>
      </c>
      <c r="H731">
        <v>2.1800000000000002</v>
      </c>
      <c r="J731" t="s">
        <v>719</v>
      </c>
      <c r="K731">
        <v>0.05</v>
      </c>
      <c r="L731">
        <v>0.01</v>
      </c>
      <c r="M731">
        <v>-0.32</v>
      </c>
      <c r="N731">
        <v>-1.23</v>
      </c>
      <c r="O731">
        <v>-0.28999999999999998</v>
      </c>
      <c r="P731">
        <v>0.38</v>
      </c>
      <c r="Q731">
        <v>-0.03</v>
      </c>
      <c r="S731" t="s">
        <v>719</v>
      </c>
      <c r="T731">
        <v>0.04</v>
      </c>
      <c r="U731">
        <v>0.02</v>
      </c>
      <c r="V731">
        <v>-0.35</v>
      </c>
      <c r="W731">
        <v>-1.55</v>
      </c>
      <c r="X731">
        <v>-0.26</v>
      </c>
      <c r="Y731">
        <v>0.09</v>
      </c>
      <c r="Z731">
        <v>-0.05</v>
      </c>
      <c r="AB731">
        <f>VLOOKUP(A731,Sheet2!$A$2:$B$4096,2,FALSE)</f>
        <v>22.2</v>
      </c>
      <c r="AC731">
        <f t="shared" si="88"/>
        <v>6.0000000000000026E-2</v>
      </c>
      <c r="AD731">
        <f t="shared" si="89"/>
        <v>-0.22000000000000003</v>
      </c>
      <c r="AE731" s="5">
        <f t="shared" si="90"/>
        <v>-0.88043478260869568</v>
      </c>
      <c r="AF731" s="5">
        <f t="shared" si="91"/>
        <v>-1</v>
      </c>
      <c r="AG731" s="5">
        <f t="shared" si="92"/>
        <v>-1</v>
      </c>
      <c r="AH731" t="str">
        <f t="shared" si="93"/>
        <v>NA</v>
      </c>
      <c r="AI731" t="str">
        <f t="shared" si="94"/>
        <v>NA</v>
      </c>
      <c r="AJ731" t="str">
        <f t="shared" si="95"/>
        <v>NA</v>
      </c>
    </row>
    <row r="732" spans="1:36" hidden="1" x14ac:dyDescent="0.4">
      <c r="A732" t="s">
        <v>720</v>
      </c>
      <c r="B732">
        <v>1.88</v>
      </c>
      <c r="C732">
        <v>3.31</v>
      </c>
      <c r="D732">
        <v>2.84</v>
      </c>
      <c r="E732">
        <v>5.44</v>
      </c>
      <c r="F732">
        <v>1.96</v>
      </c>
      <c r="G732">
        <v>1.99</v>
      </c>
      <c r="H732">
        <v>2.73</v>
      </c>
      <c r="J732" t="s">
        <v>720</v>
      </c>
      <c r="K732">
        <v>0.17</v>
      </c>
      <c r="L732">
        <v>0.68</v>
      </c>
      <c r="M732">
        <v>0.28999999999999998</v>
      </c>
      <c r="N732">
        <v>0.54</v>
      </c>
      <c r="O732">
        <v>0.13</v>
      </c>
      <c r="P732">
        <v>-0.02</v>
      </c>
      <c r="Q732">
        <v>0.08</v>
      </c>
      <c r="S732" t="s">
        <v>720</v>
      </c>
      <c r="T732">
        <v>0.14000000000000001</v>
      </c>
      <c r="U732">
        <v>0.62</v>
      </c>
      <c r="V732">
        <v>0.26</v>
      </c>
      <c r="W732">
        <v>0.33</v>
      </c>
      <c r="X732">
        <v>0.1</v>
      </c>
      <c r="Y732">
        <v>-0.04</v>
      </c>
      <c r="Z732">
        <v>0.01</v>
      </c>
      <c r="AB732">
        <f>VLOOKUP(A732,Sheet2!$A$2:$B$4096,2,FALSE)</f>
        <v>90.99</v>
      </c>
      <c r="AC732">
        <f t="shared" si="88"/>
        <v>0.19</v>
      </c>
      <c r="AD732">
        <f t="shared" si="89"/>
        <v>7.0000000000000007E-2</v>
      </c>
      <c r="AE732" s="5">
        <f t="shared" si="90"/>
        <v>-0.94814814814814818</v>
      </c>
      <c r="AF732" s="5">
        <f t="shared" si="91"/>
        <v>-1</v>
      </c>
      <c r="AG732" s="5">
        <f t="shared" si="92"/>
        <v>-1</v>
      </c>
      <c r="AH732">
        <f t="shared" si="93"/>
        <v>1299.8571428571427</v>
      </c>
      <c r="AI732">
        <f t="shared" si="94"/>
        <v>-7.6931530937465666E-4</v>
      </c>
      <c r="AJ732">
        <f t="shared" si="95"/>
        <v>-7.2942488592560046E-4</v>
      </c>
    </row>
    <row r="733" spans="1:36" hidden="1" x14ac:dyDescent="0.4">
      <c r="A733" t="s">
        <v>721</v>
      </c>
      <c r="B733">
        <v>1.61</v>
      </c>
      <c r="C733">
        <v>1.92</v>
      </c>
      <c r="D733">
        <v>1.69</v>
      </c>
      <c r="E733">
        <v>0.95</v>
      </c>
      <c r="F733">
        <v>1.1000000000000001</v>
      </c>
      <c r="G733">
        <v>1.31</v>
      </c>
      <c r="H733">
        <v>1.29</v>
      </c>
      <c r="J733" t="s">
        <v>721</v>
      </c>
      <c r="K733">
        <v>0.01</v>
      </c>
      <c r="L733">
        <v>-0.03</v>
      </c>
      <c r="M733">
        <v>-0.2</v>
      </c>
      <c r="N733">
        <v>-1.33</v>
      </c>
      <c r="O733">
        <v>-0.02</v>
      </c>
      <c r="P733">
        <v>-0.15</v>
      </c>
      <c r="Q733">
        <v>-0.19</v>
      </c>
      <c r="S733" t="s">
        <v>721</v>
      </c>
      <c r="T733">
        <v>0.01</v>
      </c>
      <c r="U733">
        <v>-0.03</v>
      </c>
      <c r="V733">
        <v>-0.2</v>
      </c>
      <c r="W733">
        <v>-1.31</v>
      </c>
      <c r="X733">
        <v>-0.03</v>
      </c>
      <c r="Y733">
        <v>-0.14000000000000001</v>
      </c>
      <c r="Z733">
        <v>-0.26</v>
      </c>
      <c r="AB733">
        <f>VLOOKUP(A733,Sheet2!$A$2:$B$4096,2,FALSE)</f>
        <v>22.79</v>
      </c>
      <c r="AC733">
        <f t="shared" si="88"/>
        <v>-0.36</v>
      </c>
      <c r="AD733">
        <f t="shared" si="89"/>
        <v>-0.43000000000000005</v>
      </c>
      <c r="AE733" s="5">
        <f t="shared" si="90"/>
        <v>-0.71895424836601307</v>
      </c>
      <c r="AF733" s="5">
        <f t="shared" si="91"/>
        <v>-1</v>
      </c>
      <c r="AG733" s="5">
        <f t="shared" si="92"/>
        <v>-1</v>
      </c>
      <c r="AH733" t="str">
        <f t="shared" si="93"/>
        <v>NA</v>
      </c>
      <c r="AI733" t="str">
        <f t="shared" si="94"/>
        <v>NA</v>
      </c>
      <c r="AJ733" t="str">
        <f t="shared" si="95"/>
        <v>NA</v>
      </c>
    </row>
    <row r="734" spans="1:36" hidden="1" x14ac:dyDescent="0.4">
      <c r="A734" t="s">
        <v>722</v>
      </c>
      <c r="B734">
        <v>1.88</v>
      </c>
      <c r="C734">
        <v>1.72</v>
      </c>
      <c r="D734">
        <v>1.81</v>
      </c>
      <c r="E734">
        <v>3.05</v>
      </c>
      <c r="F734">
        <v>1.69</v>
      </c>
      <c r="G734">
        <v>1.59</v>
      </c>
      <c r="H734">
        <v>1.72</v>
      </c>
      <c r="J734" t="s">
        <v>722</v>
      </c>
      <c r="K734">
        <v>0.08</v>
      </c>
      <c r="L734">
        <v>0.03</v>
      </c>
      <c r="M734">
        <v>0.01</v>
      </c>
      <c r="N734">
        <v>0.25</v>
      </c>
      <c r="O734">
        <v>0</v>
      </c>
      <c r="P734">
        <v>0.08</v>
      </c>
      <c r="Q734">
        <v>0.01</v>
      </c>
      <c r="S734" t="s">
        <v>722</v>
      </c>
      <c r="T734">
        <v>7.0000000000000007E-2</v>
      </c>
      <c r="U734">
        <v>0.02</v>
      </c>
      <c r="V734">
        <v>0</v>
      </c>
      <c r="W734">
        <v>0.24</v>
      </c>
      <c r="X734">
        <v>0</v>
      </c>
      <c r="Y734">
        <v>0.04</v>
      </c>
      <c r="Z734">
        <v>0</v>
      </c>
      <c r="AB734">
        <f>VLOOKUP(A734,Sheet2!$A$2:$B$4096,2,FALSE)</f>
        <v>17.38</v>
      </c>
      <c r="AC734">
        <f t="shared" si="88"/>
        <v>0.09</v>
      </c>
      <c r="AD734">
        <f t="shared" si="89"/>
        <v>0.04</v>
      </c>
      <c r="AE734" s="5">
        <f t="shared" si="90"/>
        <v>-0.87878787878787878</v>
      </c>
      <c r="AF734" s="5">
        <f t="shared" si="91"/>
        <v>-1</v>
      </c>
      <c r="AG734" s="5">
        <f t="shared" si="92"/>
        <v>-1</v>
      </c>
      <c r="AH734">
        <f t="shared" si="93"/>
        <v>434.49999999999994</v>
      </c>
      <c r="AI734">
        <f t="shared" si="94"/>
        <v>-2.3014959723820488E-3</v>
      </c>
      <c r="AJ734">
        <f t="shared" si="95"/>
        <v>-2.022526763608467E-3</v>
      </c>
    </row>
    <row r="735" spans="1:36" hidden="1" x14ac:dyDescent="0.4">
      <c r="A735" t="s">
        <v>723</v>
      </c>
      <c r="B735">
        <v>10.74</v>
      </c>
      <c r="C735">
        <v>12.56</v>
      </c>
      <c r="D735">
        <v>11.28</v>
      </c>
      <c r="E735">
        <v>12.1</v>
      </c>
      <c r="F735">
        <v>9.51</v>
      </c>
      <c r="G735">
        <v>11.78</v>
      </c>
      <c r="H735">
        <v>11.58</v>
      </c>
      <c r="J735" t="s">
        <v>723</v>
      </c>
      <c r="K735">
        <v>0.3</v>
      </c>
      <c r="L735">
        <v>0.36</v>
      </c>
      <c r="M735">
        <v>0.7</v>
      </c>
      <c r="N735">
        <v>-0.22</v>
      </c>
      <c r="O735">
        <v>0.52</v>
      </c>
      <c r="P735">
        <v>0.51</v>
      </c>
      <c r="Q735">
        <v>0.49</v>
      </c>
      <c r="S735" t="s">
        <v>723</v>
      </c>
      <c r="T735">
        <v>0.26</v>
      </c>
      <c r="U735">
        <v>0.31</v>
      </c>
      <c r="V735">
        <v>0.6</v>
      </c>
      <c r="W735">
        <v>0.39</v>
      </c>
      <c r="X735">
        <v>0.49</v>
      </c>
      <c r="Y735">
        <v>0.51</v>
      </c>
      <c r="Z735">
        <v>0.46</v>
      </c>
      <c r="AB735">
        <f>VLOOKUP(A735,Sheet2!$A$2:$B$4096,2,FALSE)</f>
        <v>66.33</v>
      </c>
      <c r="AC735">
        <f t="shared" si="88"/>
        <v>1.52</v>
      </c>
      <c r="AD735">
        <f t="shared" si="89"/>
        <v>1.46</v>
      </c>
      <c r="AE735" s="5">
        <f t="shared" si="90"/>
        <v>-6.4102564102564208E-2</v>
      </c>
      <c r="AF735" s="5">
        <f t="shared" si="91"/>
        <v>-1</v>
      </c>
      <c r="AG735" s="5">
        <f t="shared" si="92"/>
        <v>-1</v>
      </c>
      <c r="AH735">
        <f t="shared" si="93"/>
        <v>45.43150684931507</v>
      </c>
      <c r="AI735">
        <f t="shared" si="94"/>
        <v>-2.2011156339514549E-2</v>
      </c>
      <c r="AJ735">
        <f t="shared" si="95"/>
        <v>-1.4109715602252939E-3</v>
      </c>
    </row>
    <row r="736" spans="1:36" hidden="1" x14ac:dyDescent="0.4">
      <c r="A736" t="s">
        <v>724</v>
      </c>
      <c r="B736">
        <v>2.1800000000000002</v>
      </c>
      <c r="C736">
        <v>3.09</v>
      </c>
      <c r="D736">
        <v>3.55</v>
      </c>
      <c r="E736">
        <v>3.87</v>
      </c>
      <c r="F736">
        <v>2.72</v>
      </c>
      <c r="G736">
        <v>3.81</v>
      </c>
      <c r="H736">
        <v>2.58</v>
      </c>
      <c r="J736" t="s">
        <v>724</v>
      </c>
      <c r="K736">
        <v>-0.04</v>
      </c>
      <c r="L736">
        <v>0.08</v>
      </c>
      <c r="M736">
        <v>-0.01</v>
      </c>
      <c r="N736">
        <v>-0.38</v>
      </c>
      <c r="O736">
        <v>0.04</v>
      </c>
      <c r="P736">
        <v>0</v>
      </c>
      <c r="Q736">
        <v>-0.02</v>
      </c>
      <c r="S736" t="s">
        <v>724</v>
      </c>
      <c r="T736">
        <v>-0.06</v>
      </c>
      <c r="U736">
        <v>0.09</v>
      </c>
      <c r="V736">
        <v>-0.01</v>
      </c>
      <c r="W736">
        <v>-0.42</v>
      </c>
      <c r="X736">
        <v>0.03</v>
      </c>
      <c r="Y736">
        <v>-0.02</v>
      </c>
      <c r="Z736">
        <v>-0.06</v>
      </c>
      <c r="AB736">
        <f>VLOOKUP(A736,Sheet2!$A$2:$B$4096,2,FALSE)</f>
        <v>65.290000000000006</v>
      </c>
      <c r="AC736">
        <f t="shared" si="88"/>
        <v>0.02</v>
      </c>
      <c r="AD736">
        <f t="shared" si="89"/>
        <v>-0.05</v>
      </c>
      <c r="AE736" s="5">
        <f t="shared" si="90"/>
        <v>-0.875</v>
      </c>
      <c r="AF736" s="5">
        <f t="shared" si="91"/>
        <v>-1</v>
      </c>
      <c r="AG736" s="5">
        <f t="shared" si="92"/>
        <v>-1</v>
      </c>
      <c r="AH736" t="str">
        <f t="shared" si="93"/>
        <v>NA</v>
      </c>
      <c r="AI736" t="str">
        <f t="shared" si="94"/>
        <v>NA</v>
      </c>
      <c r="AJ736" t="str">
        <f t="shared" si="95"/>
        <v>NA</v>
      </c>
    </row>
    <row r="737" spans="1:36" hidden="1" x14ac:dyDescent="0.4">
      <c r="A737" t="s">
        <v>725</v>
      </c>
      <c r="B737">
        <v>6.03</v>
      </c>
      <c r="C737">
        <v>5.4</v>
      </c>
      <c r="D737">
        <v>5.78</v>
      </c>
      <c r="E737">
        <v>6.01</v>
      </c>
      <c r="F737">
        <v>5.31</v>
      </c>
      <c r="G737">
        <v>5.95</v>
      </c>
      <c r="H737">
        <v>5.52</v>
      </c>
      <c r="J737" t="s">
        <v>725</v>
      </c>
      <c r="K737">
        <v>-0.5</v>
      </c>
      <c r="L737">
        <v>-0.12</v>
      </c>
      <c r="M737">
        <v>-0.81</v>
      </c>
      <c r="N737">
        <v>3.88</v>
      </c>
      <c r="O737">
        <v>-0.28000000000000003</v>
      </c>
      <c r="P737">
        <v>-0.44</v>
      </c>
      <c r="Q737">
        <v>-0.56000000000000005</v>
      </c>
      <c r="S737" t="s">
        <v>725</v>
      </c>
      <c r="T737">
        <v>-0.55000000000000004</v>
      </c>
      <c r="U737">
        <v>-0.31</v>
      </c>
      <c r="V737">
        <v>-0.84</v>
      </c>
      <c r="W737">
        <v>-2.4</v>
      </c>
      <c r="X737">
        <v>-0.37</v>
      </c>
      <c r="Y737">
        <v>-0.41</v>
      </c>
      <c r="Z737">
        <v>-0.66</v>
      </c>
      <c r="AB737">
        <f>VLOOKUP(A737,Sheet2!$A$2:$B$4096,2,FALSE)</f>
        <v>47.68</v>
      </c>
      <c r="AC737">
        <f t="shared" si="88"/>
        <v>-1.28</v>
      </c>
      <c r="AD737">
        <f t="shared" si="89"/>
        <v>-1.44</v>
      </c>
      <c r="AE737" s="5">
        <f t="shared" si="90"/>
        <v>-0.64878048780487796</v>
      </c>
      <c r="AF737" s="5">
        <f t="shared" si="91"/>
        <v>-1</v>
      </c>
      <c r="AG737" s="5">
        <f t="shared" si="92"/>
        <v>-1</v>
      </c>
      <c r="AH737" t="str">
        <f t="shared" si="93"/>
        <v>NA</v>
      </c>
      <c r="AI737" t="str">
        <f t="shared" si="94"/>
        <v>NA</v>
      </c>
      <c r="AJ737" t="str">
        <f t="shared" si="95"/>
        <v>NA</v>
      </c>
    </row>
    <row r="738" spans="1:36" hidden="1" x14ac:dyDescent="0.4">
      <c r="A738" t="s">
        <v>726</v>
      </c>
      <c r="B738">
        <v>5.34</v>
      </c>
      <c r="C738">
        <v>6.14</v>
      </c>
      <c r="D738">
        <v>6.42</v>
      </c>
      <c r="E738">
        <v>6.21</v>
      </c>
      <c r="F738">
        <v>5.81</v>
      </c>
      <c r="G738">
        <v>6.51</v>
      </c>
      <c r="H738">
        <v>6.47</v>
      </c>
      <c r="J738" t="s">
        <v>726</v>
      </c>
      <c r="K738">
        <v>0.02</v>
      </c>
      <c r="L738">
        <v>0.08</v>
      </c>
      <c r="M738">
        <v>0.14000000000000001</v>
      </c>
      <c r="N738">
        <v>-0.16</v>
      </c>
      <c r="O738">
        <v>0.19</v>
      </c>
      <c r="P738">
        <v>0.23</v>
      </c>
      <c r="Q738">
        <v>0.17</v>
      </c>
      <c r="S738" t="s">
        <v>726</v>
      </c>
      <c r="T738">
        <v>0</v>
      </c>
      <c r="U738">
        <v>0.06</v>
      </c>
      <c r="V738">
        <v>0.12</v>
      </c>
      <c r="W738">
        <v>-0.14000000000000001</v>
      </c>
      <c r="X738">
        <v>0.19</v>
      </c>
      <c r="Y738">
        <v>0.2</v>
      </c>
      <c r="Z738">
        <v>0.16</v>
      </c>
      <c r="AB738">
        <f>VLOOKUP(A738,Sheet2!$A$2:$B$4096,2,FALSE)</f>
        <v>27.87</v>
      </c>
      <c r="AC738">
        <f t="shared" si="88"/>
        <v>0.59000000000000008</v>
      </c>
      <c r="AD738">
        <f t="shared" si="89"/>
        <v>0.55000000000000004</v>
      </c>
      <c r="AE738" s="5">
        <f t="shared" si="90"/>
        <v>12.750000000000007</v>
      </c>
      <c r="AF738" s="5">
        <f t="shared" si="91"/>
        <v>-1</v>
      </c>
      <c r="AG738" s="5">
        <f t="shared" si="92"/>
        <v>-1</v>
      </c>
      <c r="AH738">
        <f t="shared" si="93"/>
        <v>50.672727272727272</v>
      </c>
      <c r="AI738">
        <f t="shared" si="94"/>
        <v>-1.9734481521349122E-2</v>
      </c>
      <c r="AJ738">
        <f t="shared" si="95"/>
        <v>0.25161463939720141</v>
      </c>
    </row>
    <row r="739" spans="1:36" hidden="1" x14ac:dyDescent="0.4">
      <c r="A739" t="s">
        <v>727</v>
      </c>
      <c r="B739">
        <v>8.35</v>
      </c>
      <c r="C739">
        <v>15.74</v>
      </c>
      <c r="D739">
        <v>11.65</v>
      </c>
      <c r="E739">
        <v>26.26</v>
      </c>
      <c r="F739">
        <v>8.51</v>
      </c>
      <c r="G739">
        <v>18.82</v>
      </c>
      <c r="H739">
        <v>17.39</v>
      </c>
      <c r="J739" t="s">
        <v>727</v>
      </c>
      <c r="K739">
        <v>0.1</v>
      </c>
      <c r="L739">
        <v>0.19</v>
      </c>
      <c r="M739">
        <v>0</v>
      </c>
      <c r="N739">
        <v>-5.92</v>
      </c>
      <c r="O739">
        <v>0.06</v>
      </c>
      <c r="P739">
        <v>0</v>
      </c>
      <c r="Q739">
        <v>-0.02</v>
      </c>
      <c r="S739" t="s">
        <v>727</v>
      </c>
      <c r="T739">
        <v>0.1</v>
      </c>
      <c r="U739">
        <v>-0.04</v>
      </c>
      <c r="V739">
        <v>-0.09</v>
      </c>
      <c r="W739">
        <v>-5.99</v>
      </c>
      <c r="X739">
        <v>-0.02</v>
      </c>
      <c r="Y739">
        <v>-0.14000000000000001</v>
      </c>
      <c r="Z739">
        <v>-0.02</v>
      </c>
      <c r="AB739">
        <f>VLOOKUP(A739,Sheet2!$A$2:$B$4096,2,FALSE)</f>
        <v>11.73</v>
      </c>
      <c r="AC739">
        <f t="shared" si="88"/>
        <v>3.9999999999999994E-2</v>
      </c>
      <c r="AD739">
        <f t="shared" si="89"/>
        <v>-0.18</v>
      </c>
      <c r="AE739" s="5">
        <f t="shared" si="90"/>
        <v>-0.9700996677740864</v>
      </c>
      <c r="AF739" s="5">
        <f t="shared" si="91"/>
        <v>-1</v>
      </c>
      <c r="AG739" s="5">
        <f t="shared" si="92"/>
        <v>-1</v>
      </c>
      <c r="AH739" t="str">
        <f t="shared" si="93"/>
        <v>NA</v>
      </c>
      <c r="AI739" t="str">
        <f t="shared" si="94"/>
        <v>NA</v>
      </c>
      <c r="AJ739" t="str">
        <f t="shared" si="95"/>
        <v>NA</v>
      </c>
    </row>
    <row r="740" spans="1:36" hidden="1" x14ac:dyDescent="0.4">
      <c r="A740" t="s">
        <v>728</v>
      </c>
      <c r="B740">
        <v>13.54</v>
      </c>
      <c r="C740">
        <v>20.02</v>
      </c>
      <c r="D740">
        <v>21.93</v>
      </c>
      <c r="E740">
        <v>22.53</v>
      </c>
      <c r="F740">
        <v>13.66</v>
      </c>
      <c r="G740">
        <v>18.440000000000001</v>
      </c>
      <c r="H740">
        <v>17</v>
      </c>
      <c r="J740" t="s">
        <v>728</v>
      </c>
      <c r="K740">
        <v>-0.56000000000000005</v>
      </c>
      <c r="L740">
        <v>0.69</v>
      </c>
      <c r="M740">
        <v>1.31</v>
      </c>
      <c r="N740">
        <v>1.8</v>
      </c>
      <c r="O740">
        <v>-0.46</v>
      </c>
      <c r="P740">
        <v>0.51</v>
      </c>
      <c r="Q740">
        <v>0.28000000000000003</v>
      </c>
      <c r="S740" t="s">
        <v>728</v>
      </c>
      <c r="T740">
        <v>-0.6</v>
      </c>
      <c r="U740">
        <v>0.64</v>
      </c>
      <c r="V740">
        <v>1.31</v>
      </c>
      <c r="W740">
        <v>1.54</v>
      </c>
      <c r="X740">
        <v>-0.57999999999999996</v>
      </c>
      <c r="Y740">
        <v>0.41</v>
      </c>
      <c r="Z740">
        <v>0.18</v>
      </c>
      <c r="AB740">
        <f>VLOOKUP(A740,Sheet2!$A$2:$B$4096,2,FALSE)</f>
        <v>80.86</v>
      </c>
      <c r="AC740">
        <f t="shared" si="88"/>
        <v>0.33</v>
      </c>
      <c r="AD740">
        <f t="shared" si="89"/>
        <v>1.0000000000000009E-2</v>
      </c>
      <c r="AE740" s="5">
        <f t="shared" si="90"/>
        <v>-0.9965397923875432</v>
      </c>
      <c r="AF740" s="5">
        <f t="shared" si="91"/>
        <v>-1</v>
      </c>
      <c r="AG740" s="5">
        <f t="shared" si="92"/>
        <v>-1</v>
      </c>
      <c r="AH740">
        <f t="shared" si="93"/>
        <v>8085.9999999999927</v>
      </c>
      <c r="AI740">
        <f t="shared" si="94"/>
        <v>-1.2367054167697266E-4</v>
      </c>
      <c r="AJ740">
        <f t="shared" si="95"/>
        <v>-1.2324261592722534E-4</v>
      </c>
    </row>
    <row r="741" spans="1:36" hidden="1" x14ac:dyDescent="0.4">
      <c r="A741" t="s">
        <v>729</v>
      </c>
      <c r="B741">
        <v>6.62</v>
      </c>
      <c r="C741">
        <v>5.93</v>
      </c>
      <c r="D741">
        <v>5.72</v>
      </c>
      <c r="E741">
        <v>5.37</v>
      </c>
      <c r="F741">
        <v>6.89</v>
      </c>
      <c r="G741">
        <v>5.7</v>
      </c>
      <c r="H741">
        <v>6.22</v>
      </c>
      <c r="J741" t="s">
        <v>729</v>
      </c>
      <c r="K741">
        <v>-0.9</v>
      </c>
      <c r="L741">
        <v>-0.37</v>
      </c>
      <c r="M741">
        <v>-1.03</v>
      </c>
      <c r="N741">
        <v>-4.3099999999999996</v>
      </c>
      <c r="O741">
        <v>-0.37</v>
      </c>
      <c r="P741">
        <v>-0.52</v>
      </c>
      <c r="Q741">
        <v>-1.76</v>
      </c>
      <c r="S741" t="s">
        <v>729</v>
      </c>
      <c r="T741">
        <v>-0.96</v>
      </c>
      <c r="U741">
        <v>-0.51</v>
      </c>
      <c r="V741">
        <v>-1.04</v>
      </c>
      <c r="W741">
        <v>-3.88</v>
      </c>
      <c r="X741">
        <v>-0.39</v>
      </c>
      <c r="Y741">
        <v>-0.69</v>
      </c>
      <c r="Z741">
        <v>-1.76</v>
      </c>
      <c r="AB741">
        <f>VLOOKUP(A741,Sheet2!$A$2:$B$4096,2,FALSE)</f>
        <v>41</v>
      </c>
      <c r="AC741">
        <f t="shared" si="88"/>
        <v>-2.65</v>
      </c>
      <c r="AD741">
        <f t="shared" si="89"/>
        <v>-2.84</v>
      </c>
      <c r="AE741" s="5">
        <f t="shared" si="90"/>
        <v>-0.55555555555555558</v>
      </c>
      <c r="AF741" s="5">
        <f t="shared" si="91"/>
        <v>-1</v>
      </c>
      <c r="AG741" s="5">
        <f t="shared" si="92"/>
        <v>-1</v>
      </c>
      <c r="AH741" t="str">
        <f t="shared" si="93"/>
        <v>NA</v>
      </c>
      <c r="AI741" t="str">
        <f t="shared" si="94"/>
        <v>NA</v>
      </c>
      <c r="AJ741" t="str">
        <f t="shared" si="95"/>
        <v>NA</v>
      </c>
    </row>
    <row r="742" spans="1:36" hidden="1" x14ac:dyDescent="0.4">
      <c r="A742" t="s">
        <v>730</v>
      </c>
      <c r="B742">
        <v>2.41</v>
      </c>
      <c r="C742">
        <v>2.57</v>
      </c>
      <c r="D742">
        <v>2.42</v>
      </c>
      <c r="E742">
        <v>2.08</v>
      </c>
      <c r="F742">
        <v>2.2000000000000002</v>
      </c>
      <c r="G742">
        <v>2.0099999999999998</v>
      </c>
      <c r="H742">
        <v>2.06</v>
      </c>
      <c r="J742" t="s">
        <v>730</v>
      </c>
      <c r="K742">
        <v>-0.16</v>
      </c>
      <c r="L742">
        <v>-0.06</v>
      </c>
      <c r="M742">
        <v>-0.11</v>
      </c>
      <c r="N742">
        <v>-1.23</v>
      </c>
      <c r="O742">
        <v>-0.23</v>
      </c>
      <c r="P742">
        <v>-0.33</v>
      </c>
      <c r="Q742">
        <v>-0.2</v>
      </c>
      <c r="S742" t="s">
        <v>730</v>
      </c>
      <c r="T742">
        <v>-0.16</v>
      </c>
      <c r="U742">
        <v>-0.06</v>
      </c>
      <c r="V742">
        <v>-0.1</v>
      </c>
      <c r="W742">
        <v>-1.22</v>
      </c>
      <c r="X742">
        <v>-0.23</v>
      </c>
      <c r="Y742">
        <v>-0.32</v>
      </c>
      <c r="Z742">
        <v>-0.21</v>
      </c>
      <c r="AB742">
        <f>VLOOKUP(A742,Sheet2!$A$2:$B$4096,2,FALSE)</f>
        <v>22.33</v>
      </c>
      <c r="AC742">
        <f t="shared" si="88"/>
        <v>-0.76</v>
      </c>
      <c r="AD742">
        <f t="shared" si="89"/>
        <v>-0.76</v>
      </c>
      <c r="AE742" s="5">
        <f t="shared" si="90"/>
        <v>-0.50649350649350655</v>
      </c>
      <c r="AF742" s="5">
        <f t="shared" si="91"/>
        <v>-1</v>
      </c>
      <c r="AG742" s="5">
        <f t="shared" si="92"/>
        <v>-1</v>
      </c>
      <c r="AH742" t="str">
        <f t="shared" si="93"/>
        <v>NA</v>
      </c>
      <c r="AI742" t="str">
        <f t="shared" si="94"/>
        <v>NA</v>
      </c>
      <c r="AJ742" t="str">
        <f t="shared" si="95"/>
        <v>NA</v>
      </c>
    </row>
    <row r="743" spans="1:36" hidden="1" x14ac:dyDescent="0.4">
      <c r="A743" t="s">
        <v>731</v>
      </c>
      <c r="B743">
        <v>2.35</v>
      </c>
      <c r="C743">
        <v>2.69</v>
      </c>
      <c r="D743">
        <v>2.5499999999999998</v>
      </c>
      <c r="E743">
        <v>2.89</v>
      </c>
      <c r="F743">
        <v>1.98</v>
      </c>
      <c r="G743">
        <v>2.63</v>
      </c>
      <c r="H743">
        <v>2.44</v>
      </c>
      <c r="J743" t="s">
        <v>731</v>
      </c>
      <c r="K743">
        <v>-0.05</v>
      </c>
      <c r="L743">
        <v>-0.02</v>
      </c>
      <c r="M743">
        <v>-0.11</v>
      </c>
      <c r="N743">
        <v>0.03</v>
      </c>
      <c r="O743">
        <v>-0.09</v>
      </c>
      <c r="P743">
        <v>0.27</v>
      </c>
      <c r="Q743">
        <v>0.1</v>
      </c>
      <c r="S743" t="s">
        <v>731</v>
      </c>
      <c r="T743">
        <v>-7.0000000000000007E-2</v>
      </c>
      <c r="U743">
        <v>-0.04</v>
      </c>
      <c r="V743">
        <v>-0.11</v>
      </c>
      <c r="W743">
        <v>-0.06</v>
      </c>
      <c r="X743">
        <v>-0.1</v>
      </c>
      <c r="Y743">
        <v>0.08</v>
      </c>
      <c r="Z743">
        <v>-0.02</v>
      </c>
      <c r="AB743">
        <f>VLOOKUP(A743,Sheet2!$A$2:$B$4096,2,FALSE)</f>
        <v>31.63</v>
      </c>
      <c r="AC743">
        <f t="shared" si="88"/>
        <v>0.28000000000000003</v>
      </c>
      <c r="AD743">
        <f t="shared" si="89"/>
        <v>-4.0000000000000008E-2</v>
      </c>
      <c r="AE743" s="5">
        <f t="shared" si="90"/>
        <v>-0.8571428571428571</v>
      </c>
      <c r="AF743" s="5">
        <f t="shared" si="91"/>
        <v>-1</v>
      </c>
      <c r="AG743" s="5">
        <f t="shared" si="92"/>
        <v>-1</v>
      </c>
      <c r="AH743" t="str">
        <f t="shared" si="93"/>
        <v>NA</v>
      </c>
      <c r="AI743" t="str">
        <f t="shared" si="94"/>
        <v>NA</v>
      </c>
      <c r="AJ743" t="str">
        <f t="shared" si="95"/>
        <v>NA</v>
      </c>
    </row>
    <row r="744" spans="1:36" hidden="1" x14ac:dyDescent="0.4">
      <c r="A744" t="s">
        <v>732</v>
      </c>
      <c r="B744">
        <v>6.92</v>
      </c>
      <c r="C744">
        <v>7.53</v>
      </c>
      <c r="D744">
        <v>4.68</v>
      </c>
      <c r="E744">
        <v>5.76</v>
      </c>
      <c r="F744">
        <v>6.73</v>
      </c>
      <c r="G744">
        <v>8.51</v>
      </c>
      <c r="H744">
        <v>8.77</v>
      </c>
      <c r="J744" t="s">
        <v>732</v>
      </c>
      <c r="K744">
        <v>1.41</v>
      </c>
      <c r="L744">
        <v>1.75</v>
      </c>
      <c r="M744">
        <v>0.12</v>
      </c>
      <c r="N744">
        <v>0.03</v>
      </c>
      <c r="O744">
        <v>1.43</v>
      </c>
      <c r="P744">
        <v>2.57</v>
      </c>
      <c r="Q744">
        <v>2.41</v>
      </c>
      <c r="S744" t="s">
        <v>732</v>
      </c>
      <c r="T744">
        <v>1.35</v>
      </c>
      <c r="U744">
        <v>1.72</v>
      </c>
      <c r="V744">
        <v>0.1</v>
      </c>
      <c r="W744">
        <v>0.06</v>
      </c>
      <c r="X744">
        <v>1.4</v>
      </c>
      <c r="Y744">
        <v>2.5299999999999998</v>
      </c>
      <c r="Z744">
        <v>2.4</v>
      </c>
      <c r="AB744">
        <f>VLOOKUP(A744,Sheet2!$A$2:$B$4096,2,FALSE)</f>
        <v>342.5</v>
      </c>
      <c r="AC744">
        <f t="shared" si="88"/>
        <v>6.41</v>
      </c>
      <c r="AD744">
        <f t="shared" si="89"/>
        <v>6.33</v>
      </c>
      <c r="AE744" s="5">
        <f t="shared" si="90"/>
        <v>0.95975232198142391</v>
      </c>
      <c r="AF744" s="5">
        <f t="shared" si="91"/>
        <v>-1</v>
      </c>
      <c r="AG744" s="5">
        <f t="shared" si="92"/>
        <v>-1</v>
      </c>
      <c r="AH744">
        <f t="shared" si="93"/>
        <v>54.107424960505526</v>
      </c>
      <c r="AI744">
        <f t="shared" si="94"/>
        <v>-1.8481751824817521E-2</v>
      </c>
      <c r="AJ744">
        <f t="shared" si="95"/>
        <v>1.7737904228153033E-2</v>
      </c>
    </row>
    <row r="745" spans="1:36" hidden="1" x14ac:dyDescent="0.4">
      <c r="A745" t="s">
        <v>733</v>
      </c>
      <c r="B745">
        <v>6.1</v>
      </c>
      <c r="C745">
        <v>11.65</v>
      </c>
      <c r="D745">
        <v>9.69</v>
      </c>
      <c r="E745">
        <v>10.16</v>
      </c>
      <c r="F745">
        <v>5.64</v>
      </c>
      <c r="G745">
        <v>8.26</v>
      </c>
      <c r="H745">
        <v>6.57</v>
      </c>
      <c r="J745" t="s">
        <v>733</v>
      </c>
      <c r="K745">
        <v>-0.8</v>
      </c>
      <c r="L745">
        <v>0.19</v>
      </c>
      <c r="M745">
        <v>-0.04</v>
      </c>
      <c r="N745">
        <v>-5.93</v>
      </c>
      <c r="O745">
        <v>-0.45</v>
      </c>
      <c r="P745">
        <v>-0.1</v>
      </c>
      <c r="Q745">
        <v>-0.86</v>
      </c>
      <c r="S745" t="s">
        <v>733</v>
      </c>
      <c r="T745">
        <v>-0.83</v>
      </c>
      <c r="U745">
        <v>0.15</v>
      </c>
      <c r="V745">
        <v>-0.06</v>
      </c>
      <c r="W745">
        <v>-5.65</v>
      </c>
      <c r="X745">
        <v>-0.47</v>
      </c>
      <c r="Y745">
        <v>-0.24</v>
      </c>
      <c r="Z745">
        <v>-0.88</v>
      </c>
      <c r="AB745">
        <f>VLOOKUP(A745,Sheet2!$A$2:$B$4096,2,FALSE)</f>
        <v>15.26</v>
      </c>
      <c r="AC745">
        <f t="shared" si="88"/>
        <v>-1.4100000000000001</v>
      </c>
      <c r="AD745">
        <f t="shared" si="89"/>
        <v>-1.5899999999999999</v>
      </c>
      <c r="AE745" s="5">
        <f t="shared" si="90"/>
        <v>-0.75117370892018787</v>
      </c>
      <c r="AF745" s="5">
        <f t="shared" si="91"/>
        <v>-1</v>
      </c>
      <c r="AG745" s="5">
        <f t="shared" si="92"/>
        <v>-1</v>
      </c>
      <c r="AH745" t="str">
        <f t="shared" si="93"/>
        <v>NA</v>
      </c>
      <c r="AI745" t="str">
        <f t="shared" si="94"/>
        <v>NA</v>
      </c>
      <c r="AJ745" t="str">
        <f t="shared" si="95"/>
        <v>NA</v>
      </c>
    </row>
    <row r="746" spans="1:36" hidden="1" x14ac:dyDescent="0.4">
      <c r="A746" t="s">
        <v>734</v>
      </c>
      <c r="B746">
        <v>4.05</v>
      </c>
      <c r="C746">
        <v>3.93</v>
      </c>
      <c r="D746">
        <v>4.3099999999999996</v>
      </c>
      <c r="E746">
        <v>3.72</v>
      </c>
      <c r="F746">
        <v>4.5</v>
      </c>
      <c r="G746">
        <v>3.27</v>
      </c>
      <c r="H746">
        <v>3.3</v>
      </c>
      <c r="J746" t="s">
        <v>734</v>
      </c>
      <c r="K746">
        <v>0.28999999999999998</v>
      </c>
      <c r="L746">
        <v>0.28999999999999998</v>
      </c>
      <c r="M746">
        <v>-0.15</v>
      </c>
      <c r="N746">
        <v>-2.65</v>
      </c>
      <c r="O746">
        <v>0.23</v>
      </c>
      <c r="P746">
        <v>0.15</v>
      </c>
      <c r="Q746">
        <v>-0.11</v>
      </c>
      <c r="S746" t="s">
        <v>734</v>
      </c>
      <c r="T746">
        <v>0.27</v>
      </c>
      <c r="U746">
        <v>0.28999999999999998</v>
      </c>
      <c r="V746">
        <v>-0.14000000000000001</v>
      </c>
      <c r="W746">
        <v>-2.68</v>
      </c>
      <c r="X746">
        <v>0.22</v>
      </c>
      <c r="Y746">
        <v>0.15</v>
      </c>
      <c r="Z746">
        <v>-0.11</v>
      </c>
      <c r="AB746">
        <f>VLOOKUP(A746,Sheet2!$A$2:$B$4096,2,FALSE)</f>
        <v>26.18</v>
      </c>
      <c r="AC746">
        <f t="shared" si="88"/>
        <v>0.27</v>
      </c>
      <c r="AD746">
        <f t="shared" si="89"/>
        <v>0.26</v>
      </c>
      <c r="AE746" s="5">
        <f t="shared" si="90"/>
        <v>-1.1150442477876106</v>
      </c>
      <c r="AF746" s="5">
        <f t="shared" si="91"/>
        <v>-1</v>
      </c>
      <c r="AG746" s="5">
        <f t="shared" si="92"/>
        <v>-1</v>
      </c>
      <c r="AH746">
        <f t="shared" si="93"/>
        <v>100.69230769230769</v>
      </c>
      <c r="AI746">
        <f t="shared" si="94"/>
        <v>-9.9312452253628725E-3</v>
      </c>
      <c r="AJ746">
        <f t="shared" si="95"/>
        <v>-1.1073777861909042E-2</v>
      </c>
    </row>
    <row r="747" spans="1:36" hidden="1" x14ac:dyDescent="0.4">
      <c r="A747" t="s">
        <v>735</v>
      </c>
      <c r="B747">
        <v>3.18</v>
      </c>
      <c r="C747">
        <v>2.88</v>
      </c>
      <c r="D747">
        <v>1.75</v>
      </c>
      <c r="E747">
        <v>1.69</v>
      </c>
      <c r="F747">
        <v>1.72</v>
      </c>
      <c r="G747">
        <v>3.21</v>
      </c>
      <c r="H747">
        <v>5.18</v>
      </c>
      <c r="J747" t="s">
        <v>735</v>
      </c>
      <c r="K747">
        <v>0.01</v>
      </c>
      <c r="L747">
        <v>0.13</v>
      </c>
      <c r="M747">
        <v>0.02</v>
      </c>
      <c r="N747">
        <v>-0.59</v>
      </c>
      <c r="O747">
        <v>0.04</v>
      </c>
      <c r="P747">
        <v>0.04</v>
      </c>
      <c r="Q747">
        <v>0.1</v>
      </c>
      <c r="S747" t="s">
        <v>735</v>
      </c>
      <c r="T747">
        <v>-0.01</v>
      </c>
      <c r="U747">
        <v>0.11</v>
      </c>
      <c r="V747">
        <v>0.03</v>
      </c>
      <c r="W747">
        <v>-0.15</v>
      </c>
      <c r="X747">
        <v>0.03</v>
      </c>
      <c r="Y747">
        <v>7.0000000000000007E-2</v>
      </c>
      <c r="Z747">
        <v>0.05</v>
      </c>
      <c r="AB747">
        <f>VLOOKUP(A747,Sheet2!$A$2:$B$4096,2,FALSE)</f>
        <v>15.79</v>
      </c>
      <c r="AC747">
        <f t="shared" si="88"/>
        <v>0.18</v>
      </c>
      <c r="AD747">
        <f t="shared" si="89"/>
        <v>0.15000000000000002</v>
      </c>
      <c r="AE747" s="5">
        <f t="shared" si="90"/>
        <v>-8.5000000000000036</v>
      </c>
      <c r="AF747" s="5">
        <f t="shared" si="91"/>
        <v>-1</v>
      </c>
      <c r="AG747" s="5">
        <f t="shared" si="92"/>
        <v>-1</v>
      </c>
      <c r="AH747">
        <f t="shared" si="93"/>
        <v>105.26666666666665</v>
      </c>
      <c r="AI747">
        <f t="shared" si="94"/>
        <v>-9.4996833438885393E-3</v>
      </c>
      <c r="AJ747">
        <f t="shared" si="95"/>
        <v>-8.0747308423052611E-2</v>
      </c>
    </row>
    <row r="748" spans="1:36" hidden="1" x14ac:dyDescent="0.4">
      <c r="A748" t="s">
        <v>736</v>
      </c>
      <c r="B748">
        <v>3.02</v>
      </c>
      <c r="C748">
        <v>3.49</v>
      </c>
      <c r="D748">
        <v>3.03</v>
      </c>
      <c r="E748">
        <v>3.14</v>
      </c>
      <c r="F748">
        <v>3.16</v>
      </c>
      <c r="G748">
        <v>3.66</v>
      </c>
      <c r="H748">
        <v>3.37</v>
      </c>
      <c r="J748" t="s">
        <v>736</v>
      </c>
      <c r="K748">
        <v>0.76</v>
      </c>
      <c r="L748">
        <v>0.85</v>
      </c>
      <c r="M748">
        <v>0.56999999999999995</v>
      </c>
      <c r="N748">
        <v>-0.97</v>
      </c>
      <c r="O748">
        <v>0.73</v>
      </c>
      <c r="P748">
        <v>0.82</v>
      </c>
      <c r="Q748">
        <v>0.77</v>
      </c>
      <c r="S748" t="s">
        <v>736</v>
      </c>
      <c r="T748">
        <v>0.7</v>
      </c>
      <c r="U748">
        <v>0.81</v>
      </c>
      <c r="V748">
        <v>0.69</v>
      </c>
      <c r="W748">
        <v>0.59</v>
      </c>
      <c r="X748">
        <v>0.72</v>
      </c>
      <c r="Y748">
        <v>0.8</v>
      </c>
      <c r="Z748">
        <v>0.71</v>
      </c>
      <c r="AB748">
        <f>VLOOKUP(A748,Sheet2!$A$2:$B$4096,2,FALSE)</f>
        <v>66.98</v>
      </c>
      <c r="AC748">
        <f t="shared" si="88"/>
        <v>2.3199999999999998</v>
      </c>
      <c r="AD748">
        <f t="shared" si="89"/>
        <v>2.23</v>
      </c>
      <c r="AE748" s="5">
        <f t="shared" si="90"/>
        <v>-0.20071684587813621</v>
      </c>
      <c r="AF748" s="5">
        <f t="shared" si="91"/>
        <v>-1</v>
      </c>
      <c r="AG748" s="5">
        <f t="shared" si="92"/>
        <v>-1</v>
      </c>
      <c r="AH748">
        <f t="shared" si="93"/>
        <v>30.035874439461885</v>
      </c>
      <c r="AI748">
        <f t="shared" si="94"/>
        <v>-3.3293520453866826E-2</v>
      </c>
      <c r="AJ748">
        <f t="shared" si="95"/>
        <v>-6.682570413679363E-3</v>
      </c>
    </row>
    <row r="749" spans="1:36" hidden="1" x14ac:dyDescent="0.4">
      <c r="A749" t="s">
        <v>737</v>
      </c>
      <c r="B749">
        <v>8.64</v>
      </c>
      <c r="C749">
        <v>5.81</v>
      </c>
      <c r="D749">
        <v>8.76</v>
      </c>
      <c r="E749">
        <v>4.5599999999999996</v>
      </c>
      <c r="F749">
        <v>1.75</v>
      </c>
      <c r="G749">
        <v>4.22</v>
      </c>
      <c r="H749">
        <v>3.82</v>
      </c>
      <c r="J749" t="s">
        <v>737</v>
      </c>
      <c r="K749">
        <v>-1.33</v>
      </c>
      <c r="L749">
        <v>0.26</v>
      </c>
      <c r="M749">
        <v>-0.43</v>
      </c>
      <c r="N749">
        <v>-2.39</v>
      </c>
      <c r="O749">
        <v>-0.39</v>
      </c>
      <c r="P749">
        <v>-0.42</v>
      </c>
      <c r="Q749">
        <v>-0.48</v>
      </c>
      <c r="S749" t="s">
        <v>737</v>
      </c>
      <c r="T749">
        <v>-1.34</v>
      </c>
      <c r="U749">
        <v>0.26</v>
      </c>
      <c r="V749">
        <v>-0.43</v>
      </c>
      <c r="W749">
        <v>-2.41</v>
      </c>
      <c r="X749">
        <v>-0.42</v>
      </c>
      <c r="Y749">
        <v>-0.43</v>
      </c>
      <c r="Z749">
        <v>-0.49</v>
      </c>
      <c r="AB749">
        <f>VLOOKUP(A749,Sheet2!$A$2:$B$4096,2,FALSE)</f>
        <v>34.53</v>
      </c>
      <c r="AC749">
        <f t="shared" si="88"/>
        <v>-1.29</v>
      </c>
      <c r="AD749">
        <f t="shared" si="89"/>
        <v>-1.3399999999999999</v>
      </c>
      <c r="AE749" s="5">
        <f t="shared" si="90"/>
        <v>-0.65816326530612246</v>
      </c>
      <c r="AF749" s="5">
        <f t="shared" si="91"/>
        <v>-1</v>
      </c>
      <c r="AG749" s="5">
        <f t="shared" si="92"/>
        <v>-1</v>
      </c>
      <c r="AH749" t="str">
        <f t="shared" si="93"/>
        <v>NA</v>
      </c>
      <c r="AI749" t="str">
        <f t="shared" si="94"/>
        <v>NA</v>
      </c>
      <c r="AJ749" t="str">
        <f t="shared" si="95"/>
        <v>NA</v>
      </c>
    </row>
    <row r="750" spans="1:36" hidden="1" x14ac:dyDescent="0.4">
      <c r="A750" t="s">
        <v>738</v>
      </c>
      <c r="B750">
        <v>1.43</v>
      </c>
      <c r="C750">
        <v>1.97</v>
      </c>
      <c r="D750">
        <v>1.81</v>
      </c>
      <c r="E750">
        <v>1.98</v>
      </c>
      <c r="F750">
        <v>2.1</v>
      </c>
      <c r="G750">
        <v>2.56</v>
      </c>
      <c r="H750">
        <v>2.6</v>
      </c>
      <c r="J750" t="s">
        <v>738</v>
      </c>
      <c r="K750">
        <v>-0.14000000000000001</v>
      </c>
      <c r="L750">
        <v>-0.15</v>
      </c>
      <c r="M750">
        <v>-0.22</v>
      </c>
      <c r="N750">
        <v>-2.73</v>
      </c>
      <c r="O750">
        <v>0.03</v>
      </c>
      <c r="P750">
        <v>-0.01</v>
      </c>
      <c r="Q750">
        <v>0.03</v>
      </c>
      <c r="S750" t="s">
        <v>738</v>
      </c>
      <c r="T750">
        <v>-0.17</v>
      </c>
      <c r="U750">
        <v>-0.14000000000000001</v>
      </c>
      <c r="V750">
        <v>-0.24</v>
      </c>
      <c r="W750">
        <v>-2.74</v>
      </c>
      <c r="X750">
        <v>0.02</v>
      </c>
      <c r="Y750">
        <v>-0.06</v>
      </c>
      <c r="Z750">
        <v>0.01</v>
      </c>
      <c r="AB750">
        <f>VLOOKUP(A750,Sheet2!$A$2:$B$4096,2,FALSE)</f>
        <v>24.04</v>
      </c>
      <c r="AC750">
        <f t="shared" si="88"/>
        <v>4.9999999999999996E-2</v>
      </c>
      <c r="AD750">
        <f t="shared" si="89"/>
        <v>-2.9999999999999992E-2</v>
      </c>
      <c r="AE750" s="5">
        <f t="shared" si="90"/>
        <v>-0.99088145896656532</v>
      </c>
      <c r="AF750" s="5">
        <f t="shared" si="91"/>
        <v>-1</v>
      </c>
      <c r="AG750" s="5">
        <f t="shared" si="92"/>
        <v>-1</v>
      </c>
      <c r="AH750" t="str">
        <f t="shared" si="93"/>
        <v>NA</v>
      </c>
      <c r="AI750" t="str">
        <f t="shared" si="94"/>
        <v>NA</v>
      </c>
      <c r="AJ750" t="str">
        <f t="shared" si="95"/>
        <v>NA</v>
      </c>
    </row>
    <row r="751" spans="1:36" hidden="1" x14ac:dyDescent="0.4">
      <c r="A751" t="s">
        <v>739</v>
      </c>
      <c r="B751">
        <v>0.33</v>
      </c>
      <c r="C751">
        <v>0.35</v>
      </c>
      <c r="D751">
        <v>0.38</v>
      </c>
      <c r="E751">
        <v>0.48</v>
      </c>
      <c r="F751">
        <v>0.33</v>
      </c>
      <c r="G751">
        <v>0.41</v>
      </c>
      <c r="H751">
        <v>0.42</v>
      </c>
      <c r="J751" t="s">
        <v>739</v>
      </c>
      <c r="K751">
        <v>-0.03</v>
      </c>
      <c r="L751">
        <v>-0.01</v>
      </c>
      <c r="M751">
        <v>-0.23</v>
      </c>
      <c r="N751">
        <v>-0.06</v>
      </c>
      <c r="O751">
        <v>-0.06</v>
      </c>
      <c r="P751">
        <v>-7.0000000000000007E-2</v>
      </c>
      <c r="Q751">
        <v>-0.04</v>
      </c>
      <c r="S751" t="s">
        <v>739</v>
      </c>
      <c r="T751">
        <v>-0.03</v>
      </c>
      <c r="U751">
        <v>-0.01</v>
      </c>
      <c r="V751">
        <v>-0.23</v>
      </c>
      <c r="W751">
        <v>-0.09</v>
      </c>
      <c r="X751">
        <v>-0.06</v>
      </c>
      <c r="Y751">
        <v>-0.08</v>
      </c>
      <c r="Z751">
        <v>-0.06</v>
      </c>
      <c r="AB751">
        <f>VLOOKUP(A751,Sheet2!$A$2:$B$4096,2,FALSE)</f>
        <v>8.25</v>
      </c>
      <c r="AC751">
        <f t="shared" si="88"/>
        <v>-0.17</v>
      </c>
      <c r="AD751">
        <f t="shared" si="89"/>
        <v>-0.2</v>
      </c>
      <c r="AE751" s="5">
        <f t="shared" si="90"/>
        <v>-0.44444444444444442</v>
      </c>
      <c r="AF751" s="5">
        <f t="shared" si="91"/>
        <v>-1</v>
      </c>
      <c r="AG751" s="5">
        <f t="shared" si="92"/>
        <v>-1</v>
      </c>
      <c r="AH751" t="str">
        <f t="shared" si="93"/>
        <v>NA</v>
      </c>
      <c r="AI751" t="str">
        <f t="shared" si="94"/>
        <v>NA</v>
      </c>
      <c r="AJ751" t="str">
        <f t="shared" si="95"/>
        <v>NA</v>
      </c>
    </row>
    <row r="752" spans="1:36" hidden="1" x14ac:dyDescent="0.4">
      <c r="A752" t="s">
        <v>740</v>
      </c>
      <c r="B752">
        <v>2.42</v>
      </c>
      <c r="C752">
        <v>2.83</v>
      </c>
      <c r="D752">
        <v>3.07</v>
      </c>
      <c r="E752">
        <v>2.62</v>
      </c>
      <c r="F752">
        <v>2.2599999999999998</v>
      </c>
      <c r="G752">
        <v>2.9</v>
      </c>
      <c r="H752">
        <v>3.09</v>
      </c>
      <c r="J752" t="s">
        <v>740</v>
      </c>
      <c r="K752">
        <v>0.06</v>
      </c>
      <c r="L752">
        <v>0.02</v>
      </c>
      <c r="M752">
        <v>7.0000000000000007E-2</v>
      </c>
      <c r="N752">
        <v>-0.63</v>
      </c>
      <c r="O752">
        <v>0.41</v>
      </c>
      <c r="P752">
        <v>0.24</v>
      </c>
      <c r="Q752">
        <v>0.3</v>
      </c>
      <c r="S752" t="s">
        <v>740</v>
      </c>
      <c r="T752">
        <v>0.04</v>
      </c>
      <c r="U752">
        <v>0</v>
      </c>
      <c r="V752">
        <v>0.04</v>
      </c>
      <c r="W752">
        <v>-0.85</v>
      </c>
      <c r="X752">
        <v>0.35</v>
      </c>
      <c r="Y752">
        <v>0.15</v>
      </c>
      <c r="Z752">
        <v>0.27</v>
      </c>
      <c r="AB752">
        <f>VLOOKUP(A752,Sheet2!$A$2:$B$4096,2,FALSE)</f>
        <v>31.75</v>
      </c>
      <c r="AC752">
        <f t="shared" si="88"/>
        <v>0.95</v>
      </c>
      <c r="AD752">
        <f t="shared" si="89"/>
        <v>0.77</v>
      </c>
      <c r="AE752" s="5">
        <f t="shared" si="90"/>
        <v>-2</v>
      </c>
      <c r="AF752" s="5">
        <f t="shared" si="91"/>
        <v>-1</v>
      </c>
      <c r="AG752" s="5">
        <f t="shared" si="92"/>
        <v>-1</v>
      </c>
      <c r="AH752">
        <f t="shared" si="93"/>
        <v>41.233766233766232</v>
      </c>
      <c r="AI752">
        <f t="shared" si="94"/>
        <v>-2.4251968503937009E-2</v>
      </c>
      <c r="AJ752">
        <f t="shared" si="95"/>
        <v>-4.8503937007874018E-2</v>
      </c>
    </row>
    <row r="753" spans="1:36" hidden="1" x14ac:dyDescent="0.4">
      <c r="A753" t="s">
        <v>741</v>
      </c>
      <c r="B753">
        <v>25.68</v>
      </c>
      <c r="C753">
        <v>30</v>
      </c>
      <c r="D753">
        <v>35.25</v>
      </c>
      <c r="E753">
        <v>29.49</v>
      </c>
      <c r="F753">
        <v>23.28</v>
      </c>
      <c r="G753">
        <v>24.55</v>
      </c>
      <c r="H753">
        <v>26.82</v>
      </c>
      <c r="J753" t="s">
        <v>741</v>
      </c>
      <c r="K753">
        <v>6.49</v>
      </c>
      <c r="L753">
        <v>7.56</v>
      </c>
      <c r="M753">
        <v>7.49</v>
      </c>
      <c r="N753">
        <v>3.73</v>
      </c>
      <c r="O753">
        <v>1.58</v>
      </c>
      <c r="P753">
        <v>1.33</v>
      </c>
      <c r="Q753">
        <v>1.52</v>
      </c>
      <c r="S753" t="s">
        <v>741</v>
      </c>
      <c r="T753">
        <v>6.28</v>
      </c>
      <c r="U753">
        <v>7.16</v>
      </c>
      <c r="V753">
        <v>7.1</v>
      </c>
      <c r="W753">
        <v>4.07</v>
      </c>
      <c r="X753">
        <v>1.49</v>
      </c>
      <c r="Y753">
        <v>1.1100000000000001</v>
      </c>
      <c r="Z753">
        <v>1.57</v>
      </c>
      <c r="AB753">
        <f>VLOOKUP(A753,Sheet2!$A$2:$B$4096,2,FALSE)</f>
        <v>304.79000000000002</v>
      </c>
      <c r="AC753">
        <f t="shared" si="88"/>
        <v>4.43</v>
      </c>
      <c r="AD753">
        <f t="shared" si="89"/>
        <v>4.17</v>
      </c>
      <c r="AE753" s="5">
        <f t="shared" si="90"/>
        <v>-0.8305566842746851</v>
      </c>
      <c r="AF753" s="5">
        <f t="shared" si="91"/>
        <v>-1</v>
      </c>
      <c r="AG753" s="5">
        <f t="shared" si="92"/>
        <v>-1</v>
      </c>
      <c r="AH753">
        <f t="shared" si="93"/>
        <v>73.091127098321351</v>
      </c>
      <c r="AI753">
        <f t="shared" si="94"/>
        <v>-1.3681551231995799E-2</v>
      </c>
      <c r="AJ753">
        <f t="shared" si="95"/>
        <v>-1.1363303826980664E-2</v>
      </c>
    </row>
    <row r="754" spans="1:36" hidden="1" x14ac:dyDescent="0.4">
      <c r="A754" t="s">
        <v>742</v>
      </c>
      <c r="B754">
        <v>0.61</v>
      </c>
      <c r="C754">
        <v>0.86</v>
      </c>
      <c r="D754">
        <v>0.67</v>
      </c>
      <c r="E754">
        <v>0.7</v>
      </c>
      <c r="F754">
        <v>0.6</v>
      </c>
      <c r="G754">
        <v>0.75</v>
      </c>
      <c r="H754">
        <v>0.7</v>
      </c>
      <c r="J754" t="s">
        <v>742</v>
      </c>
      <c r="K754">
        <v>-0.05</v>
      </c>
      <c r="L754">
        <v>-0.08</v>
      </c>
      <c r="M754">
        <v>-0.05</v>
      </c>
      <c r="N754">
        <v>-0.09</v>
      </c>
      <c r="O754">
        <v>-0.16</v>
      </c>
      <c r="P754">
        <v>-0.09</v>
      </c>
      <c r="Q754">
        <v>-0.15</v>
      </c>
      <c r="S754" t="s">
        <v>742</v>
      </c>
      <c r="T754">
        <v>-0.05</v>
      </c>
      <c r="U754">
        <v>-0.09</v>
      </c>
      <c r="V754">
        <v>-0.06</v>
      </c>
      <c r="W754">
        <v>-0.11</v>
      </c>
      <c r="X754">
        <v>-0.17</v>
      </c>
      <c r="Y754">
        <v>-0.09</v>
      </c>
      <c r="Z754">
        <v>-0.16</v>
      </c>
      <c r="AB754">
        <f>VLOOKUP(A754,Sheet2!$A$2:$B$4096,2,FALSE)</f>
        <v>28.42</v>
      </c>
      <c r="AC754">
        <f t="shared" si="88"/>
        <v>-0.4</v>
      </c>
      <c r="AD754">
        <f t="shared" si="89"/>
        <v>-0.42000000000000004</v>
      </c>
      <c r="AE754" s="5">
        <f t="shared" si="90"/>
        <v>0.35483870967741948</v>
      </c>
      <c r="AF754" s="5">
        <f t="shared" si="91"/>
        <v>-1</v>
      </c>
      <c r="AG754" s="5">
        <f t="shared" si="92"/>
        <v>-1</v>
      </c>
      <c r="AH754" t="str">
        <f t="shared" si="93"/>
        <v>NA</v>
      </c>
      <c r="AI754" t="str">
        <f t="shared" si="94"/>
        <v>NA</v>
      </c>
      <c r="AJ754" t="str">
        <f t="shared" si="95"/>
        <v>NA</v>
      </c>
    </row>
    <row r="755" spans="1:36" hidden="1" x14ac:dyDescent="0.4">
      <c r="A755" t="s">
        <v>743</v>
      </c>
      <c r="B755">
        <v>0.27</v>
      </c>
      <c r="C755">
        <v>0.14000000000000001</v>
      </c>
      <c r="D755">
        <v>0.25</v>
      </c>
      <c r="E755">
        <v>0.78</v>
      </c>
      <c r="F755">
        <v>0.04</v>
      </c>
      <c r="G755">
        <v>0.14000000000000001</v>
      </c>
      <c r="H755">
        <v>0.28000000000000003</v>
      </c>
      <c r="J755" t="s">
        <v>743</v>
      </c>
      <c r="K755">
        <v>-0.13</v>
      </c>
      <c r="L755">
        <v>-0.09</v>
      </c>
      <c r="M755">
        <v>0.04</v>
      </c>
      <c r="N755">
        <v>-0.45</v>
      </c>
      <c r="O755">
        <v>-0.1</v>
      </c>
      <c r="P755">
        <v>-0.13</v>
      </c>
      <c r="Q755">
        <v>-7.0000000000000007E-2</v>
      </c>
      <c r="S755" t="s">
        <v>743</v>
      </c>
      <c r="T755">
        <v>-0.13</v>
      </c>
      <c r="U755">
        <v>-0.09</v>
      </c>
      <c r="V755">
        <v>-0.14000000000000001</v>
      </c>
      <c r="W755">
        <v>-0.44</v>
      </c>
      <c r="X755">
        <v>-0.1</v>
      </c>
      <c r="Y755">
        <v>-0.19</v>
      </c>
      <c r="Z755">
        <v>-0.08</v>
      </c>
      <c r="AB755">
        <f>VLOOKUP(A755,Sheet2!$A$2:$B$4096,2,FALSE)</f>
        <v>13.76</v>
      </c>
      <c r="AC755">
        <f t="shared" si="88"/>
        <v>-0.30000000000000004</v>
      </c>
      <c r="AD755">
        <f t="shared" si="89"/>
        <v>-0.37000000000000005</v>
      </c>
      <c r="AE755" s="5">
        <f t="shared" si="90"/>
        <v>-0.53749999999999998</v>
      </c>
      <c r="AF755" s="5">
        <f t="shared" si="91"/>
        <v>-1</v>
      </c>
      <c r="AG755" s="5">
        <f t="shared" si="92"/>
        <v>-1</v>
      </c>
      <c r="AH755" t="str">
        <f t="shared" si="93"/>
        <v>NA</v>
      </c>
      <c r="AI755" t="str">
        <f t="shared" si="94"/>
        <v>NA</v>
      </c>
      <c r="AJ755" t="str">
        <f t="shared" si="95"/>
        <v>NA</v>
      </c>
    </row>
    <row r="756" spans="1:36" hidden="1" x14ac:dyDescent="0.4">
      <c r="A756" t="s">
        <v>744</v>
      </c>
      <c r="B756">
        <v>6.33</v>
      </c>
      <c r="C756">
        <v>7.48</v>
      </c>
      <c r="D756">
        <v>7.66</v>
      </c>
      <c r="E756">
        <v>8.6</v>
      </c>
      <c r="F756">
        <v>6.54</v>
      </c>
      <c r="G756">
        <v>6.94</v>
      </c>
      <c r="H756">
        <v>6.01</v>
      </c>
      <c r="J756" t="s">
        <v>744</v>
      </c>
      <c r="K756">
        <v>-0.33</v>
      </c>
      <c r="L756">
        <v>-0.27</v>
      </c>
      <c r="M756">
        <v>-0.48</v>
      </c>
      <c r="N756">
        <v>0.23</v>
      </c>
      <c r="O756">
        <v>-0.28000000000000003</v>
      </c>
      <c r="P756">
        <v>-0.24</v>
      </c>
      <c r="Q756">
        <v>-0.32</v>
      </c>
      <c r="S756" t="s">
        <v>744</v>
      </c>
      <c r="T756">
        <v>-0.38</v>
      </c>
      <c r="U756">
        <v>-0.32</v>
      </c>
      <c r="V756">
        <v>-0.49</v>
      </c>
      <c r="W756">
        <v>-3.14</v>
      </c>
      <c r="X756">
        <v>-0.31</v>
      </c>
      <c r="Y756">
        <v>-0.3</v>
      </c>
      <c r="Z756">
        <v>-0.35</v>
      </c>
      <c r="AB756">
        <f>VLOOKUP(A756,Sheet2!$A$2:$B$4096,2,FALSE)</f>
        <v>85.92</v>
      </c>
      <c r="AC756">
        <f t="shared" si="88"/>
        <v>-0.84000000000000008</v>
      </c>
      <c r="AD756">
        <f t="shared" si="89"/>
        <v>-0.96</v>
      </c>
      <c r="AE756" s="5">
        <f t="shared" si="90"/>
        <v>-0.77829099307159355</v>
      </c>
      <c r="AF756" s="5">
        <f t="shared" si="91"/>
        <v>-1</v>
      </c>
      <c r="AG756" s="5">
        <f t="shared" si="92"/>
        <v>-1</v>
      </c>
      <c r="AH756" t="str">
        <f t="shared" si="93"/>
        <v>NA</v>
      </c>
      <c r="AI756" t="str">
        <f t="shared" si="94"/>
        <v>NA</v>
      </c>
      <c r="AJ756" t="str">
        <f t="shared" si="95"/>
        <v>NA</v>
      </c>
    </row>
    <row r="757" spans="1:36" hidden="1" x14ac:dyDescent="0.4">
      <c r="A757" t="s">
        <v>745</v>
      </c>
      <c r="B757">
        <v>1.43</v>
      </c>
      <c r="C757">
        <v>1.17</v>
      </c>
      <c r="D757">
        <v>1.46</v>
      </c>
      <c r="E757">
        <v>0.98</v>
      </c>
      <c r="F757">
        <v>1.6</v>
      </c>
      <c r="G757">
        <v>1.08</v>
      </c>
      <c r="H757">
        <v>1.35</v>
      </c>
      <c r="J757" t="s">
        <v>745</v>
      </c>
      <c r="K757">
        <v>0.26</v>
      </c>
      <c r="L757">
        <v>0.14000000000000001</v>
      </c>
      <c r="M757">
        <v>0.23</v>
      </c>
      <c r="N757">
        <v>-0.02</v>
      </c>
      <c r="O757">
        <v>0.19</v>
      </c>
      <c r="P757">
        <v>0.04</v>
      </c>
      <c r="Q757">
        <v>0.13</v>
      </c>
      <c r="S757" t="s">
        <v>745</v>
      </c>
      <c r="T757">
        <v>0.24</v>
      </c>
      <c r="U757">
        <v>0.14000000000000001</v>
      </c>
      <c r="V757">
        <v>0.22</v>
      </c>
      <c r="W757">
        <v>-0.03</v>
      </c>
      <c r="X757">
        <v>0.18</v>
      </c>
      <c r="Y757">
        <v>0.04</v>
      </c>
      <c r="Z757">
        <v>0.12</v>
      </c>
      <c r="AB757">
        <f>VLOOKUP(A757,Sheet2!$A$2:$B$4096,2,FALSE)</f>
        <v>23.94</v>
      </c>
      <c r="AC757">
        <f t="shared" si="88"/>
        <v>0.36</v>
      </c>
      <c r="AD757">
        <f t="shared" si="89"/>
        <v>0.33999999999999997</v>
      </c>
      <c r="AE757" s="5">
        <f t="shared" si="90"/>
        <v>-0.40350877192982459</v>
      </c>
      <c r="AF757" s="5">
        <f t="shared" si="91"/>
        <v>-1</v>
      </c>
      <c r="AG757" s="5">
        <f t="shared" si="92"/>
        <v>-1</v>
      </c>
      <c r="AH757">
        <f t="shared" si="93"/>
        <v>70.411764705882362</v>
      </c>
      <c r="AI757">
        <f t="shared" si="94"/>
        <v>-1.4202172096908936E-2</v>
      </c>
      <c r="AJ757">
        <f t="shared" si="95"/>
        <v>-5.7307010215597474E-3</v>
      </c>
    </row>
    <row r="758" spans="1:36" hidden="1" x14ac:dyDescent="0.4">
      <c r="A758" t="s">
        <v>746</v>
      </c>
      <c r="B758">
        <v>22.49</v>
      </c>
      <c r="C758">
        <v>23.73</v>
      </c>
      <c r="D758">
        <v>17.61</v>
      </c>
      <c r="E758">
        <v>14.42</v>
      </c>
      <c r="F758">
        <v>14</v>
      </c>
      <c r="G758">
        <v>12.97</v>
      </c>
      <c r="H758">
        <v>14.43</v>
      </c>
      <c r="J758" t="s">
        <v>746</v>
      </c>
      <c r="K758">
        <v>6.3</v>
      </c>
      <c r="L758">
        <v>10.56</v>
      </c>
      <c r="M758">
        <v>5.24</v>
      </c>
      <c r="N758">
        <v>0.59</v>
      </c>
      <c r="O758">
        <v>2.82</v>
      </c>
      <c r="P758">
        <v>2.17</v>
      </c>
      <c r="Q758">
        <v>2.11</v>
      </c>
      <c r="S758" t="s">
        <v>746</v>
      </c>
      <c r="T758">
        <v>6.18</v>
      </c>
      <c r="U758">
        <v>9.5</v>
      </c>
      <c r="V758">
        <v>4.68</v>
      </c>
      <c r="W758">
        <v>0.68</v>
      </c>
      <c r="X758">
        <v>2.54</v>
      </c>
      <c r="Y758">
        <v>1.94</v>
      </c>
      <c r="Z758">
        <v>2.15</v>
      </c>
      <c r="AB758">
        <f>VLOOKUP(A758,Sheet2!$A$2:$B$4096,2,FALSE)</f>
        <v>297.12</v>
      </c>
      <c r="AC758">
        <f t="shared" si="88"/>
        <v>7.1</v>
      </c>
      <c r="AD758">
        <f t="shared" si="89"/>
        <v>6.6300000000000008</v>
      </c>
      <c r="AE758" s="5">
        <f t="shared" si="90"/>
        <v>-0.68488593155893529</v>
      </c>
      <c r="AF758" s="5">
        <f t="shared" si="91"/>
        <v>-1</v>
      </c>
      <c r="AG758" s="5">
        <f t="shared" si="92"/>
        <v>-1</v>
      </c>
      <c r="AH758">
        <f t="shared" si="93"/>
        <v>44.814479638009047</v>
      </c>
      <c r="AI758">
        <f t="shared" si="94"/>
        <v>-2.2314216478190631E-2</v>
      </c>
      <c r="AJ758">
        <f t="shared" si="95"/>
        <v>-1.5282692939673334E-2</v>
      </c>
    </row>
    <row r="759" spans="1:36" hidden="1" x14ac:dyDescent="0.4">
      <c r="A759" t="s">
        <v>747</v>
      </c>
      <c r="B759">
        <v>6.81</v>
      </c>
      <c r="C759">
        <v>9.48</v>
      </c>
      <c r="D759">
        <v>9.7799999999999994</v>
      </c>
      <c r="E759">
        <v>12.5</v>
      </c>
      <c r="F759">
        <v>4.6100000000000003</v>
      </c>
      <c r="G759">
        <v>8.3000000000000007</v>
      </c>
      <c r="H759">
        <v>5.83</v>
      </c>
      <c r="J759" t="s">
        <v>747</v>
      </c>
      <c r="K759">
        <v>-0.15</v>
      </c>
      <c r="L759">
        <v>-0.42</v>
      </c>
      <c r="M759">
        <v>-0.35</v>
      </c>
      <c r="N759">
        <v>-6.1</v>
      </c>
      <c r="O759">
        <v>-0.88</v>
      </c>
      <c r="P759">
        <v>-3.56</v>
      </c>
      <c r="Q759">
        <v>-3.51</v>
      </c>
      <c r="S759" t="s">
        <v>747</v>
      </c>
      <c r="T759">
        <v>-0.17</v>
      </c>
      <c r="U759">
        <v>-0.46</v>
      </c>
      <c r="V759">
        <v>-0.37</v>
      </c>
      <c r="W759">
        <v>-5.73</v>
      </c>
      <c r="X759">
        <v>-0.88</v>
      </c>
      <c r="Y759">
        <v>-3.58</v>
      </c>
      <c r="Z759">
        <v>-3.51</v>
      </c>
      <c r="AB759">
        <f>VLOOKUP(A759,Sheet2!$A$2:$B$4096,2,FALSE)</f>
        <v>26.51</v>
      </c>
      <c r="AC759">
        <f t="shared" si="88"/>
        <v>-7.95</v>
      </c>
      <c r="AD759">
        <f t="shared" si="89"/>
        <v>-7.97</v>
      </c>
      <c r="AE759" s="5">
        <f t="shared" si="90"/>
        <v>0.18424962852897453</v>
      </c>
      <c r="AF759" s="5">
        <f t="shared" si="91"/>
        <v>-1</v>
      </c>
      <c r="AG759" s="5">
        <f t="shared" si="92"/>
        <v>-1</v>
      </c>
      <c r="AH759" t="str">
        <f t="shared" si="93"/>
        <v>NA</v>
      </c>
      <c r="AI759" t="str">
        <f t="shared" si="94"/>
        <v>NA</v>
      </c>
      <c r="AJ759" t="str">
        <f t="shared" si="95"/>
        <v>NA</v>
      </c>
    </row>
    <row r="760" spans="1:36" hidden="1" x14ac:dyDescent="0.4">
      <c r="A760" t="s">
        <v>748</v>
      </c>
      <c r="B760">
        <v>6.74</v>
      </c>
      <c r="C760">
        <v>7.58</v>
      </c>
      <c r="D760">
        <v>8.0500000000000007</v>
      </c>
      <c r="E760">
        <v>7.87</v>
      </c>
      <c r="F760">
        <v>7.44</v>
      </c>
      <c r="G760">
        <v>8.02</v>
      </c>
      <c r="H760">
        <v>7.84</v>
      </c>
      <c r="J760" t="s">
        <v>748</v>
      </c>
      <c r="K760">
        <v>0</v>
      </c>
      <c r="L760">
        <v>0.06</v>
      </c>
      <c r="M760">
        <v>0.37</v>
      </c>
      <c r="N760">
        <v>0.34</v>
      </c>
      <c r="O760">
        <v>0.28000000000000003</v>
      </c>
      <c r="P760">
        <v>0.49</v>
      </c>
      <c r="Q760">
        <v>0.39</v>
      </c>
      <c r="S760" t="s">
        <v>748</v>
      </c>
      <c r="T760">
        <v>-0.02</v>
      </c>
      <c r="U760">
        <v>0.25</v>
      </c>
      <c r="V760">
        <v>0.26</v>
      </c>
      <c r="W760">
        <v>0.32</v>
      </c>
      <c r="X760">
        <v>0.26</v>
      </c>
      <c r="Y760">
        <v>0.43</v>
      </c>
      <c r="Z760">
        <v>0.41</v>
      </c>
      <c r="AB760">
        <f>VLOOKUP(A760,Sheet2!$A$2:$B$4096,2,FALSE)</f>
        <v>47.15</v>
      </c>
      <c r="AC760">
        <f t="shared" si="88"/>
        <v>1.1600000000000001</v>
      </c>
      <c r="AD760">
        <f t="shared" si="89"/>
        <v>1.0999999999999999</v>
      </c>
      <c r="AE760" s="5">
        <f t="shared" si="90"/>
        <v>0.3580246913580245</v>
      </c>
      <c r="AF760" s="5">
        <f t="shared" si="91"/>
        <v>-1</v>
      </c>
      <c r="AG760" s="5">
        <f t="shared" si="92"/>
        <v>-1</v>
      </c>
      <c r="AH760">
        <f t="shared" si="93"/>
        <v>42.863636363636367</v>
      </c>
      <c r="AI760">
        <f t="shared" si="94"/>
        <v>-2.3329798515376456E-2</v>
      </c>
      <c r="AJ760">
        <f t="shared" si="95"/>
        <v>8.3526439129125545E-3</v>
      </c>
    </row>
    <row r="761" spans="1:36" hidden="1" x14ac:dyDescent="0.4">
      <c r="A761" t="s">
        <v>749</v>
      </c>
      <c r="B761">
        <v>1.71</v>
      </c>
      <c r="C761">
        <v>2.0499999999999998</v>
      </c>
      <c r="D761">
        <v>1.62</v>
      </c>
      <c r="E761">
        <v>1.29</v>
      </c>
      <c r="F761">
        <v>1.6</v>
      </c>
      <c r="G761">
        <v>1.92</v>
      </c>
      <c r="H761">
        <v>1.61</v>
      </c>
      <c r="J761" t="s">
        <v>749</v>
      </c>
      <c r="K761">
        <v>0.08</v>
      </c>
      <c r="L761">
        <v>0.06</v>
      </c>
      <c r="M761">
        <v>0.1</v>
      </c>
      <c r="N761">
        <v>-0.09</v>
      </c>
      <c r="O761">
        <v>0.28000000000000003</v>
      </c>
      <c r="P761">
        <v>0.12</v>
      </c>
      <c r="Q761">
        <v>0.02</v>
      </c>
      <c r="S761" t="s">
        <v>749</v>
      </c>
      <c r="T761">
        <v>0.08</v>
      </c>
      <c r="U761">
        <v>0.05</v>
      </c>
      <c r="V761">
        <v>-0.02</v>
      </c>
      <c r="W761">
        <v>-0.1</v>
      </c>
      <c r="X761">
        <v>0.02</v>
      </c>
      <c r="Y761">
        <v>0.1</v>
      </c>
      <c r="Z761">
        <v>0.04</v>
      </c>
      <c r="AB761">
        <f>VLOOKUP(A761,Sheet2!$A$2:$B$4096,2,FALSE)</f>
        <v>21.01</v>
      </c>
      <c r="AC761">
        <f t="shared" si="88"/>
        <v>0.42000000000000004</v>
      </c>
      <c r="AD761">
        <f t="shared" si="89"/>
        <v>0.16</v>
      </c>
      <c r="AE761" s="5">
        <f t="shared" si="90"/>
        <v>15.000000000000007</v>
      </c>
      <c r="AF761" s="5">
        <f t="shared" si="91"/>
        <v>-1</v>
      </c>
      <c r="AG761" s="5">
        <f t="shared" si="92"/>
        <v>-1</v>
      </c>
      <c r="AH761">
        <f t="shared" si="93"/>
        <v>131.3125</v>
      </c>
      <c r="AI761">
        <f t="shared" si="94"/>
        <v>-7.6154212279866728E-3</v>
      </c>
      <c r="AJ761">
        <f t="shared" si="95"/>
        <v>0.11423131841980015</v>
      </c>
    </row>
    <row r="762" spans="1:36" hidden="1" x14ac:dyDescent="0.4">
      <c r="A762" t="s">
        <v>750</v>
      </c>
      <c r="B762">
        <v>2.62</v>
      </c>
      <c r="C762">
        <v>4.26</v>
      </c>
      <c r="D762">
        <v>4.68</v>
      </c>
      <c r="E762">
        <v>3.97</v>
      </c>
      <c r="F762">
        <v>2.59</v>
      </c>
      <c r="G762">
        <v>4.6500000000000004</v>
      </c>
      <c r="H762">
        <v>4.4800000000000004</v>
      </c>
      <c r="J762" t="s">
        <v>750</v>
      </c>
      <c r="K762">
        <v>0.05</v>
      </c>
      <c r="L762">
        <v>0.28000000000000003</v>
      </c>
      <c r="M762">
        <v>0.5</v>
      </c>
      <c r="N762">
        <v>0.15</v>
      </c>
      <c r="O762">
        <v>0.09</v>
      </c>
      <c r="P762">
        <v>0.46</v>
      </c>
      <c r="Q762">
        <v>0.56000000000000005</v>
      </c>
      <c r="S762" t="s">
        <v>750</v>
      </c>
      <c r="T762">
        <v>0.05</v>
      </c>
      <c r="U762">
        <v>0.27</v>
      </c>
      <c r="V762">
        <v>0.46</v>
      </c>
      <c r="W762">
        <v>0.14000000000000001</v>
      </c>
      <c r="X762">
        <v>0.05</v>
      </c>
      <c r="Y762">
        <v>0.4</v>
      </c>
      <c r="Z762">
        <v>0.53</v>
      </c>
      <c r="AB762">
        <f>VLOOKUP(A762,Sheet2!$A$2:$B$4096,2,FALSE)</f>
        <v>68.86</v>
      </c>
      <c r="AC762">
        <f t="shared" si="88"/>
        <v>1.1100000000000001</v>
      </c>
      <c r="AD762">
        <f t="shared" si="89"/>
        <v>0.98</v>
      </c>
      <c r="AE762" s="5">
        <f t="shared" si="90"/>
        <v>6.5217391304347672E-2</v>
      </c>
      <c r="AF762" s="5">
        <f t="shared" si="91"/>
        <v>-1</v>
      </c>
      <c r="AG762" s="5">
        <f t="shared" si="92"/>
        <v>-1</v>
      </c>
      <c r="AH762">
        <f t="shared" si="93"/>
        <v>70.265306122448976</v>
      </c>
      <c r="AI762">
        <f t="shared" si="94"/>
        <v>-1.4231774615161197E-2</v>
      </c>
      <c r="AJ762">
        <f t="shared" si="95"/>
        <v>9.2815921403224984E-4</v>
      </c>
    </row>
    <row r="763" spans="1:36" hidden="1" x14ac:dyDescent="0.4">
      <c r="A763" t="s">
        <v>751</v>
      </c>
      <c r="B763">
        <v>1.28</v>
      </c>
      <c r="C763">
        <v>2.67</v>
      </c>
      <c r="D763">
        <v>2.77</v>
      </c>
      <c r="E763">
        <v>3.09</v>
      </c>
      <c r="F763">
        <v>1.67</v>
      </c>
      <c r="G763">
        <v>2.0099999999999998</v>
      </c>
      <c r="H763">
        <v>2.37</v>
      </c>
      <c r="J763" t="s">
        <v>751</v>
      </c>
      <c r="K763">
        <v>-0.06</v>
      </c>
      <c r="L763">
        <v>0.24</v>
      </c>
      <c r="M763">
        <v>0.17</v>
      </c>
      <c r="N763">
        <v>0.08</v>
      </c>
      <c r="O763">
        <v>0.1</v>
      </c>
      <c r="P763">
        <v>0</v>
      </c>
      <c r="Q763">
        <v>0.14000000000000001</v>
      </c>
      <c r="S763" t="s">
        <v>751</v>
      </c>
      <c r="T763">
        <v>-0.04</v>
      </c>
      <c r="U763">
        <v>0.21</v>
      </c>
      <c r="V763">
        <v>0.2</v>
      </c>
      <c r="W763">
        <v>0.03</v>
      </c>
      <c r="X763">
        <v>0.11</v>
      </c>
      <c r="Y763">
        <v>0</v>
      </c>
      <c r="Z763">
        <v>0.12</v>
      </c>
      <c r="AB763">
        <f>VLOOKUP(A763,Sheet2!$A$2:$B$4096,2,FALSE)</f>
        <v>17.670000000000002</v>
      </c>
      <c r="AC763">
        <f t="shared" si="88"/>
        <v>0.24000000000000002</v>
      </c>
      <c r="AD763">
        <f t="shared" si="89"/>
        <v>0.22999999999999998</v>
      </c>
      <c r="AE763" s="5">
        <f t="shared" si="90"/>
        <v>-0.42500000000000004</v>
      </c>
      <c r="AF763" s="5">
        <f t="shared" si="91"/>
        <v>-1</v>
      </c>
      <c r="AG763" s="5">
        <f t="shared" si="92"/>
        <v>-1</v>
      </c>
      <c r="AH763">
        <f t="shared" si="93"/>
        <v>76.826086956521749</v>
      </c>
      <c r="AI763">
        <f t="shared" si="94"/>
        <v>-1.3016411997736274E-2</v>
      </c>
      <c r="AJ763">
        <f t="shared" si="95"/>
        <v>-5.5319750990379174E-3</v>
      </c>
    </row>
    <row r="764" spans="1:36" hidden="1" x14ac:dyDescent="0.4">
      <c r="A764" t="s">
        <v>752</v>
      </c>
      <c r="B764">
        <v>1.23</v>
      </c>
      <c r="C764">
        <v>1.27</v>
      </c>
      <c r="D764">
        <v>4.42</v>
      </c>
      <c r="E764">
        <v>0.79</v>
      </c>
      <c r="F764">
        <v>0.45</v>
      </c>
      <c r="G764">
        <v>0.94</v>
      </c>
      <c r="H764">
        <v>0.93</v>
      </c>
      <c r="J764" t="s">
        <v>752</v>
      </c>
      <c r="K764">
        <v>0.21</v>
      </c>
      <c r="L764">
        <v>0.18</v>
      </c>
      <c r="M764">
        <v>0.75</v>
      </c>
      <c r="N764">
        <v>-0.6</v>
      </c>
      <c r="O764">
        <v>-0.12</v>
      </c>
      <c r="P764">
        <v>-0.04</v>
      </c>
      <c r="Q764">
        <v>-0.08</v>
      </c>
      <c r="S764" t="s">
        <v>752</v>
      </c>
      <c r="T764">
        <v>0.19</v>
      </c>
      <c r="U764">
        <v>0.13</v>
      </c>
      <c r="V764">
        <v>0.73</v>
      </c>
      <c r="W764">
        <v>-0.81</v>
      </c>
      <c r="X764">
        <v>-0.12</v>
      </c>
      <c r="Y764">
        <v>-7.0000000000000007E-2</v>
      </c>
      <c r="Z764">
        <v>-0.09</v>
      </c>
      <c r="AB764">
        <f>VLOOKUP(A764,Sheet2!$A$2:$B$4096,2,FALSE)</f>
        <v>39.9</v>
      </c>
      <c r="AC764">
        <f t="shared" si="88"/>
        <v>-0.24</v>
      </c>
      <c r="AD764">
        <f t="shared" si="89"/>
        <v>-0.28000000000000003</v>
      </c>
      <c r="AE764" s="5">
        <f t="shared" si="90"/>
        <v>-2.166666666666667</v>
      </c>
      <c r="AF764" s="5">
        <f t="shared" si="91"/>
        <v>-1</v>
      </c>
      <c r="AG764" s="5">
        <f t="shared" si="92"/>
        <v>-1</v>
      </c>
      <c r="AH764" t="str">
        <f t="shared" si="93"/>
        <v>NA</v>
      </c>
      <c r="AI764" t="str">
        <f t="shared" si="94"/>
        <v>NA</v>
      </c>
      <c r="AJ764" t="str">
        <f t="shared" si="95"/>
        <v>NA</v>
      </c>
    </row>
    <row r="765" spans="1:36" hidden="1" x14ac:dyDescent="0.4">
      <c r="A765" t="s">
        <v>753</v>
      </c>
      <c r="B765">
        <v>0.36</v>
      </c>
      <c r="C765">
        <v>0.16</v>
      </c>
      <c r="D765">
        <v>0.59</v>
      </c>
      <c r="E765">
        <v>0.66</v>
      </c>
      <c r="F765">
        <v>0.68</v>
      </c>
      <c r="G765">
        <v>0.85</v>
      </c>
      <c r="H765">
        <v>1.1100000000000001</v>
      </c>
      <c r="J765" t="s">
        <v>753</v>
      </c>
      <c r="K765">
        <v>0.03</v>
      </c>
      <c r="L765">
        <v>-0.01</v>
      </c>
      <c r="M765">
        <v>0.08</v>
      </c>
      <c r="N765">
        <v>0.09</v>
      </c>
      <c r="O765">
        <v>0.11</v>
      </c>
      <c r="P765">
        <v>0.17</v>
      </c>
      <c r="Q765">
        <v>0.18</v>
      </c>
      <c r="S765" t="s">
        <v>753</v>
      </c>
      <c r="T765">
        <v>0.02</v>
      </c>
      <c r="U765">
        <v>0</v>
      </c>
      <c r="V765">
        <v>7.0000000000000007E-2</v>
      </c>
      <c r="W765">
        <v>0.08</v>
      </c>
      <c r="X765">
        <v>0.1</v>
      </c>
      <c r="Y765">
        <v>0.16</v>
      </c>
      <c r="Z765">
        <v>0.17</v>
      </c>
      <c r="AB765">
        <f>VLOOKUP(A765,Sheet2!$A$2:$B$4096,2,FALSE)</f>
        <v>18.22</v>
      </c>
      <c r="AC765">
        <f t="shared" si="88"/>
        <v>0.46</v>
      </c>
      <c r="AD765">
        <f t="shared" si="89"/>
        <v>0.43000000000000005</v>
      </c>
      <c r="AE765" s="5">
        <f t="shared" si="90"/>
        <v>1.5294117647058822</v>
      </c>
      <c r="AF765" s="5">
        <f t="shared" si="91"/>
        <v>-1</v>
      </c>
      <c r="AG765" s="5">
        <f t="shared" si="92"/>
        <v>-1</v>
      </c>
      <c r="AH765">
        <f t="shared" si="93"/>
        <v>42.372093023255808</v>
      </c>
      <c r="AI765">
        <f t="shared" si="94"/>
        <v>-2.3600439077936339E-2</v>
      </c>
      <c r="AJ765">
        <f t="shared" si="95"/>
        <v>3.6094789178020281E-2</v>
      </c>
    </row>
    <row r="766" spans="1:36" hidden="1" x14ac:dyDescent="0.4">
      <c r="A766" t="s">
        <v>754</v>
      </c>
      <c r="B766">
        <v>19.86</v>
      </c>
      <c r="C766">
        <v>21.32</v>
      </c>
      <c r="D766">
        <v>20.46</v>
      </c>
      <c r="E766">
        <v>24.14</v>
      </c>
      <c r="F766">
        <v>19.96</v>
      </c>
      <c r="G766">
        <v>21.69</v>
      </c>
      <c r="H766">
        <v>23.2</v>
      </c>
      <c r="J766" t="s">
        <v>754</v>
      </c>
      <c r="K766">
        <v>-1.05</v>
      </c>
      <c r="L766">
        <v>-2.5099999999999998</v>
      </c>
      <c r="M766">
        <v>-0.02</v>
      </c>
      <c r="N766">
        <v>-2.4700000000000002</v>
      </c>
      <c r="O766">
        <v>-1.57</v>
      </c>
      <c r="P766">
        <v>0.38</v>
      </c>
      <c r="Q766">
        <v>1.72</v>
      </c>
      <c r="S766" t="s">
        <v>754</v>
      </c>
      <c r="T766">
        <v>-1.26</v>
      </c>
      <c r="U766">
        <v>-3</v>
      </c>
      <c r="V766">
        <v>-0.38</v>
      </c>
      <c r="W766">
        <v>-1.56</v>
      </c>
      <c r="X766">
        <v>-1.6</v>
      </c>
      <c r="Y766">
        <v>0.34</v>
      </c>
      <c r="Z766">
        <v>1.7</v>
      </c>
      <c r="AB766">
        <f>VLOOKUP(A766,Sheet2!$A$2:$B$4096,2,FALSE)</f>
        <v>72.47</v>
      </c>
      <c r="AC766">
        <f t="shared" si="88"/>
        <v>0.53</v>
      </c>
      <c r="AD766">
        <f t="shared" si="89"/>
        <v>0.43999999999999995</v>
      </c>
      <c r="AE766" s="5">
        <f t="shared" si="90"/>
        <v>-1.0709677419354839</v>
      </c>
      <c r="AF766" s="5">
        <f t="shared" si="91"/>
        <v>-1</v>
      </c>
      <c r="AG766" s="5">
        <f t="shared" si="92"/>
        <v>-1</v>
      </c>
      <c r="AH766">
        <f t="shared" si="93"/>
        <v>164.70454545454547</v>
      </c>
      <c r="AI766">
        <f t="shared" si="94"/>
        <v>-6.0714778529046502E-3</v>
      </c>
      <c r="AJ766">
        <f t="shared" si="95"/>
        <v>-6.5023569263365933E-3</v>
      </c>
    </row>
    <row r="767" spans="1:36" hidden="1" x14ac:dyDescent="0.4">
      <c r="A767" t="s">
        <v>4119</v>
      </c>
      <c r="J767" t="s">
        <v>4119</v>
      </c>
      <c r="S767" t="s">
        <v>4119</v>
      </c>
      <c r="AA767">
        <v>0</v>
      </c>
      <c r="AB767" t="e">
        <f>VLOOKUP(A767,Sheet2!$A$2:$B$4096,2,FALSE)</f>
        <v>#N/A</v>
      </c>
      <c r="AC767">
        <f t="shared" si="88"/>
        <v>0</v>
      </c>
      <c r="AD767">
        <f t="shared" si="89"/>
        <v>0</v>
      </c>
      <c r="AE767" s="5">
        <f t="shared" si="90"/>
        <v>0</v>
      </c>
      <c r="AF767" s="5" t="e">
        <f t="shared" si="91"/>
        <v>#DIV/0!</v>
      </c>
      <c r="AG767" s="5" t="e">
        <f t="shared" si="92"/>
        <v>#DIV/0!</v>
      </c>
      <c r="AH767" t="e">
        <f t="shared" si="93"/>
        <v>#N/A</v>
      </c>
      <c r="AI767" t="e">
        <f t="shared" si="94"/>
        <v>#N/A</v>
      </c>
      <c r="AJ767" t="e">
        <f t="shared" si="95"/>
        <v>#N/A</v>
      </c>
    </row>
    <row r="768" spans="1:36" hidden="1" x14ac:dyDescent="0.4">
      <c r="A768" t="s">
        <v>755</v>
      </c>
      <c r="B768">
        <v>37.57</v>
      </c>
      <c r="C768">
        <v>45.8</v>
      </c>
      <c r="D768">
        <v>70.459999999999994</v>
      </c>
      <c r="E768">
        <v>47.9</v>
      </c>
      <c r="F768">
        <v>44.95</v>
      </c>
      <c r="G768">
        <v>56.25</v>
      </c>
      <c r="H768">
        <v>70.319999999999993</v>
      </c>
      <c r="J768" t="s">
        <v>755</v>
      </c>
      <c r="K768">
        <v>2.84</v>
      </c>
      <c r="L768">
        <v>3.18</v>
      </c>
      <c r="M768">
        <v>4.59</v>
      </c>
      <c r="N768">
        <v>3.09</v>
      </c>
      <c r="O768">
        <v>1.78</v>
      </c>
      <c r="P768">
        <v>3.17</v>
      </c>
      <c r="Q768">
        <v>4.3600000000000003</v>
      </c>
      <c r="S768" t="s">
        <v>755</v>
      </c>
      <c r="T768">
        <v>2.12</v>
      </c>
      <c r="U768">
        <v>2.5099999999999998</v>
      </c>
      <c r="V768">
        <v>4.42</v>
      </c>
      <c r="W768">
        <v>2.56</v>
      </c>
      <c r="X768">
        <v>1.42</v>
      </c>
      <c r="Y768">
        <v>3.28</v>
      </c>
      <c r="Z768">
        <v>3.94</v>
      </c>
      <c r="AB768">
        <f>VLOOKUP(A768,Sheet2!$A$2:$B$4096,2,FALSE)</f>
        <v>304.02</v>
      </c>
      <c r="AC768">
        <f t="shared" si="88"/>
        <v>9.31</v>
      </c>
      <c r="AD768">
        <f t="shared" si="89"/>
        <v>8.6399999999999988</v>
      </c>
      <c r="AE768" s="5">
        <f t="shared" si="90"/>
        <v>-0.25581395348837233</v>
      </c>
      <c r="AF768" s="5">
        <f t="shared" si="91"/>
        <v>-1</v>
      </c>
      <c r="AG768" s="5">
        <f t="shared" si="92"/>
        <v>-1</v>
      </c>
      <c r="AH768">
        <f t="shared" si="93"/>
        <v>35.1875</v>
      </c>
      <c r="AI768">
        <f t="shared" si="94"/>
        <v>-2.8419182948490232E-2</v>
      </c>
      <c r="AJ768">
        <f t="shared" si="95"/>
        <v>-7.2700235449626241E-3</v>
      </c>
    </row>
    <row r="769" spans="1:36" hidden="1" x14ac:dyDescent="0.4">
      <c r="A769" t="s">
        <v>756</v>
      </c>
      <c r="B769">
        <v>3.88</v>
      </c>
      <c r="C769">
        <v>5.51</v>
      </c>
      <c r="D769">
        <v>4.2699999999999996</v>
      </c>
      <c r="E769">
        <v>4.33</v>
      </c>
      <c r="F769">
        <v>4.62</v>
      </c>
      <c r="G769">
        <v>4.4000000000000004</v>
      </c>
      <c r="H769">
        <v>4.01</v>
      </c>
      <c r="J769" t="s">
        <v>756</v>
      </c>
      <c r="K769">
        <v>0.02</v>
      </c>
      <c r="L769">
        <v>-0.2</v>
      </c>
      <c r="M769">
        <v>-0.23</v>
      </c>
      <c r="N769">
        <v>-0.88</v>
      </c>
      <c r="O769">
        <v>-0.21</v>
      </c>
      <c r="P769">
        <v>0.11</v>
      </c>
      <c r="Q769">
        <v>-0.22</v>
      </c>
      <c r="S769" t="s">
        <v>756</v>
      </c>
      <c r="T769">
        <v>-0.01</v>
      </c>
      <c r="U769">
        <v>-0.23</v>
      </c>
      <c r="V769">
        <v>-0.24</v>
      </c>
      <c r="W769">
        <v>-0.82</v>
      </c>
      <c r="X769">
        <v>-0.21</v>
      </c>
      <c r="Y769">
        <v>-0.19</v>
      </c>
      <c r="Z769">
        <v>-0.24</v>
      </c>
      <c r="AB769">
        <f>VLOOKUP(A769,Sheet2!$A$2:$B$4096,2,FALSE)</f>
        <v>18.25</v>
      </c>
      <c r="AC769">
        <f t="shared" si="88"/>
        <v>-0.32</v>
      </c>
      <c r="AD769">
        <f t="shared" si="89"/>
        <v>-0.64</v>
      </c>
      <c r="AE769" s="5">
        <f t="shared" si="90"/>
        <v>-0.50769230769230766</v>
      </c>
      <c r="AF769" s="5">
        <f t="shared" si="91"/>
        <v>-1</v>
      </c>
      <c r="AG769" s="5">
        <f t="shared" si="92"/>
        <v>-1</v>
      </c>
      <c r="AH769" t="str">
        <f t="shared" si="93"/>
        <v>NA</v>
      </c>
      <c r="AI769" t="str">
        <f t="shared" si="94"/>
        <v>NA</v>
      </c>
      <c r="AJ769" t="str">
        <f t="shared" si="95"/>
        <v>NA</v>
      </c>
    </row>
    <row r="770" spans="1:36" hidden="1" x14ac:dyDescent="0.4">
      <c r="A770" t="s">
        <v>757</v>
      </c>
      <c r="B770">
        <v>4.47</v>
      </c>
      <c r="C770">
        <v>4.9800000000000004</v>
      </c>
      <c r="D770">
        <v>4.6500000000000004</v>
      </c>
      <c r="E770">
        <v>4.3499999999999996</v>
      </c>
      <c r="F770">
        <v>4.4400000000000004</v>
      </c>
      <c r="G770">
        <v>4.18</v>
      </c>
      <c r="H770">
        <v>4.54</v>
      </c>
      <c r="J770" t="s">
        <v>757</v>
      </c>
      <c r="K770">
        <v>0.37</v>
      </c>
      <c r="L770">
        <v>0.24</v>
      </c>
      <c r="M770">
        <v>0.42</v>
      </c>
      <c r="N770">
        <v>0.3</v>
      </c>
      <c r="O770">
        <v>0.32</v>
      </c>
      <c r="P770">
        <v>0.22</v>
      </c>
      <c r="Q770">
        <v>0.12</v>
      </c>
      <c r="S770" t="s">
        <v>757</v>
      </c>
      <c r="T770">
        <v>0.32</v>
      </c>
      <c r="U770">
        <v>0.2</v>
      </c>
      <c r="V770">
        <v>0.28000000000000003</v>
      </c>
      <c r="W770">
        <v>0.32</v>
      </c>
      <c r="X770">
        <v>0.31</v>
      </c>
      <c r="Y770">
        <v>0.24</v>
      </c>
      <c r="Z770">
        <v>0.13</v>
      </c>
      <c r="AB770">
        <f>VLOOKUP(A770,Sheet2!$A$2:$B$4096,2,FALSE)</f>
        <v>67.540000000000006</v>
      </c>
      <c r="AC770">
        <f t="shared" si="88"/>
        <v>0.66</v>
      </c>
      <c r="AD770">
        <f t="shared" si="89"/>
        <v>0.68</v>
      </c>
      <c r="AE770" s="5">
        <f t="shared" si="90"/>
        <v>-0.3928571428571429</v>
      </c>
      <c r="AF770" s="5">
        <f t="shared" si="91"/>
        <v>-1</v>
      </c>
      <c r="AG770" s="5">
        <f t="shared" si="92"/>
        <v>-1</v>
      </c>
      <c r="AH770">
        <f t="shared" si="93"/>
        <v>99.32352941176471</v>
      </c>
      <c r="AI770">
        <f t="shared" si="94"/>
        <v>-1.0068107787977494E-2</v>
      </c>
      <c r="AJ770">
        <f t="shared" si="95"/>
        <v>-3.9553280595625876E-3</v>
      </c>
    </row>
    <row r="771" spans="1:36" hidden="1" x14ac:dyDescent="0.4">
      <c r="A771" t="s">
        <v>758</v>
      </c>
      <c r="B771">
        <v>4.2</v>
      </c>
      <c r="C771">
        <v>4.7300000000000004</v>
      </c>
      <c r="D771">
        <v>4.28</v>
      </c>
      <c r="E771">
        <v>4.26</v>
      </c>
      <c r="F771">
        <v>4.5999999999999996</v>
      </c>
      <c r="G771">
        <v>5.14</v>
      </c>
      <c r="H771">
        <v>5.15</v>
      </c>
      <c r="J771" t="s">
        <v>758</v>
      </c>
      <c r="K771">
        <v>-0.04</v>
      </c>
      <c r="L771">
        <v>7.0000000000000007E-2</v>
      </c>
      <c r="M771">
        <v>0.01</v>
      </c>
      <c r="N771">
        <v>0.1</v>
      </c>
      <c r="O771">
        <v>0.01</v>
      </c>
      <c r="P771">
        <v>0.04</v>
      </c>
      <c r="Q771">
        <v>-0.03</v>
      </c>
      <c r="S771" t="s">
        <v>758</v>
      </c>
      <c r="T771">
        <v>-7.0000000000000007E-2</v>
      </c>
      <c r="U771">
        <v>0.06</v>
      </c>
      <c r="V771">
        <v>-0.04</v>
      </c>
      <c r="W771">
        <v>0.08</v>
      </c>
      <c r="X771">
        <v>0</v>
      </c>
      <c r="Y771">
        <v>0.02</v>
      </c>
      <c r="Z771">
        <v>-0.04</v>
      </c>
      <c r="AB771">
        <f>VLOOKUP(A771,Sheet2!$A$2:$B$4096,2,FALSE)</f>
        <v>37.04</v>
      </c>
      <c r="AC771">
        <f t="shared" si="88"/>
        <v>2.0000000000000004E-2</v>
      </c>
      <c r="AD771">
        <f t="shared" si="89"/>
        <v>-0.02</v>
      </c>
      <c r="AE771" s="5">
        <f t="shared" si="90"/>
        <v>-1.666666666666667</v>
      </c>
      <c r="AF771" s="5">
        <f t="shared" si="91"/>
        <v>-1</v>
      </c>
      <c r="AG771" s="5">
        <f t="shared" si="92"/>
        <v>-1</v>
      </c>
      <c r="AH771" t="str">
        <f t="shared" si="93"/>
        <v>NA</v>
      </c>
      <c r="AI771" t="str">
        <f t="shared" si="94"/>
        <v>NA</v>
      </c>
      <c r="AJ771" t="str">
        <f t="shared" si="95"/>
        <v>NA</v>
      </c>
    </row>
    <row r="772" spans="1:36" hidden="1" x14ac:dyDescent="0.4">
      <c r="A772" t="s">
        <v>759</v>
      </c>
      <c r="B772">
        <v>0.45</v>
      </c>
      <c r="C772">
        <v>1.25</v>
      </c>
      <c r="D772">
        <v>0.55000000000000004</v>
      </c>
      <c r="E772">
        <v>0.69</v>
      </c>
      <c r="F772">
        <v>0.42</v>
      </c>
      <c r="G772">
        <v>0.49</v>
      </c>
      <c r="H772">
        <v>0.41</v>
      </c>
      <c r="J772" t="s">
        <v>759</v>
      </c>
      <c r="K772">
        <v>-0.2</v>
      </c>
      <c r="L772">
        <v>0.05</v>
      </c>
      <c r="M772">
        <v>-7.0000000000000007E-2</v>
      </c>
      <c r="N772">
        <v>-0.6</v>
      </c>
      <c r="O772">
        <v>-0.16</v>
      </c>
      <c r="P772">
        <v>-0.18</v>
      </c>
      <c r="Q772">
        <v>-0.35</v>
      </c>
      <c r="S772" t="s">
        <v>759</v>
      </c>
      <c r="T772">
        <v>-0.21</v>
      </c>
      <c r="U772">
        <v>-0.01</v>
      </c>
      <c r="V772">
        <v>-0.09</v>
      </c>
      <c r="W772">
        <v>-0.68</v>
      </c>
      <c r="X772">
        <v>-0.16</v>
      </c>
      <c r="Y772">
        <v>-0.21</v>
      </c>
      <c r="Z772">
        <v>-0.35</v>
      </c>
      <c r="AB772">
        <f>VLOOKUP(A772,Sheet2!$A$2:$B$4096,2,FALSE)</f>
        <v>10.5</v>
      </c>
      <c r="AC772">
        <f t="shared" ref="AC772:AC835" si="96">SUM(O772:R772)</f>
        <v>-0.69</v>
      </c>
      <c r="AD772">
        <f t="shared" ref="AD772:AD835" si="97">SUM(X772:AA772)</f>
        <v>-0.72</v>
      </c>
      <c r="AE772" s="5">
        <f t="shared" ref="AE772:AE835" si="98">IF(AD772=0,0,AD772/SUM(T772:W772)-1)</f>
        <v>-0.27272727272727271</v>
      </c>
      <c r="AF772" s="5">
        <f t="shared" ref="AF772:AF835" si="99">IF(OR(AND(AA772&lt;0,W772&lt;0),AND(AA772&gt;0,W772&lt;0)),(AA772-W772)/ABS(W772),AA772/W772-1)</f>
        <v>-1</v>
      </c>
      <c r="AG772" s="5">
        <f t="shared" ref="AG772:AG835" si="100">IF(OR(AND(R772&lt;0,N772&lt;0),AND(R772&gt;0,N772&lt;0)),(R772-N772)/ABS(N772),R772/N772-1)</f>
        <v>-1</v>
      </c>
      <c r="AH772" t="str">
        <f t="shared" ref="AH772:AH835" si="101">IF(SUM(X772:AA772)&lt;0,"NA",AB772/SUM(X772:AA772))</f>
        <v>NA</v>
      </c>
      <c r="AI772" t="str">
        <f t="shared" ref="AI772:AI835" si="102">IF(AH772="NA","NA",AF772/AH772)</f>
        <v>NA</v>
      </c>
      <c r="AJ772" t="str">
        <f t="shared" ref="AJ772:AJ835" si="103">IF(AH772="NA","NA",AE772/AH772)</f>
        <v>NA</v>
      </c>
    </row>
    <row r="773" spans="1:36" hidden="1" x14ac:dyDescent="0.4">
      <c r="A773" t="s">
        <v>760</v>
      </c>
      <c r="B773">
        <v>17.48</v>
      </c>
      <c r="C773">
        <v>15.76</v>
      </c>
      <c r="D773">
        <v>19.3</v>
      </c>
      <c r="E773">
        <v>17.47</v>
      </c>
      <c r="F773">
        <v>15.18</v>
      </c>
      <c r="G773">
        <v>12.42</v>
      </c>
      <c r="H773">
        <v>14.43</v>
      </c>
      <c r="J773" t="s">
        <v>760</v>
      </c>
      <c r="K773">
        <v>1.08</v>
      </c>
      <c r="L773">
        <v>0.41</v>
      </c>
      <c r="M773">
        <v>0.36</v>
      </c>
      <c r="N773">
        <v>-1.0900000000000001</v>
      </c>
      <c r="O773">
        <v>0.74</v>
      </c>
      <c r="P773">
        <v>-0.47</v>
      </c>
      <c r="Q773">
        <v>0.84</v>
      </c>
      <c r="S773" t="s">
        <v>760</v>
      </c>
      <c r="T773">
        <v>0.71</v>
      </c>
      <c r="U773">
        <v>0.46</v>
      </c>
      <c r="V773">
        <v>0.11</v>
      </c>
      <c r="W773">
        <v>-0.37</v>
      </c>
      <c r="X773">
        <v>0.73</v>
      </c>
      <c r="Y773">
        <v>-0.43</v>
      </c>
      <c r="Z773">
        <v>0.48</v>
      </c>
      <c r="AB773">
        <f>VLOOKUP(A773,Sheet2!$A$2:$B$4096,2,FALSE)</f>
        <v>28.62</v>
      </c>
      <c r="AC773">
        <f t="shared" si="96"/>
        <v>1.1099999999999999</v>
      </c>
      <c r="AD773">
        <f t="shared" si="97"/>
        <v>0.78</v>
      </c>
      <c r="AE773" s="5">
        <f t="shared" si="98"/>
        <v>-0.1428571428571429</v>
      </c>
      <c r="AF773" s="5">
        <f t="shared" si="99"/>
        <v>-1</v>
      </c>
      <c r="AG773" s="5">
        <f t="shared" si="100"/>
        <v>-1</v>
      </c>
      <c r="AH773">
        <f t="shared" si="101"/>
        <v>36.692307692307693</v>
      </c>
      <c r="AI773">
        <f t="shared" si="102"/>
        <v>-2.7253668763102725E-2</v>
      </c>
      <c r="AJ773">
        <f t="shared" si="103"/>
        <v>-3.893381251871819E-3</v>
      </c>
    </row>
    <row r="774" spans="1:36" hidden="1" x14ac:dyDescent="0.4">
      <c r="A774" t="s">
        <v>761</v>
      </c>
      <c r="B774">
        <v>1.79</v>
      </c>
      <c r="C774">
        <v>3.92</v>
      </c>
      <c r="D774">
        <v>3.57</v>
      </c>
      <c r="E774">
        <v>3.88</v>
      </c>
      <c r="F774">
        <v>1.74</v>
      </c>
      <c r="G774">
        <v>2.78</v>
      </c>
      <c r="H774">
        <v>2.17</v>
      </c>
      <c r="J774" t="s">
        <v>761</v>
      </c>
      <c r="K774">
        <v>-0.04</v>
      </c>
      <c r="L774">
        <v>0.37</v>
      </c>
      <c r="M774">
        <v>0.28999999999999998</v>
      </c>
      <c r="N774">
        <v>0.24</v>
      </c>
      <c r="O774">
        <v>-0.08</v>
      </c>
      <c r="P774">
        <v>0.12</v>
      </c>
      <c r="Q774">
        <v>0.04</v>
      </c>
      <c r="S774" t="s">
        <v>761</v>
      </c>
      <c r="T774">
        <v>-0.1</v>
      </c>
      <c r="U774">
        <v>0.33</v>
      </c>
      <c r="V774">
        <v>0.26</v>
      </c>
      <c r="W774">
        <v>7.0000000000000007E-2</v>
      </c>
      <c r="X774">
        <v>-0.12</v>
      </c>
      <c r="Y774">
        <v>0.05</v>
      </c>
      <c r="Z774">
        <v>-0.04</v>
      </c>
      <c r="AB774">
        <f>VLOOKUP(A774,Sheet2!$A$2:$B$4096,2,FALSE)</f>
        <v>20.95</v>
      </c>
      <c r="AC774">
        <f t="shared" si="96"/>
        <v>7.9999999999999988E-2</v>
      </c>
      <c r="AD774">
        <f t="shared" si="97"/>
        <v>-0.10999999999999999</v>
      </c>
      <c r="AE774" s="5">
        <f t="shared" si="98"/>
        <v>-1.1964285714285714</v>
      </c>
      <c r="AF774" s="5">
        <f t="shared" si="99"/>
        <v>-1</v>
      </c>
      <c r="AG774" s="5">
        <f t="shared" si="100"/>
        <v>-1</v>
      </c>
      <c r="AH774" t="str">
        <f t="shared" si="101"/>
        <v>NA</v>
      </c>
      <c r="AI774" t="str">
        <f t="shared" si="102"/>
        <v>NA</v>
      </c>
      <c r="AJ774" t="str">
        <f t="shared" si="103"/>
        <v>NA</v>
      </c>
    </row>
    <row r="775" spans="1:36" hidden="1" x14ac:dyDescent="0.4">
      <c r="A775" t="s">
        <v>762</v>
      </c>
      <c r="B775">
        <v>4.54</v>
      </c>
      <c r="C775">
        <v>4.93</v>
      </c>
      <c r="D775">
        <v>4.32</v>
      </c>
      <c r="E775">
        <v>3.88</v>
      </c>
      <c r="F775">
        <v>2.59</v>
      </c>
      <c r="G775">
        <v>2.98</v>
      </c>
      <c r="H775">
        <v>4.26</v>
      </c>
      <c r="J775" t="s">
        <v>762</v>
      </c>
      <c r="K775">
        <v>-0.31</v>
      </c>
      <c r="L775">
        <v>-0.16</v>
      </c>
      <c r="M775">
        <v>-7.0000000000000007E-2</v>
      </c>
      <c r="N775">
        <v>-0.65</v>
      </c>
      <c r="O775">
        <v>-0.5</v>
      </c>
      <c r="P775">
        <v>-0.77</v>
      </c>
      <c r="Q775">
        <v>-0.5</v>
      </c>
      <c r="S775" t="s">
        <v>762</v>
      </c>
      <c r="T775">
        <v>-0.26</v>
      </c>
      <c r="U775">
        <v>-0.17</v>
      </c>
      <c r="V775">
        <v>-0.03</v>
      </c>
      <c r="W775">
        <v>-0.78</v>
      </c>
      <c r="X775">
        <v>-0.52</v>
      </c>
      <c r="Y775">
        <v>-0.8</v>
      </c>
      <c r="Z775">
        <v>-0.52</v>
      </c>
      <c r="AB775">
        <f>VLOOKUP(A775,Sheet2!$A$2:$B$4096,2,FALSE)</f>
        <v>50.1</v>
      </c>
      <c r="AC775">
        <f t="shared" si="96"/>
        <v>-1.77</v>
      </c>
      <c r="AD775">
        <f t="shared" si="97"/>
        <v>-1.84</v>
      </c>
      <c r="AE775" s="5">
        <f t="shared" si="98"/>
        <v>0.48387096774193528</v>
      </c>
      <c r="AF775" s="5">
        <f t="shared" si="99"/>
        <v>-1</v>
      </c>
      <c r="AG775" s="5">
        <f t="shared" si="100"/>
        <v>-1</v>
      </c>
      <c r="AH775" t="str">
        <f t="shared" si="101"/>
        <v>NA</v>
      </c>
      <c r="AI775" t="str">
        <f t="shared" si="102"/>
        <v>NA</v>
      </c>
      <c r="AJ775" t="str">
        <f t="shared" si="103"/>
        <v>NA</v>
      </c>
    </row>
    <row r="776" spans="1:36" hidden="1" x14ac:dyDescent="0.4">
      <c r="A776" t="s">
        <v>763</v>
      </c>
      <c r="B776">
        <v>1.33</v>
      </c>
      <c r="C776">
        <v>2.36</v>
      </c>
      <c r="D776">
        <v>2.66</v>
      </c>
      <c r="E776">
        <v>2.4300000000000002</v>
      </c>
      <c r="F776">
        <v>1.96</v>
      </c>
      <c r="G776">
        <v>1.7</v>
      </c>
      <c r="H776">
        <v>1.68</v>
      </c>
      <c r="J776" t="s">
        <v>763</v>
      </c>
      <c r="K776">
        <v>-0.05</v>
      </c>
      <c r="L776">
        <v>7.0000000000000007E-2</v>
      </c>
      <c r="M776">
        <v>-0.2</v>
      </c>
      <c r="N776">
        <v>-1.56</v>
      </c>
      <c r="O776">
        <v>0.03</v>
      </c>
      <c r="P776">
        <v>-0.25</v>
      </c>
      <c r="Q776">
        <v>-0.38</v>
      </c>
      <c r="S776" t="s">
        <v>763</v>
      </c>
      <c r="T776">
        <v>-0.05</v>
      </c>
      <c r="U776">
        <v>0.08</v>
      </c>
      <c r="V776">
        <v>-0.21</v>
      </c>
      <c r="W776">
        <v>-1.89</v>
      </c>
      <c r="X776">
        <v>0.04</v>
      </c>
      <c r="Y776">
        <v>-0.25</v>
      </c>
      <c r="Z776">
        <v>-0.39</v>
      </c>
      <c r="AB776">
        <f>VLOOKUP(A776,Sheet2!$A$2:$B$4096,2,FALSE)</f>
        <v>11.96</v>
      </c>
      <c r="AC776">
        <f t="shared" si="96"/>
        <v>-0.6</v>
      </c>
      <c r="AD776">
        <f t="shared" si="97"/>
        <v>-0.6</v>
      </c>
      <c r="AE776" s="5">
        <f t="shared" si="98"/>
        <v>-0.71014492753623193</v>
      </c>
      <c r="AF776" s="5">
        <f t="shared" si="99"/>
        <v>-1</v>
      </c>
      <c r="AG776" s="5">
        <f t="shared" si="100"/>
        <v>-1</v>
      </c>
      <c r="AH776" t="str">
        <f t="shared" si="101"/>
        <v>NA</v>
      </c>
      <c r="AI776" t="str">
        <f t="shared" si="102"/>
        <v>NA</v>
      </c>
      <c r="AJ776" t="str">
        <f t="shared" si="103"/>
        <v>NA</v>
      </c>
    </row>
    <row r="777" spans="1:36" hidden="1" x14ac:dyDescent="0.4">
      <c r="A777" t="s">
        <v>764</v>
      </c>
      <c r="B777">
        <v>0.32</v>
      </c>
      <c r="C777">
        <v>0.52</v>
      </c>
      <c r="D777">
        <v>0.78</v>
      </c>
      <c r="E777">
        <v>1.64</v>
      </c>
      <c r="F777">
        <v>0.54</v>
      </c>
      <c r="G777">
        <v>0.49</v>
      </c>
      <c r="H777">
        <v>0.56000000000000005</v>
      </c>
      <c r="J777" t="s">
        <v>764</v>
      </c>
      <c r="K777">
        <v>-0.03</v>
      </c>
      <c r="L777">
        <v>-0.02</v>
      </c>
      <c r="M777">
        <v>-0.01</v>
      </c>
      <c r="N777">
        <v>0.12</v>
      </c>
      <c r="O777">
        <v>-0.03</v>
      </c>
      <c r="P777">
        <v>-0.13</v>
      </c>
      <c r="Q777">
        <v>-0.05</v>
      </c>
      <c r="S777" t="s">
        <v>764</v>
      </c>
      <c r="T777">
        <v>-0.04</v>
      </c>
      <c r="U777">
        <v>-0.03</v>
      </c>
      <c r="V777">
        <v>-0.04</v>
      </c>
      <c r="W777">
        <v>0.09</v>
      </c>
      <c r="X777">
        <v>-0.05</v>
      </c>
      <c r="Y777">
        <v>-0.14000000000000001</v>
      </c>
      <c r="Z777">
        <v>-7.0000000000000007E-2</v>
      </c>
      <c r="AB777">
        <f>VLOOKUP(A777,Sheet2!$A$2:$B$4096,2,FALSE)</f>
        <v>18.059999999999999</v>
      </c>
      <c r="AC777">
        <f t="shared" si="96"/>
        <v>-0.21000000000000002</v>
      </c>
      <c r="AD777">
        <f t="shared" si="97"/>
        <v>-0.26</v>
      </c>
      <c r="AE777" s="5">
        <f t="shared" si="98"/>
        <v>11.999999999999989</v>
      </c>
      <c r="AF777" s="5">
        <f t="shared" si="99"/>
        <v>-1</v>
      </c>
      <c r="AG777" s="5">
        <f t="shared" si="100"/>
        <v>-1</v>
      </c>
      <c r="AH777" t="str">
        <f t="shared" si="101"/>
        <v>NA</v>
      </c>
      <c r="AI777" t="str">
        <f t="shared" si="102"/>
        <v>NA</v>
      </c>
      <c r="AJ777" t="str">
        <f t="shared" si="103"/>
        <v>NA</v>
      </c>
    </row>
    <row r="778" spans="1:36" hidden="1" x14ac:dyDescent="0.4">
      <c r="A778" t="s">
        <v>765</v>
      </c>
      <c r="B778">
        <v>0.92</v>
      </c>
      <c r="C778">
        <v>0.9</v>
      </c>
      <c r="D778">
        <v>0.94</v>
      </c>
      <c r="E778">
        <v>1.29</v>
      </c>
      <c r="F778">
        <v>1.05</v>
      </c>
      <c r="G778">
        <v>1.18</v>
      </c>
      <c r="H778">
        <v>1.1000000000000001</v>
      </c>
      <c r="J778" t="s">
        <v>765</v>
      </c>
      <c r="K778">
        <v>0.1</v>
      </c>
      <c r="L778">
        <v>0.02</v>
      </c>
      <c r="M778">
        <v>-0.09</v>
      </c>
      <c r="N778">
        <v>-1.96</v>
      </c>
      <c r="O778">
        <v>0.12</v>
      </c>
      <c r="P778">
        <v>0.02</v>
      </c>
      <c r="Q778">
        <v>0</v>
      </c>
      <c r="S778" t="s">
        <v>765</v>
      </c>
      <c r="T778">
        <v>0.09</v>
      </c>
      <c r="U778">
        <v>0.01</v>
      </c>
      <c r="V778">
        <v>-0.09</v>
      </c>
      <c r="W778">
        <v>-1.97</v>
      </c>
      <c r="X778">
        <v>0.11</v>
      </c>
      <c r="Y778">
        <v>0.01</v>
      </c>
      <c r="Z778">
        <v>0</v>
      </c>
      <c r="AB778">
        <f>VLOOKUP(A778,Sheet2!$A$2:$B$4096,2,FALSE)</f>
        <v>20.7</v>
      </c>
      <c r="AC778">
        <f t="shared" si="96"/>
        <v>0.13999999999999999</v>
      </c>
      <c r="AD778">
        <f t="shared" si="97"/>
        <v>0.12</v>
      </c>
      <c r="AE778" s="5">
        <f t="shared" si="98"/>
        <v>-1.0612244897959184</v>
      </c>
      <c r="AF778" s="5">
        <f t="shared" si="99"/>
        <v>-1</v>
      </c>
      <c r="AG778" s="5">
        <f t="shared" si="100"/>
        <v>-1</v>
      </c>
      <c r="AH778">
        <f t="shared" si="101"/>
        <v>172.5</v>
      </c>
      <c r="AI778">
        <f t="shared" si="102"/>
        <v>-5.7971014492753624E-3</v>
      </c>
      <c r="AJ778">
        <f t="shared" si="103"/>
        <v>-6.1520260278024258E-3</v>
      </c>
    </row>
    <row r="779" spans="1:36" hidden="1" x14ac:dyDescent="0.4">
      <c r="A779" t="s">
        <v>766</v>
      </c>
      <c r="B779">
        <v>1.21</v>
      </c>
      <c r="C779">
        <v>2.02</v>
      </c>
      <c r="D779">
        <v>2.2799999999999998</v>
      </c>
      <c r="E779">
        <v>2.0299999999999998</v>
      </c>
      <c r="F779">
        <v>1.62</v>
      </c>
      <c r="G779">
        <v>1.97</v>
      </c>
      <c r="H779">
        <v>2.37</v>
      </c>
      <c r="J779" t="s">
        <v>766</v>
      </c>
      <c r="K779">
        <v>-0.19</v>
      </c>
      <c r="L779">
        <v>-0.04</v>
      </c>
      <c r="M779">
        <v>-0.06</v>
      </c>
      <c r="N779">
        <v>-0.5</v>
      </c>
      <c r="O779">
        <v>-0.08</v>
      </c>
      <c r="P779">
        <v>-0.12</v>
      </c>
      <c r="Q779">
        <v>-0.13</v>
      </c>
      <c r="S779" t="s">
        <v>766</v>
      </c>
      <c r="T779">
        <v>-0.21</v>
      </c>
      <c r="U779">
        <v>-0.06</v>
      </c>
      <c r="V779">
        <v>-0.09</v>
      </c>
      <c r="W779">
        <v>-0.54</v>
      </c>
      <c r="X779">
        <v>-0.09</v>
      </c>
      <c r="Y779">
        <v>-0.14000000000000001</v>
      </c>
      <c r="Z779">
        <v>-0.14000000000000001</v>
      </c>
      <c r="AB779">
        <f>VLOOKUP(A779,Sheet2!$A$2:$B$4096,2,FALSE)</f>
        <v>30.7</v>
      </c>
      <c r="AC779">
        <f t="shared" si="96"/>
        <v>-0.33</v>
      </c>
      <c r="AD779">
        <f t="shared" si="97"/>
        <v>-0.37</v>
      </c>
      <c r="AE779" s="5">
        <f t="shared" si="98"/>
        <v>-0.58888888888888891</v>
      </c>
      <c r="AF779" s="5">
        <f t="shared" si="99"/>
        <v>-1</v>
      </c>
      <c r="AG779" s="5">
        <f t="shared" si="100"/>
        <v>-1</v>
      </c>
      <c r="AH779" t="str">
        <f t="shared" si="101"/>
        <v>NA</v>
      </c>
      <c r="AI779" t="str">
        <f t="shared" si="102"/>
        <v>NA</v>
      </c>
      <c r="AJ779" t="str">
        <f t="shared" si="103"/>
        <v>NA</v>
      </c>
    </row>
    <row r="780" spans="1:36" hidden="1" x14ac:dyDescent="0.4">
      <c r="A780" t="s">
        <v>767</v>
      </c>
      <c r="B780">
        <v>0.54</v>
      </c>
      <c r="C780">
        <v>0.7</v>
      </c>
      <c r="D780">
        <v>0.98</v>
      </c>
      <c r="E780">
        <v>0.93</v>
      </c>
      <c r="F780">
        <v>0.66</v>
      </c>
      <c r="G780">
        <v>0.89</v>
      </c>
      <c r="H780">
        <v>1.55</v>
      </c>
      <c r="J780" t="s">
        <v>767</v>
      </c>
      <c r="K780">
        <v>0.03</v>
      </c>
      <c r="L780">
        <v>-0.02</v>
      </c>
      <c r="M780">
        <v>-0.12</v>
      </c>
      <c r="N780">
        <v>-0.53</v>
      </c>
      <c r="O780">
        <v>0.04</v>
      </c>
      <c r="P780">
        <v>-0.02</v>
      </c>
      <c r="Q780">
        <v>0.03</v>
      </c>
      <c r="S780" t="s">
        <v>767</v>
      </c>
      <c r="T780">
        <v>0.03</v>
      </c>
      <c r="U780">
        <v>-0.05</v>
      </c>
      <c r="V780">
        <v>-0.12</v>
      </c>
      <c r="W780">
        <v>-0.54</v>
      </c>
      <c r="X780">
        <v>0.02</v>
      </c>
      <c r="Y780">
        <v>-0.04</v>
      </c>
      <c r="Z780">
        <v>0</v>
      </c>
      <c r="AB780">
        <f>VLOOKUP(A780,Sheet2!$A$2:$B$4096,2,FALSE)</f>
        <v>38.08</v>
      </c>
      <c r="AC780">
        <f t="shared" si="96"/>
        <v>0.05</v>
      </c>
      <c r="AD780">
        <f t="shared" si="97"/>
        <v>-0.02</v>
      </c>
      <c r="AE780" s="5">
        <f t="shared" si="98"/>
        <v>-0.97058823529411764</v>
      </c>
      <c r="AF780" s="5">
        <f t="shared" si="99"/>
        <v>-1</v>
      </c>
      <c r="AG780" s="5">
        <f t="shared" si="100"/>
        <v>-1</v>
      </c>
      <c r="AH780" t="str">
        <f t="shared" si="101"/>
        <v>NA</v>
      </c>
      <c r="AI780" t="str">
        <f t="shared" si="102"/>
        <v>NA</v>
      </c>
      <c r="AJ780" t="str">
        <f t="shared" si="103"/>
        <v>NA</v>
      </c>
    </row>
    <row r="781" spans="1:36" hidden="1" x14ac:dyDescent="0.4">
      <c r="A781" t="s">
        <v>768</v>
      </c>
      <c r="B781">
        <v>39.67</v>
      </c>
      <c r="C781">
        <v>54.54</v>
      </c>
      <c r="D781">
        <v>49.59</v>
      </c>
      <c r="E781">
        <v>42.77</v>
      </c>
      <c r="F781">
        <v>37.14</v>
      </c>
      <c r="G781">
        <v>26.6</v>
      </c>
      <c r="H781">
        <v>18.28</v>
      </c>
      <c r="J781" t="s">
        <v>768</v>
      </c>
      <c r="K781">
        <v>3.54</v>
      </c>
      <c r="L781">
        <v>6.02</v>
      </c>
      <c r="M781">
        <v>6.82</v>
      </c>
      <c r="N781">
        <v>-8.2200000000000006</v>
      </c>
      <c r="O781">
        <v>0.2</v>
      </c>
      <c r="P781">
        <v>-1.86</v>
      </c>
      <c r="Q781">
        <v>-2.5099999999999998</v>
      </c>
      <c r="S781" t="s">
        <v>768</v>
      </c>
      <c r="T781">
        <v>3.44</v>
      </c>
      <c r="U781">
        <v>5.89</v>
      </c>
      <c r="V781">
        <v>6.4</v>
      </c>
      <c r="W781">
        <v>-10.14</v>
      </c>
      <c r="X781">
        <v>-1.71</v>
      </c>
      <c r="Y781">
        <v>-2.19</v>
      </c>
      <c r="Z781">
        <v>-3.45</v>
      </c>
      <c r="AB781">
        <f>VLOOKUP(A781,Sheet2!$A$2:$B$4096,2,FALSE)</f>
        <v>135.5</v>
      </c>
      <c r="AC781">
        <f t="shared" si="96"/>
        <v>-4.17</v>
      </c>
      <c r="AD781">
        <f t="shared" si="97"/>
        <v>-7.35</v>
      </c>
      <c r="AE781" s="5">
        <f t="shared" si="98"/>
        <v>-2.3148479427549198</v>
      </c>
      <c r="AF781" s="5">
        <f t="shared" si="99"/>
        <v>-1</v>
      </c>
      <c r="AG781" s="5">
        <f t="shared" si="100"/>
        <v>-1</v>
      </c>
      <c r="AH781" t="str">
        <f t="shared" si="101"/>
        <v>NA</v>
      </c>
      <c r="AI781" t="str">
        <f t="shared" si="102"/>
        <v>NA</v>
      </c>
      <c r="AJ781" t="str">
        <f t="shared" si="103"/>
        <v>NA</v>
      </c>
    </row>
    <row r="782" spans="1:36" hidden="1" x14ac:dyDescent="0.4">
      <c r="A782" t="s">
        <v>769</v>
      </c>
      <c r="B782">
        <v>3.64</v>
      </c>
      <c r="C782">
        <v>4.3099999999999996</v>
      </c>
      <c r="D782">
        <v>4.7</v>
      </c>
      <c r="E782">
        <v>5.09</v>
      </c>
      <c r="F782">
        <v>4.28</v>
      </c>
      <c r="G782">
        <v>4.5999999999999996</v>
      </c>
      <c r="H782">
        <v>5.21</v>
      </c>
      <c r="J782" t="s">
        <v>769</v>
      </c>
      <c r="K782">
        <v>0.26</v>
      </c>
      <c r="L782">
        <v>0.15</v>
      </c>
      <c r="M782">
        <v>0.26</v>
      </c>
      <c r="N782">
        <v>-0.25</v>
      </c>
      <c r="O782">
        <v>0.13</v>
      </c>
      <c r="P782">
        <v>0.2</v>
      </c>
      <c r="Q782">
        <v>0.13</v>
      </c>
      <c r="S782" t="s">
        <v>769</v>
      </c>
      <c r="T782">
        <v>0.19</v>
      </c>
      <c r="U782">
        <v>0.25</v>
      </c>
      <c r="V782">
        <v>0.27</v>
      </c>
      <c r="W782">
        <v>-0.38</v>
      </c>
      <c r="X782">
        <v>0.1</v>
      </c>
      <c r="Y782">
        <v>0.19</v>
      </c>
      <c r="Z782">
        <v>0.11</v>
      </c>
      <c r="AB782">
        <f>VLOOKUP(A782,Sheet2!$A$2:$B$4096,2,FALSE)</f>
        <v>46.53</v>
      </c>
      <c r="AC782">
        <f t="shared" si="96"/>
        <v>0.46</v>
      </c>
      <c r="AD782">
        <f t="shared" si="97"/>
        <v>0.4</v>
      </c>
      <c r="AE782" s="5">
        <f t="shared" si="98"/>
        <v>0.21212121212121238</v>
      </c>
      <c r="AF782" s="5">
        <f t="shared" si="99"/>
        <v>-1</v>
      </c>
      <c r="AG782" s="5">
        <f t="shared" si="100"/>
        <v>-1</v>
      </c>
      <c r="AH782">
        <f t="shared" si="101"/>
        <v>116.325</v>
      </c>
      <c r="AI782">
        <f t="shared" si="102"/>
        <v>-8.5966043412851918E-3</v>
      </c>
      <c r="AJ782">
        <f t="shared" si="103"/>
        <v>1.8235221329998914E-3</v>
      </c>
    </row>
    <row r="783" spans="1:36" hidden="1" x14ac:dyDescent="0.4">
      <c r="A783" t="s">
        <v>770</v>
      </c>
      <c r="B783">
        <v>1</v>
      </c>
      <c r="C783">
        <v>1.3</v>
      </c>
      <c r="D783">
        <v>1.68</v>
      </c>
      <c r="E783">
        <v>1.0900000000000001</v>
      </c>
      <c r="F783">
        <v>1.6</v>
      </c>
      <c r="G783">
        <v>1.66</v>
      </c>
      <c r="H783">
        <v>1.46</v>
      </c>
      <c r="J783" t="s">
        <v>770</v>
      </c>
      <c r="K783">
        <v>-0.1</v>
      </c>
      <c r="L783">
        <v>-0.37</v>
      </c>
      <c r="M783">
        <v>-0.39</v>
      </c>
      <c r="N783">
        <v>-1.36</v>
      </c>
      <c r="O783">
        <v>-0.31</v>
      </c>
      <c r="P783">
        <v>-0.56000000000000005</v>
      </c>
      <c r="Q783">
        <v>-0.7</v>
      </c>
      <c r="S783" t="s">
        <v>770</v>
      </c>
      <c r="T783">
        <v>-0.34</v>
      </c>
      <c r="U783">
        <v>-0.32</v>
      </c>
      <c r="V783">
        <v>-0.38</v>
      </c>
      <c r="W783">
        <v>-1.27</v>
      </c>
      <c r="X783">
        <v>-0.32</v>
      </c>
      <c r="Y783">
        <v>-0.72</v>
      </c>
      <c r="Z783">
        <v>-0.73</v>
      </c>
      <c r="AB783">
        <f>VLOOKUP(A783,Sheet2!$A$2:$B$4096,2,FALSE)</f>
        <v>26.89</v>
      </c>
      <c r="AC783">
        <f t="shared" si="96"/>
        <v>-1.57</v>
      </c>
      <c r="AD783">
        <f t="shared" si="97"/>
        <v>-1.77</v>
      </c>
      <c r="AE783" s="5">
        <f t="shared" si="98"/>
        <v>-0.23376623376623373</v>
      </c>
      <c r="AF783" s="5">
        <f t="shared" si="99"/>
        <v>-1</v>
      </c>
      <c r="AG783" s="5">
        <f t="shared" si="100"/>
        <v>-1</v>
      </c>
      <c r="AH783" t="str">
        <f t="shared" si="101"/>
        <v>NA</v>
      </c>
      <c r="AI783" t="str">
        <f t="shared" si="102"/>
        <v>NA</v>
      </c>
      <c r="AJ783" t="str">
        <f t="shared" si="103"/>
        <v>NA</v>
      </c>
    </row>
    <row r="784" spans="1:36" hidden="1" x14ac:dyDescent="0.4">
      <c r="A784" t="s">
        <v>771</v>
      </c>
      <c r="B784">
        <v>0.83</v>
      </c>
      <c r="C784">
        <v>1.39</v>
      </c>
      <c r="D784">
        <v>1.28</v>
      </c>
      <c r="E784">
        <v>1.62</v>
      </c>
      <c r="F784">
        <v>0.7</v>
      </c>
      <c r="G784">
        <v>1.58</v>
      </c>
      <c r="H784">
        <v>1.24</v>
      </c>
      <c r="J784" t="s">
        <v>771</v>
      </c>
      <c r="K784">
        <v>-0.14000000000000001</v>
      </c>
      <c r="L784">
        <v>0.22</v>
      </c>
      <c r="M784">
        <v>0.18</v>
      </c>
      <c r="N784">
        <v>0.23</v>
      </c>
      <c r="O784">
        <v>-0.01</v>
      </c>
      <c r="P784">
        <v>0.17</v>
      </c>
      <c r="Q784">
        <v>0.15</v>
      </c>
      <c r="S784" t="s">
        <v>771</v>
      </c>
      <c r="T784">
        <v>-0.17</v>
      </c>
      <c r="U784">
        <v>0</v>
      </c>
      <c r="V784">
        <v>0.13</v>
      </c>
      <c r="W784">
        <v>0.03</v>
      </c>
      <c r="X784">
        <v>-0.11</v>
      </c>
      <c r="Y784">
        <v>0.14000000000000001</v>
      </c>
      <c r="Z784">
        <v>0.13</v>
      </c>
      <c r="AB784">
        <f>VLOOKUP(A784,Sheet2!$A$2:$B$4096,2,FALSE)</f>
        <v>53.27</v>
      </c>
      <c r="AC784">
        <f t="shared" si="96"/>
        <v>0.31</v>
      </c>
      <c r="AD784">
        <f t="shared" si="97"/>
        <v>0.16000000000000003</v>
      </c>
      <c r="AE784" s="5">
        <f t="shared" si="98"/>
        <v>-16.999999999999989</v>
      </c>
      <c r="AF784" s="5">
        <f t="shared" si="99"/>
        <v>-1</v>
      </c>
      <c r="AG784" s="5">
        <f t="shared" si="100"/>
        <v>-1</v>
      </c>
      <c r="AH784">
        <f t="shared" si="101"/>
        <v>332.93749999999994</v>
      </c>
      <c r="AI784">
        <f t="shared" si="102"/>
        <v>-3.0035667354984049E-3</v>
      </c>
      <c r="AJ784">
        <f t="shared" si="103"/>
        <v>-5.1060634503472847E-2</v>
      </c>
    </row>
    <row r="785" spans="1:36" hidden="1" x14ac:dyDescent="0.4">
      <c r="A785" t="s">
        <v>772</v>
      </c>
      <c r="B785">
        <v>1.57</v>
      </c>
      <c r="C785">
        <v>1.36</v>
      </c>
      <c r="D785">
        <v>1.1299999999999999</v>
      </c>
      <c r="E785">
        <v>1.73</v>
      </c>
      <c r="F785">
        <v>1.48</v>
      </c>
      <c r="G785">
        <v>1.33</v>
      </c>
      <c r="H785">
        <v>1.21</v>
      </c>
      <c r="J785" t="s">
        <v>772</v>
      </c>
      <c r="K785">
        <v>-0.16</v>
      </c>
      <c r="L785">
        <v>-0.35</v>
      </c>
      <c r="M785">
        <v>-0.31</v>
      </c>
      <c r="N785">
        <v>-0.11</v>
      </c>
      <c r="O785">
        <v>-0.2</v>
      </c>
      <c r="P785">
        <v>-0.23</v>
      </c>
      <c r="Q785">
        <v>7.0000000000000007E-2</v>
      </c>
      <c r="S785" t="s">
        <v>772</v>
      </c>
      <c r="T785">
        <v>-0.21</v>
      </c>
      <c r="U785">
        <v>-0.41</v>
      </c>
      <c r="V785">
        <v>-0.31</v>
      </c>
      <c r="W785">
        <v>-0.1</v>
      </c>
      <c r="X785">
        <v>-0.22</v>
      </c>
      <c r="Y785">
        <v>-0.25</v>
      </c>
      <c r="Z785">
        <v>-0.12</v>
      </c>
      <c r="AB785">
        <f>VLOOKUP(A785,Sheet2!$A$2:$B$4096,2,FALSE)</f>
        <v>12.37</v>
      </c>
      <c r="AC785">
        <f t="shared" si="96"/>
        <v>-0.36000000000000004</v>
      </c>
      <c r="AD785">
        <f t="shared" si="97"/>
        <v>-0.59</v>
      </c>
      <c r="AE785" s="5">
        <f t="shared" si="98"/>
        <v>-0.42718446601941751</v>
      </c>
      <c r="AF785" s="5">
        <f t="shared" si="99"/>
        <v>-1</v>
      </c>
      <c r="AG785" s="5">
        <f t="shared" si="100"/>
        <v>-1</v>
      </c>
      <c r="AH785" t="str">
        <f t="shared" si="101"/>
        <v>NA</v>
      </c>
      <c r="AI785" t="str">
        <f t="shared" si="102"/>
        <v>NA</v>
      </c>
      <c r="AJ785" t="str">
        <f t="shared" si="103"/>
        <v>NA</v>
      </c>
    </row>
    <row r="786" spans="1:36" hidden="1" x14ac:dyDescent="0.4">
      <c r="A786" t="s">
        <v>773</v>
      </c>
      <c r="B786">
        <v>2.19</v>
      </c>
      <c r="C786">
        <v>1.91</v>
      </c>
      <c r="D786">
        <v>1.54</v>
      </c>
      <c r="E786">
        <v>2.42</v>
      </c>
      <c r="F786">
        <v>1.98</v>
      </c>
      <c r="G786">
        <v>1.46</v>
      </c>
      <c r="H786">
        <v>1.08</v>
      </c>
      <c r="J786" t="s">
        <v>773</v>
      </c>
      <c r="K786">
        <v>-7.0000000000000007E-2</v>
      </c>
      <c r="L786">
        <v>-0.19</v>
      </c>
      <c r="M786">
        <v>-0.48</v>
      </c>
      <c r="N786">
        <v>-0.26</v>
      </c>
      <c r="O786">
        <v>0.12</v>
      </c>
      <c r="P786">
        <v>-0.42</v>
      </c>
      <c r="Q786">
        <v>-0.48</v>
      </c>
      <c r="S786" t="s">
        <v>773</v>
      </c>
      <c r="T786">
        <v>-0.09</v>
      </c>
      <c r="U786">
        <v>-0.22</v>
      </c>
      <c r="V786">
        <v>-0.51</v>
      </c>
      <c r="W786">
        <v>-0.22</v>
      </c>
      <c r="X786">
        <v>0.1</v>
      </c>
      <c r="Y786">
        <v>-0.42</v>
      </c>
      <c r="Z786">
        <v>-0.48</v>
      </c>
      <c r="AB786">
        <f>VLOOKUP(A786,Sheet2!$A$2:$B$4096,2,FALSE)</f>
        <v>26.22</v>
      </c>
      <c r="AC786">
        <f t="shared" si="96"/>
        <v>-0.78</v>
      </c>
      <c r="AD786">
        <f t="shared" si="97"/>
        <v>-0.79999999999999993</v>
      </c>
      <c r="AE786" s="5">
        <f t="shared" si="98"/>
        <v>-0.23076923076923084</v>
      </c>
      <c r="AF786" s="5">
        <f t="shared" si="99"/>
        <v>-1</v>
      </c>
      <c r="AG786" s="5">
        <f t="shared" si="100"/>
        <v>-1</v>
      </c>
      <c r="AH786" t="str">
        <f t="shared" si="101"/>
        <v>NA</v>
      </c>
      <c r="AI786" t="str">
        <f t="shared" si="102"/>
        <v>NA</v>
      </c>
      <c r="AJ786" t="str">
        <f t="shared" si="103"/>
        <v>NA</v>
      </c>
    </row>
    <row r="787" spans="1:36" hidden="1" x14ac:dyDescent="0.4">
      <c r="A787" t="s">
        <v>774</v>
      </c>
      <c r="B787">
        <v>4.26</v>
      </c>
      <c r="C787">
        <v>5.46</v>
      </c>
      <c r="D787">
        <v>5.67</v>
      </c>
      <c r="E787">
        <v>5.29</v>
      </c>
      <c r="F787">
        <v>5.42</v>
      </c>
      <c r="G787">
        <v>6.41</v>
      </c>
      <c r="H787">
        <v>6.9</v>
      </c>
      <c r="J787" t="s">
        <v>774</v>
      </c>
      <c r="K787">
        <v>0.12</v>
      </c>
      <c r="L787">
        <v>0.12</v>
      </c>
      <c r="M787">
        <v>0.34</v>
      </c>
      <c r="N787">
        <v>-0.15</v>
      </c>
      <c r="O787">
        <v>0.31</v>
      </c>
      <c r="P787">
        <v>0.24</v>
      </c>
      <c r="Q787">
        <v>0.1</v>
      </c>
      <c r="S787" t="s">
        <v>774</v>
      </c>
      <c r="T787">
        <v>0.04</v>
      </c>
      <c r="U787">
        <v>7.0000000000000007E-2</v>
      </c>
      <c r="V787">
        <v>0.31</v>
      </c>
      <c r="W787">
        <v>-0.09</v>
      </c>
      <c r="X787">
        <v>0.36</v>
      </c>
      <c r="Y787">
        <v>0.28999999999999998</v>
      </c>
      <c r="Z787">
        <v>0.08</v>
      </c>
      <c r="AB787">
        <f>VLOOKUP(A787,Sheet2!$A$2:$B$4096,2,FALSE)</f>
        <v>46.93</v>
      </c>
      <c r="AC787">
        <f t="shared" si="96"/>
        <v>0.65</v>
      </c>
      <c r="AD787">
        <f t="shared" si="97"/>
        <v>0.72999999999999987</v>
      </c>
      <c r="AE787" s="5">
        <f t="shared" si="98"/>
        <v>1.212121212121211</v>
      </c>
      <c r="AF787" s="5">
        <f t="shared" si="99"/>
        <v>-1</v>
      </c>
      <c r="AG787" s="5">
        <f t="shared" si="100"/>
        <v>-1</v>
      </c>
      <c r="AH787">
        <f t="shared" si="101"/>
        <v>64.287671232876718</v>
      </c>
      <c r="AI787">
        <f t="shared" si="102"/>
        <v>-1.5555082037076496E-2</v>
      </c>
      <c r="AJ787">
        <f t="shared" si="103"/>
        <v>1.8854644893426038E-2</v>
      </c>
    </row>
    <row r="788" spans="1:36" hidden="1" x14ac:dyDescent="0.4">
      <c r="A788" t="s">
        <v>775</v>
      </c>
      <c r="B788">
        <v>1.75</v>
      </c>
      <c r="C788">
        <v>2.8</v>
      </c>
      <c r="D788">
        <v>3.09</v>
      </c>
      <c r="E788">
        <v>2.6</v>
      </c>
      <c r="F788">
        <v>2.2200000000000002</v>
      </c>
      <c r="G788">
        <v>3.24</v>
      </c>
      <c r="H788">
        <v>2.39</v>
      </c>
      <c r="J788" t="s">
        <v>775</v>
      </c>
      <c r="K788">
        <v>0.14000000000000001</v>
      </c>
      <c r="L788">
        <v>0.28999999999999998</v>
      </c>
      <c r="M788">
        <v>0.36</v>
      </c>
      <c r="N788">
        <v>0.26</v>
      </c>
      <c r="O788">
        <v>0.14000000000000001</v>
      </c>
      <c r="P788">
        <v>0.21</v>
      </c>
      <c r="Q788">
        <v>-0.01</v>
      </c>
      <c r="S788" t="s">
        <v>775</v>
      </c>
      <c r="T788">
        <v>0.13</v>
      </c>
      <c r="U788">
        <v>0.28999999999999998</v>
      </c>
      <c r="V788">
        <v>0.36</v>
      </c>
      <c r="W788">
        <v>0.24</v>
      </c>
      <c r="X788">
        <v>0.14000000000000001</v>
      </c>
      <c r="Y788">
        <v>0.19</v>
      </c>
      <c r="Z788">
        <v>-0.01</v>
      </c>
      <c r="AB788">
        <f>VLOOKUP(A788,Sheet2!$A$2:$B$4096,2,FALSE)</f>
        <v>30.96</v>
      </c>
      <c r="AC788">
        <f t="shared" si="96"/>
        <v>0.33999999999999997</v>
      </c>
      <c r="AD788">
        <f t="shared" si="97"/>
        <v>0.32</v>
      </c>
      <c r="AE788" s="5">
        <f t="shared" si="98"/>
        <v>-0.68627450980392157</v>
      </c>
      <c r="AF788" s="5">
        <f t="shared" si="99"/>
        <v>-1</v>
      </c>
      <c r="AG788" s="5">
        <f t="shared" si="100"/>
        <v>-1</v>
      </c>
      <c r="AH788">
        <f t="shared" si="101"/>
        <v>96.75</v>
      </c>
      <c r="AI788">
        <f t="shared" si="102"/>
        <v>-1.0335917312661499E-2</v>
      </c>
      <c r="AJ788">
        <f t="shared" si="103"/>
        <v>-7.0932765871206368E-3</v>
      </c>
    </row>
    <row r="789" spans="1:36" hidden="1" x14ac:dyDescent="0.4">
      <c r="A789" t="s">
        <v>776</v>
      </c>
      <c r="B789">
        <v>4.1100000000000003</v>
      </c>
      <c r="C789">
        <v>7.63</v>
      </c>
      <c r="D789">
        <v>8.26</v>
      </c>
      <c r="E789">
        <v>6.92</v>
      </c>
      <c r="F789">
        <v>5.94</v>
      </c>
      <c r="G789">
        <v>6.72</v>
      </c>
      <c r="H789">
        <v>5.91</v>
      </c>
      <c r="J789" t="s">
        <v>776</v>
      </c>
      <c r="K789">
        <v>-0.08</v>
      </c>
      <c r="L789">
        <v>0.17</v>
      </c>
      <c r="M789">
        <v>0.32</v>
      </c>
      <c r="N789">
        <v>-0.17</v>
      </c>
      <c r="O789">
        <v>0.28999999999999998</v>
      </c>
      <c r="P789">
        <v>-0.03</v>
      </c>
      <c r="Q789">
        <v>-0.04</v>
      </c>
      <c r="S789" t="s">
        <v>776</v>
      </c>
      <c r="T789">
        <v>-0.1</v>
      </c>
      <c r="U789">
        <v>0.13</v>
      </c>
      <c r="V789">
        <v>0.32</v>
      </c>
      <c r="W789">
        <v>-0.15</v>
      </c>
      <c r="X789">
        <v>0.26</v>
      </c>
      <c r="Y789">
        <v>-0.03</v>
      </c>
      <c r="Z789">
        <v>-0.04</v>
      </c>
      <c r="AB789">
        <f>VLOOKUP(A789,Sheet2!$A$2:$B$4096,2,FALSE)</f>
        <v>50.14</v>
      </c>
      <c r="AC789">
        <f t="shared" si="96"/>
        <v>0.22</v>
      </c>
      <c r="AD789">
        <f t="shared" si="97"/>
        <v>0.19</v>
      </c>
      <c r="AE789" s="5">
        <f t="shared" si="98"/>
        <v>-4.9999999999999933E-2</v>
      </c>
      <c r="AF789" s="5">
        <f t="shared" si="99"/>
        <v>-1</v>
      </c>
      <c r="AG789" s="5">
        <f t="shared" si="100"/>
        <v>-1</v>
      </c>
      <c r="AH789">
        <f t="shared" si="101"/>
        <v>263.89473684210526</v>
      </c>
      <c r="AI789">
        <f t="shared" si="102"/>
        <v>-3.789389708815317E-3</v>
      </c>
      <c r="AJ789">
        <f t="shared" si="103"/>
        <v>-1.894694854407656E-4</v>
      </c>
    </row>
    <row r="790" spans="1:36" hidden="1" x14ac:dyDescent="0.4">
      <c r="A790" t="s">
        <v>777</v>
      </c>
      <c r="B790">
        <v>4.43</v>
      </c>
      <c r="C790">
        <v>5.8</v>
      </c>
      <c r="D790">
        <v>5.37</v>
      </c>
      <c r="E790">
        <v>5.87</v>
      </c>
      <c r="F790">
        <v>5.74</v>
      </c>
      <c r="G790">
        <v>7.32</v>
      </c>
      <c r="H790">
        <v>8.76</v>
      </c>
      <c r="J790" t="s">
        <v>777</v>
      </c>
      <c r="K790">
        <v>0.18</v>
      </c>
      <c r="L790">
        <v>0.31</v>
      </c>
      <c r="M790">
        <v>0.2</v>
      </c>
      <c r="N790">
        <v>-0.04</v>
      </c>
      <c r="O790">
        <v>0.06</v>
      </c>
      <c r="P790">
        <v>0.27</v>
      </c>
      <c r="Q790">
        <v>0.57999999999999996</v>
      </c>
      <c r="S790" t="s">
        <v>777</v>
      </c>
      <c r="T790">
        <v>0.13</v>
      </c>
      <c r="U790">
        <v>0.11</v>
      </c>
      <c r="V790">
        <v>0.19</v>
      </c>
      <c r="W790">
        <v>-0.06</v>
      </c>
      <c r="X790">
        <v>0.05</v>
      </c>
      <c r="Y790">
        <v>0.27</v>
      </c>
      <c r="Z790">
        <v>0.59</v>
      </c>
      <c r="AB790">
        <f>VLOOKUP(A790,Sheet2!$A$2:$B$4096,2,FALSE)</f>
        <v>152</v>
      </c>
      <c r="AC790">
        <f t="shared" si="96"/>
        <v>0.90999999999999992</v>
      </c>
      <c r="AD790">
        <f t="shared" si="97"/>
        <v>0.90999999999999992</v>
      </c>
      <c r="AE790" s="5">
        <f t="shared" si="98"/>
        <v>1.4594594594594592</v>
      </c>
      <c r="AF790" s="5">
        <f t="shared" si="99"/>
        <v>-1</v>
      </c>
      <c r="AG790" s="5">
        <f t="shared" si="100"/>
        <v>-1</v>
      </c>
      <c r="AH790">
        <f t="shared" si="101"/>
        <v>167.03296703296704</v>
      </c>
      <c r="AI790">
        <f t="shared" si="102"/>
        <v>-5.9868421052631576E-3</v>
      </c>
      <c r="AJ790">
        <f t="shared" si="103"/>
        <v>8.7375533428164995E-3</v>
      </c>
    </row>
    <row r="791" spans="1:36" hidden="1" x14ac:dyDescent="0.4">
      <c r="A791" t="s">
        <v>778</v>
      </c>
      <c r="B791">
        <v>1.51</v>
      </c>
      <c r="C791">
        <v>1.94</v>
      </c>
      <c r="D791">
        <v>1.84</v>
      </c>
      <c r="E791">
        <v>2.12</v>
      </c>
      <c r="F791">
        <v>1.42</v>
      </c>
      <c r="G791">
        <v>1.68</v>
      </c>
      <c r="H791">
        <v>1.33</v>
      </c>
      <c r="J791" t="s">
        <v>778</v>
      </c>
      <c r="K791">
        <v>0.11</v>
      </c>
      <c r="L791">
        <v>0.12</v>
      </c>
      <c r="M791">
        <v>0.1</v>
      </c>
      <c r="N791">
        <v>0.1</v>
      </c>
      <c r="O791">
        <v>0.1</v>
      </c>
      <c r="P791">
        <v>0.09</v>
      </c>
      <c r="Q791">
        <v>0</v>
      </c>
      <c r="S791" t="s">
        <v>778</v>
      </c>
      <c r="T791">
        <v>0.1</v>
      </c>
      <c r="U791">
        <v>0.12</v>
      </c>
      <c r="V791">
        <v>0.08</v>
      </c>
      <c r="W791">
        <v>0.1</v>
      </c>
      <c r="X791">
        <v>0.09</v>
      </c>
      <c r="Y791">
        <v>0.08</v>
      </c>
      <c r="Z791">
        <v>0</v>
      </c>
      <c r="AB791">
        <f>VLOOKUP(A791,Sheet2!$A$2:$B$4096,2,FALSE)</f>
        <v>17.71</v>
      </c>
      <c r="AC791">
        <f t="shared" si="96"/>
        <v>0.19</v>
      </c>
      <c r="AD791">
        <f t="shared" si="97"/>
        <v>0.16999999999999998</v>
      </c>
      <c r="AE791" s="5">
        <f t="shared" si="98"/>
        <v>-0.57500000000000007</v>
      </c>
      <c r="AF791" s="5">
        <f t="shared" si="99"/>
        <v>-1</v>
      </c>
      <c r="AG791" s="5">
        <f t="shared" si="100"/>
        <v>-1</v>
      </c>
      <c r="AH791">
        <f t="shared" si="101"/>
        <v>104.1764705882353</v>
      </c>
      <c r="AI791">
        <f t="shared" si="102"/>
        <v>-9.5990965556182941E-3</v>
      </c>
      <c r="AJ791">
        <f t="shared" si="103"/>
        <v>-5.5194805194805196E-3</v>
      </c>
    </row>
    <row r="792" spans="1:36" hidden="1" x14ac:dyDescent="0.4">
      <c r="A792" t="s">
        <v>779</v>
      </c>
      <c r="B792">
        <v>3.44</v>
      </c>
      <c r="C792">
        <v>3.75</v>
      </c>
      <c r="D792">
        <v>3.88</v>
      </c>
      <c r="E792">
        <v>4.3</v>
      </c>
      <c r="F792">
        <v>3.64</v>
      </c>
      <c r="G792">
        <v>4.43</v>
      </c>
      <c r="H792">
        <v>4.8</v>
      </c>
      <c r="J792" t="s">
        <v>779</v>
      </c>
      <c r="K792">
        <v>0.05</v>
      </c>
      <c r="L792">
        <v>0.06</v>
      </c>
      <c r="M792">
        <v>0.04</v>
      </c>
      <c r="N792">
        <v>-0.09</v>
      </c>
      <c r="O792">
        <v>0.05</v>
      </c>
      <c r="P792">
        <v>0.1</v>
      </c>
      <c r="Q792">
        <v>0.1</v>
      </c>
      <c r="S792" t="s">
        <v>779</v>
      </c>
      <c r="T792">
        <v>0.05</v>
      </c>
      <c r="U792">
        <v>0.03</v>
      </c>
      <c r="V792">
        <v>0.03</v>
      </c>
      <c r="W792">
        <v>-0.1</v>
      </c>
      <c r="X792">
        <v>0.04</v>
      </c>
      <c r="Y792">
        <v>0.05</v>
      </c>
      <c r="Z792">
        <v>7.0000000000000007E-2</v>
      </c>
      <c r="AB792">
        <f>VLOOKUP(A792,Sheet2!$A$2:$B$4096,2,FALSE)</f>
        <v>50.35</v>
      </c>
      <c r="AC792">
        <f t="shared" si="96"/>
        <v>0.25</v>
      </c>
      <c r="AD792">
        <f t="shared" si="97"/>
        <v>0.16</v>
      </c>
      <c r="AE792" s="5">
        <f t="shared" si="98"/>
        <v>15.000000000000007</v>
      </c>
      <c r="AF792" s="5">
        <f t="shared" si="99"/>
        <v>-1</v>
      </c>
      <c r="AG792" s="5">
        <f t="shared" si="100"/>
        <v>-1</v>
      </c>
      <c r="AH792">
        <f t="shared" si="101"/>
        <v>314.6875</v>
      </c>
      <c r="AI792">
        <f t="shared" si="102"/>
        <v>-3.1777557100297915E-3</v>
      </c>
      <c r="AJ792">
        <f t="shared" si="103"/>
        <v>4.7666335650446895E-2</v>
      </c>
    </row>
    <row r="793" spans="1:36" hidden="1" x14ac:dyDescent="0.4">
      <c r="A793" t="s">
        <v>780</v>
      </c>
      <c r="B793">
        <v>0.45</v>
      </c>
      <c r="C793">
        <v>0.56000000000000005</v>
      </c>
      <c r="D793">
        <v>0.57999999999999996</v>
      </c>
      <c r="E793">
        <v>0.64</v>
      </c>
      <c r="F793">
        <v>0.44</v>
      </c>
      <c r="G793">
        <v>0.52</v>
      </c>
      <c r="H793">
        <v>0.75</v>
      </c>
      <c r="J793" t="s">
        <v>780</v>
      </c>
      <c r="K793">
        <v>-0.01</v>
      </c>
      <c r="L793">
        <v>-0.01</v>
      </c>
      <c r="M793">
        <v>0.03</v>
      </c>
      <c r="N793">
        <v>-7.0000000000000007E-2</v>
      </c>
      <c r="O793">
        <v>-0.03</v>
      </c>
      <c r="P793">
        <v>0</v>
      </c>
      <c r="Q793">
        <v>0.06</v>
      </c>
      <c r="S793" t="s">
        <v>780</v>
      </c>
      <c r="T793">
        <v>-0.02</v>
      </c>
      <c r="U793">
        <v>-0.02</v>
      </c>
      <c r="V793">
        <v>0.03</v>
      </c>
      <c r="W793">
        <v>-7.0000000000000007E-2</v>
      </c>
      <c r="X793">
        <v>-0.04</v>
      </c>
      <c r="Y793">
        <v>0</v>
      </c>
      <c r="Z793">
        <v>0.11</v>
      </c>
      <c r="AB793">
        <f>VLOOKUP(A793,Sheet2!$A$2:$B$4096,2,FALSE)</f>
        <v>27.78</v>
      </c>
      <c r="AC793">
        <f t="shared" si="96"/>
        <v>0.03</v>
      </c>
      <c r="AD793">
        <f t="shared" si="97"/>
        <v>7.0000000000000007E-2</v>
      </c>
      <c r="AE793" s="5">
        <f t="shared" si="98"/>
        <v>-1.875</v>
      </c>
      <c r="AF793" s="5">
        <f t="shared" si="99"/>
        <v>-1</v>
      </c>
      <c r="AG793" s="5">
        <f t="shared" si="100"/>
        <v>-1</v>
      </c>
      <c r="AH793">
        <f t="shared" si="101"/>
        <v>396.85714285714283</v>
      </c>
      <c r="AI793">
        <f t="shared" si="102"/>
        <v>-2.5197984161267101E-3</v>
      </c>
      <c r="AJ793">
        <f t="shared" si="103"/>
        <v>-4.724622030237581E-3</v>
      </c>
    </row>
    <row r="794" spans="1:36" hidden="1" x14ac:dyDescent="0.4">
      <c r="A794" t="s">
        <v>781</v>
      </c>
      <c r="B794">
        <v>7.06</v>
      </c>
      <c r="C794">
        <v>10.09</v>
      </c>
      <c r="D794">
        <v>9.9700000000000006</v>
      </c>
      <c r="E794">
        <v>10.35</v>
      </c>
      <c r="F794">
        <v>8.7799999999999994</v>
      </c>
      <c r="G794">
        <v>10.78</v>
      </c>
      <c r="H794">
        <v>12.33</v>
      </c>
      <c r="J794" t="s">
        <v>781</v>
      </c>
      <c r="K794">
        <v>0.16</v>
      </c>
      <c r="L794">
        <v>0.8</v>
      </c>
      <c r="M794">
        <v>0.81</v>
      </c>
      <c r="N794">
        <v>0.56000000000000005</v>
      </c>
      <c r="O794">
        <v>0.56000000000000005</v>
      </c>
      <c r="P794">
        <v>0.86</v>
      </c>
      <c r="Q794">
        <v>1.4</v>
      </c>
      <c r="S794" t="s">
        <v>781</v>
      </c>
      <c r="T794">
        <v>0.14000000000000001</v>
      </c>
      <c r="U794">
        <v>0.78</v>
      </c>
      <c r="V794">
        <v>0.78</v>
      </c>
      <c r="W794">
        <v>0.55000000000000004</v>
      </c>
      <c r="X794">
        <v>0.54</v>
      </c>
      <c r="Y794">
        <v>0.84</v>
      </c>
      <c r="Z794">
        <v>1.04</v>
      </c>
      <c r="AB794">
        <f>VLOOKUP(A794,Sheet2!$A$2:$B$4096,2,FALSE)</f>
        <v>104.73</v>
      </c>
      <c r="AC794">
        <f t="shared" si="96"/>
        <v>2.82</v>
      </c>
      <c r="AD794">
        <f t="shared" si="97"/>
        <v>2.42</v>
      </c>
      <c r="AE794" s="5">
        <f t="shared" si="98"/>
        <v>7.5555555555555598E-2</v>
      </c>
      <c r="AF794" s="5">
        <f t="shared" si="99"/>
        <v>-1</v>
      </c>
      <c r="AG794" s="5">
        <f t="shared" si="100"/>
        <v>-1</v>
      </c>
      <c r="AH794">
        <f t="shared" si="101"/>
        <v>43.276859504132233</v>
      </c>
      <c r="AI794">
        <f t="shared" si="102"/>
        <v>-2.3107037143129953E-2</v>
      </c>
      <c r="AJ794">
        <f t="shared" si="103"/>
        <v>1.7458650285920418E-3</v>
      </c>
    </row>
    <row r="795" spans="1:36" hidden="1" x14ac:dyDescent="0.4">
      <c r="A795" t="s">
        <v>782</v>
      </c>
      <c r="B795">
        <v>0.79</v>
      </c>
      <c r="C795">
        <v>0.78</v>
      </c>
      <c r="D795">
        <v>0.68</v>
      </c>
      <c r="E795">
        <v>0.86</v>
      </c>
      <c r="F795">
        <v>0.69</v>
      </c>
      <c r="G795">
        <v>0.87</v>
      </c>
      <c r="H795">
        <v>0.63</v>
      </c>
      <c r="J795" t="s">
        <v>782</v>
      </c>
      <c r="K795">
        <v>0.03</v>
      </c>
      <c r="L795">
        <v>0</v>
      </c>
      <c r="M795">
        <v>0.01</v>
      </c>
      <c r="N795">
        <v>0.06</v>
      </c>
      <c r="O795">
        <v>0.02</v>
      </c>
      <c r="P795">
        <v>0</v>
      </c>
      <c r="Q795">
        <v>-0.06</v>
      </c>
      <c r="S795" t="s">
        <v>782</v>
      </c>
      <c r="T795">
        <v>0.01</v>
      </c>
      <c r="U795">
        <v>-0.02</v>
      </c>
      <c r="V795">
        <v>-0.01</v>
      </c>
      <c r="W795">
        <v>0</v>
      </c>
      <c r="X795">
        <v>0.01</v>
      </c>
      <c r="Y795">
        <v>0</v>
      </c>
      <c r="Z795">
        <v>-0.05</v>
      </c>
      <c r="AB795">
        <f>VLOOKUP(A795,Sheet2!$A$2:$B$4096,2,FALSE)</f>
        <v>18.11</v>
      </c>
      <c r="AC795">
        <f t="shared" si="96"/>
        <v>-3.9999999999999994E-2</v>
      </c>
      <c r="AD795">
        <f t="shared" si="97"/>
        <v>-0.04</v>
      </c>
      <c r="AE795" s="5">
        <f t="shared" si="98"/>
        <v>1</v>
      </c>
      <c r="AF795" s="5" t="e">
        <f t="shared" si="99"/>
        <v>#DIV/0!</v>
      </c>
      <c r="AG795" s="5">
        <f t="shared" si="100"/>
        <v>-1</v>
      </c>
      <c r="AH795" t="str">
        <f t="shared" si="101"/>
        <v>NA</v>
      </c>
      <c r="AI795" t="str">
        <f t="shared" si="102"/>
        <v>NA</v>
      </c>
      <c r="AJ795" t="str">
        <f t="shared" si="103"/>
        <v>NA</v>
      </c>
    </row>
    <row r="796" spans="1:36" hidden="1" x14ac:dyDescent="0.4">
      <c r="A796" t="s">
        <v>783</v>
      </c>
      <c r="B796">
        <v>3.91</v>
      </c>
      <c r="C796">
        <v>3.59</v>
      </c>
      <c r="D796">
        <v>3.75</v>
      </c>
      <c r="E796">
        <v>4.08</v>
      </c>
      <c r="F796">
        <v>4.2699999999999996</v>
      </c>
      <c r="G796">
        <v>5.37</v>
      </c>
      <c r="H796">
        <v>5.65</v>
      </c>
      <c r="J796" t="s">
        <v>783</v>
      </c>
      <c r="K796">
        <v>0.57999999999999996</v>
      </c>
      <c r="L796">
        <v>0.36</v>
      </c>
      <c r="M796">
        <v>0.04</v>
      </c>
      <c r="N796">
        <v>-0.39</v>
      </c>
      <c r="O796">
        <v>0.62</v>
      </c>
      <c r="P796">
        <v>0.76</v>
      </c>
      <c r="Q796">
        <v>1.02</v>
      </c>
      <c r="S796" t="s">
        <v>783</v>
      </c>
      <c r="T796">
        <v>0.47</v>
      </c>
      <c r="U796">
        <v>0.18</v>
      </c>
      <c r="V796">
        <v>-0.12</v>
      </c>
      <c r="W796">
        <v>-0.42</v>
      </c>
      <c r="X796">
        <v>0.49</v>
      </c>
      <c r="Y796">
        <v>0.73</v>
      </c>
      <c r="Z796">
        <v>0.89</v>
      </c>
      <c r="AB796">
        <f>VLOOKUP(A796,Sheet2!$A$2:$B$4096,2,FALSE)</f>
        <v>147.63999999999999</v>
      </c>
      <c r="AC796">
        <f t="shared" si="96"/>
        <v>2.4</v>
      </c>
      <c r="AD796">
        <f t="shared" si="97"/>
        <v>2.11</v>
      </c>
      <c r="AE796" s="5">
        <f t="shared" si="98"/>
        <v>18.181818181818194</v>
      </c>
      <c r="AF796" s="5">
        <f t="shared" si="99"/>
        <v>-1</v>
      </c>
      <c r="AG796" s="5">
        <f t="shared" si="100"/>
        <v>-1</v>
      </c>
      <c r="AH796">
        <f t="shared" si="101"/>
        <v>69.97156398104265</v>
      </c>
      <c r="AI796">
        <f t="shared" si="102"/>
        <v>-1.4291519913302629E-2</v>
      </c>
      <c r="AJ796">
        <f t="shared" si="103"/>
        <v>0.25984581660550254</v>
      </c>
    </row>
    <row r="797" spans="1:36" hidden="1" x14ac:dyDescent="0.4">
      <c r="A797" t="s">
        <v>784</v>
      </c>
      <c r="B797">
        <v>5.29</v>
      </c>
      <c r="C797">
        <v>5.65</v>
      </c>
      <c r="D797">
        <v>4.25</v>
      </c>
      <c r="E797">
        <v>3.97</v>
      </c>
      <c r="F797">
        <v>4.0199999999999996</v>
      </c>
      <c r="G797">
        <v>3.97</v>
      </c>
      <c r="H797">
        <v>4.3</v>
      </c>
      <c r="J797" t="s">
        <v>784</v>
      </c>
      <c r="K797">
        <v>0.06</v>
      </c>
      <c r="L797">
        <v>0.03</v>
      </c>
      <c r="M797">
        <v>-0.45</v>
      </c>
      <c r="N797">
        <v>-2.23</v>
      </c>
      <c r="O797">
        <v>-0.23</v>
      </c>
      <c r="P797">
        <v>-0.56000000000000005</v>
      </c>
      <c r="Q797">
        <v>-0.6</v>
      </c>
      <c r="S797" t="s">
        <v>784</v>
      </c>
      <c r="T797">
        <v>0.03</v>
      </c>
      <c r="U797">
        <v>0.01</v>
      </c>
      <c r="V797">
        <v>-0.47</v>
      </c>
      <c r="W797">
        <v>-2.2999999999999998</v>
      </c>
      <c r="X797">
        <v>-0.27</v>
      </c>
      <c r="Y797">
        <v>-0.56999999999999995</v>
      </c>
      <c r="Z797">
        <v>-0.64</v>
      </c>
      <c r="AB797">
        <f>VLOOKUP(A797,Sheet2!$A$2:$B$4096,2,FALSE)</f>
        <v>51.8</v>
      </c>
      <c r="AC797">
        <f t="shared" si="96"/>
        <v>-1.3900000000000001</v>
      </c>
      <c r="AD797">
        <f t="shared" si="97"/>
        <v>-1.48</v>
      </c>
      <c r="AE797" s="5">
        <f t="shared" si="98"/>
        <v>-0.45787545787545791</v>
      </c>
      <c r="AF797" s="5">
        <f t="shared" si="99"/>
        <v>-1</v>
      </c>
      <c r="AG797" s="5">
        <f t="shared" si="100"/>
        <v>-1</v>
      </c>
      <c r="AH797" t="str">
        <f t="shared" si="101"/>
        <v>NA</v>
      </c>
      <c r="AI797" t="str">
        <f t="shared" si="102"/>
        <v>NA</v>
      </c>
      <c r="AJ797" t="str">
        <f t="shared" si="103"/>
        <v>NA</v>
      </c>
    </row>
    <row r="798" spans="1:36" hidden="1" x14ac:dyDescent="0.4">
      <c r="A798" t="s">
        <v>785</v>
      </c>
      <c r="B798">
        <v>0.92</v>
      </c>
      <c r="C798">
        <v>1.02</v>
      </c>
      <c r="D798">
        <v>1.06</v>
      </c>
      <c r="E798">
        <v>1.2</v>
      </c>
      <c r="F798">
        <v>1.04</v>
      </c>
      <c r="G798">
        <v>0.96</v>
      </c>
      <c r="H798">
        <v>1.23</v>
      </c>
      <c r="J798" t="s">
        <v>785</v>
      </c>
      <c r="K798">
        <v>0.2</v>
      </c>
      <c r="L798">
        <v>0.04</v>
      </c>
      <c r="M798">
        <v>0.14000000000000001</v>
      </c>
      <c r="N798">
        <v>0.02</v>
      </c>
      <c r="O798">
        <v>0.12</v>
      </c>
      <c r="P798">
        <v>-0.06</v>
      </c>
      <c r="Q798">
        <v>7.0000000000000007E-2</v>
      </c>
      <c r="S798" t="s">
        <v>785</v>
      </c>
      <c r="T798">
        <v>0.16</v>
      </c>
      <c r="U798">
        <v>0.01</v>
      </c>
      <c r="V798">
        <v>0.13</v>
      </c>
      <c r="W798">
        <v>-0.04</v>
      </c>
      <c r="X798">
        <v>0.1</v>
      </c>
      <c r="Y798">
        <v>-0.08</v>
      </c>
      <c r="Z798">
        <v>0.04</v>
      </c>
      <c r="AB798">
        <f>VLOOKUP(A798,Sheet2!$A$2:$B$4096,2,FALSE)</f>
        <v>26.5</v>
      </c>
      <c r="AC798">
        <f t="shared" si="96"/>
        <v>0.13</v>
      </c>
      <c r="AD798">
        <f t="shared" si="97"/>
        <v>6.0000000000000005E-2</v>
      </c>
      <c r="AE798" s="5">
        <f t="shared" si="98"/>
        <v>-0.76923076923076927</v>
      </c>
      <c r="AF798" s="5">
        <f t="shared" si="99"/>
        <v>-1</v>
      </c>
      <c r="AG798" s="5">
        <f t="shared" si="100"/>
        <v>-1</v>
      </c>
      <c r="AH798">
        <f t="shared" si="101"/>
        <v>441.66666666666663</v>
      </c>
      <c r="AI798">
        <f t="shared" si="102"/>
        <v>-2.2641509433962265E-3</v>
      </c>
      <c r="AJ798">
        <f t="shared" si="103"/>
        <v>-1.7416545718432514E-3</v>
      </c>
    </row>
    <row r="799" spans="1:36" hidden="1" x14ac:dyDescent="0.4">
      <c r="A799" t="s">
        <v>786</v>
      </c>
      <c r="B799">
        <v>3.81</v>
      </c>
      <c r="C799">
        <v>2.77</v>
      </c>
      <c r="D799">
        <v>4.74</v>
      </c>
      <c r="E799">
        <v>2.34</v>
      </c>
      <c r="F799">
        <v>3.68</v>
      </c>
      <c r="G799">
        <v>1.96</v>
      </c>
      <c r="H799">
        <v>2.63</v>
      </c>
      <c r="J799" t="s">
        <v>786</v>
      </c>
      <c r="K799">
        <v>0.2</v>
      </c>
      <c r="L799">
        <v>0.04</v>
      </c>
      <c r="M799">
        <v>0.62</v>
      </c>
      <c r="N799">
        <v>-0.73</v>
      </c>
      <c r="O799">
        <v>0.18</v>
      </c>
      <c r="P799">
        <v>-0.87</v>
      </c>
      <c r="Q799">
        <v>-0.39</v>
      </c>
      <c r="S799" t="s">
        <v>786</v>
      </c>
      <c r="T799">
        <v>0.01</v>
      </c>
      <c r="U799">
        <v>-0.23</v>
      </c>
      <c r="V799">
        <v>0.45</v>
      </c>
      <c r="W799">
        <v>-0.89</v>
      </c>
      <c r="X799">
        <v>-0.06</v>
      </c>
      <c r="Y799">
        <v>-0.93</v>
      </c>
      <c r="Z799">
        <v>-0.65</v>
      </c>
      <c r="AB799">
        <f>VLOOKUP(A799,Sheet2!$A$2:$B$4096,2,FALSE)</f>
        <v>31.2</v>
      </c>
      <c r="AC799">
        <f t="shared" si="96"/>
        <v>-1.08</v>
      </c>
      <c r="AD799">
        <f t="shared" si="97"/>
        <v>-1.6400000000000001</v>
      </c>
      <c r="AE799" s="5">
        <f t="shared" si="98"/>
        <v>1.4848484848484849</v>
      </c>
      <c r="AF799" s="5">
        <f t="shared" si="99"/>
        <v>-1</v>
      </c>
      <c r="AG799" s="5">
        <f t="shared" si="100"/>
        <v>-1</v>
      </c>
      <c r="AH799" t="str">
        <f t="shared" si="101"/>
        <v>NA</v>
      </c>
      <c r="AI799" t="str">
        <f t="shared" si="102"/>
        <v>NA</v>
      </c>
      <c r="AJ799" t="str">
        <f t="shared" si="103"/>
        <v>NA</v>
      </c>
    </row>
    <row r="800" spans="1:36" hidden="1" x14ac:dyDescent="0.4">
      <c r="A800" t="s">
        <v>787</v>
      </c>
      <c r="B800">
        <v>1.88</v>
      </c>
      <c r="C800">
        <v>1.72</v>
      </c>
      <c r="D800">
        <v>1.55</v>
      </c>
      <c r="E800">
        <v>1.77</v>
      </c>
      <c r="F800">
        <v>2.2799999999999998</v>
      </c>
      <c r="G800">
        <v>1.9</v>
      </c>
      <c r="H800">
        <v>1.96</v>
      </c>
      <c r="J800" t="s">
        <v>787</v>
      </c>
      <c r="K800">
        <v>0.3</v>
      </c>
      <c r="L800">
        <v>0.11</v>
      </c>
      <c r="M800">
        <v>0.04</v>
      </c>
      <c r="N800">
        <v>-0.12</v>
      </c>
      <c r="O800">
        <v>0.4</v>
      </c>
      <c r="P800">
        <v>7.0000000000000007E-2</v>
      </c>
      <c r="Q800">
        <v>0.28000000000000003</v>
      </c>
      <c r="S800" t="s">
        <v>787</v>
      </c>
      <c r="T800">
        <v>0.28999999999999998</v>
      </c>
      <c r="U800">
        <v>7.0000000000000007E-2</v>
      </c>
      <c r="V800">
        <v>0.01</v>
      </c>
      <c r="W800">
        <v>-0.16</v>
      </c>
      <c r="X800">
        <v>0.37</v>
      </c>
      <c r="Y800">
        <v>0.05</v>
      </c>
      <c r="Z800">
        <v>0.18</v>
      </c>
      <c r="AB800">
        <f>VLOOKUP(A800,Sheet2!$A$2:$B$4096,2,FALSE)</f>
        <v>53.79</v>
      </c>
      <c r="AC800">
        <f t="shared" si="96"/>
        <v>0.75</v>
      </c>
      <c r="AD800">
        <f t="shared" si="97"/>
        <v>0.6</v>
      </c>
      <c r="AE800" s="5">
        <f t="shared" si="98"/>
        <v>1.8571428571428572</v>
      </c>
      <c r="AF800" s="5">
        <f t="shared" si="99"/>
        <v>-1</v>
      </c>
      <c r="AG800" s="5">
        <f t="shared" si="100"/>
        <v>-1</v>
      </c>
      <c r="AH800">
        <f t="shared" si="101"/>
        <v>89.65</v>
      </c>
      <c r="AI800">
        <f t="shared" si="102"/>
        <v>-1.1154489682097044E-2</v>
      </c>
      <c r="AJ800">
        <f t="shared" si="103"/>
        <v>2.0715480838180225E-2</v>
      </c>
    </row>
    <row r="801" spans="1:36" hidden="1" x14ac:dyDescent="0.4">
      <c r="A801" t="s">
        <v>788</v>
      </c>
      <c r="B801">
        <v>1.72</v>
      </c>
      <c r="C801">
        <v>2.1800000000000002</v>
      </c>
      <c r="D801">
        <v>1.61</v>
      </c>
      <c r="E801">
        <v>2.92</v>
      </c>
      <c r="F801">
        <v>1.52</v>
      </c>
      <c r="G801">
        <v>1.38</v>
      </c>
      <c r="H801">
        <v>1.24</v>
      </c>
      <c r="J801" t="s">
        <v>788</v>
      </c>
      <c r="K801">
        <v>0.16</v>
      </c>
      <c r="L801">
        <v>0.28999999999999998</v>
      </c>
      <c r="M801">
        <v>0.06</v>
      </c>
      <c r="N801">
        <v>0.22</v>
      </c>
      <c r="O801">
        <v>7.0000000000000007E-2</v>
      </c>
      <c r="P801">
        <v>7.0000000000000007E-2</v>
      </c>
      <c r="Q801">
        <v>-0.05</v>
      </c>
      <c r="S801" t="s">
        <v>788</v>
      </c>
      <c r="T801">
        <v>0.14000000000000001</v>
      </c>
      <c r="U801">
        <v>0.31</v>
      </c>
      <c r="V801">
        <v>0.06</v>
      </c>
      <c r="W801">
        <v>0.21</v>
      </c>
      <c r="X801">
        <v>0.05</v>
      </c>
      <c r="Y801">
        <v>0.06</v>
      </c>
      <c r="Z801">
        <v>-0.05</v>
      </c>
      <c r="AB801">
        <f>VLOOKUP(A801,Sheet2!$A$2:$B$4096,2,FALSE)</f>
        <v>41.98</v>
      </c>
      <c r="AC801">
        <f t="shared" si="96"/>
        <v>9.0000000000000011E-2</v>
      </c>
      <c r="AD801">
        <f t="shared" si="97"/>
        <v>0.06</v>
      </c>
      <c r="AE801" s="5">
        <f t="shared" si="98"/>
        <v>-0.91666666666666663</v>
      </c>
      <c r="AF801" s="5">
        <f t="shared" si="99"/>
        <v>-1</v>
      </c>
      <c r="AG801" s="5">
        <f t="shared" si="100"/>
        <v>-1</v>
      </c>
      <c r="AH801">
        <f t="shared" si="101"/>
        <v>699.66666666666663</v>
      </c>
      <c r="AI801">
        <f t="shared" si="102"/>
        <v>-1.4292520247737017E-3</v>
      </c>
      <c r="AJ801">
        <f t="shared" si="103"/>
        <v>-1.3101476893758934E-3</v>
      </c>
    </row>
    <row r="802" spans="1:36" hidden="1" x14ac:dyDescent="0.4">
      <c r="A802" t="s">
        <v>789</v>
      </c>
      <c r="B802">
        <v>2.57</v>
      </c>
      <c r="C802">
        <v>3.79</v>
      </c>
      <c r="D802">
        <v>3.65</v>
      </c>
      <c r="E802">
        <v>3.31</v>
      </c>
      <c r="F802">
        <v>2.2799999999999998</v>
      </c>
      <c r="G802">
        <v>3.69</v>
      </c>
      <c r="H802">
        <v>3.47</v>
      </c>
      <c r="J802" t="s">
        <v>789</v>
      </c>
      <c r="K802">
        <v>0.01</v>
      </c>
      <c r="L802">
        <v>0.09</v>
      </c>
      <c r="M802">
        <v>7.0000000000000007E-2</v>
      </c>
      <c r="N802">
        <v>-7.0000000000000007E-2</v>
      </c>
      <c r="O802">
        <v>-0.1</v>
      </c>
      <c r="P802">
        <v>0.16</v>
      </c>
      <c r="Q802">
        <v>0.08</v>
      </c>
      <c r="S802" t="s">
        <v>789</v>
      </c>
      <c r="T802">
        <v>0</v>
      </c>
      <c r="U802">
        <v>0.09</v>
      </c>
      <c r="V802">
        <v>0.06</v>
      </c>
      <c r="W802">
        <v>-0.08</v>
      </c>
      <c r="X802">
        <v>-0.11</v>
      </c>
      <c r="Y802">
        <v>0.13</v>
      </c>
      <c r="Z802">
        <v>0.09</v>
      </c>
      <c r="AB802">
        <f>VLOOKUP(A802,Sheet2!$A$2:$B$4096,2,FALSE)</f>
        <v>21.26</v>
      </c>
      <c r="AC802">
        <f t="shared" si="96"/>
        <v>0.14000000000000001</v>
      </c>
      <c r="AD802">
        <f t="shared" si="97"/>
        <v>0.11</v>
      </c>
      <c r="AE802" s="5">
        <f t="shared" si="98"/>
        <v>0.57142857142857162</v>
      </c>
      <c r="AF802" s="5">
        <f t="shared" si="99"/>
        <v>-1</v>
      </c>
      <c r="AG802" s="5">
        <f t="shared" si="100"/>
        <v>-1</v>
      </c>
      <c r="AH802">
        <f t="shared" si="101"/>
        <v>193.27272727272728</v>
      </c>
      <c r="AI802">
        <f t="shared" si="102"/>
        <v>-5.1740357478833486E-3</v>
      </c>
      <c r="AJ802">
        <f t="shared" si="103"/>
        <v>2.956591855933343E-3</v>
      </c>
    </row>
    <row r="803" spans="1:36" hidden="1" x14ac:dyDescent="0.4">
      <c r="A803" t="s">
        <v>790</v>
      </c>
      <c r="B803">
        <v>2.5</v>
      </c>
      <c r="C803">
        <v>2.31</v>
      </c>
      <c r="D803">
        <v>2.34</v>
      </c>
      <c r="E803">
        <v>2.41</v>
      </c>
      <c r="F803">
        <v>2.25</v>
      </c>
      <c r="G803">
        <v>2.0099999999999998</v>
      </c>
      <c r="H803">
        <v>2.23</v>
      </c>
      <c r="J803" t="s">
        <v>790</v>
      </c>
      <c r="K803">
        <v>0.06</v>
      </c>
      <c r="L803">
        <v>-0.26</v>
      </c>
      <c r="M803">
        <v>0.03</v>
      </c>
      <c r="N803">
        <v>-0.64</v>
      </c>
      <c r="O803">
        <v>-0.45</v>
      </c>
      <c r="P803">
        <v>-0.43</v>
      </c>
      <c r="Q803">
        <v>-0.3</v>
      </c>
      <c r="S803" t="s">
        <v>790</v>
      </c>
      <c r="T803">
        <v>0.04</v>
      </c>
      <c r="U803">
        <v>-0.28000000000000003</v>
      </c>
      <c r="V803">
        <v>-0.15</v>
      </c>
      <c r="W803">
        <v>-0.66</v>
      </c>
      <c r="X803">
        <v>-0.44</v>
      </c>
      <c r="Y803">
        <v>-0.45</v>
      </c>
      <c r="Z803">
        <v>-0.39</v>
      </c>
      <c r="AB803">
        <f>VLOOKUP(A803,Sheet2!$A$2:$B$4096,2,FALSE)</f>
        <v>15.68</v>
      </c>
      <c r="AC803">
        <f t="shared" si="96"/>
        <v>-1.18</v>
      </c>
      <c r="AD803">
        <f t="shared" si="97"/>
        <v>-1.28</v>
      </c>
      <c r="AE803" s="5">
        <f t="shared" si="98"/>
        <v>0.21904761904761894</v>
      </c>
      <c r="AF803" s="5">
        <f t="shared" si="99"/>
        <v>-1</v>
      </c>
      <c r="AG803" s="5">
        <f t="shared" si="100"/>
        <v>-1</v>
      </c>
      <c r="AH803" t="str">
        <f t="shared" si="101"/>
        <v>NA</v>
      </c>
      <c r="AI803" t="str">
        <f t="shared" si="102"/>
        <v>NA</v>
      </c>
      <c r="AJ803" t="str">
        <f t="shared" si="103"/>
        <v>NA</v>
      </c>
    </row>
    <row r="804" spans="1:36" hidden="1" x14ac:dyDescent="0.4">
      <c r="A804" t="s">
        <v>4120</v>
      </c>
      <c r="J804" t="s">
        <v>4120</v>
      </c>
      <c r="S804" t="s">
        <v>4120</v>
      </c>
      <c r="AA804">
        <v>0</v>
      </c>
      <c r="AB804" t="e">
        <f>VLOOKUP(A804,Sheet2!$A$2:$B$4096,2,FALSE)</f>
        <v>#N/A</v>
      </c>
      <c r="AC804">
        <f t="shared" si="96"/>
        <v>0</v>
      </c>
      <c r="AD804">
        <f t="shared" si="97"/>
        <v>0</v>
      </c>
      <c r="AE804" s="5">
        <f t="shared" si="98"/>
        <v>0</v>
      </c>
      <c r="AF804" s="5" t="e">
        <f t="shared" si="99"/>
        <v>#DIV/0!</v>
      </c>
      <c r="AG804" s="5" t="e">
        <f t="shared" si="100"/>
        <v>#DIV/0!</v>
      </c>
      <c r="AH804" t="e">
        <f t="shared" si="101"/>
        <v>#N/A</v>
      </c>
      <c r="AI804" t="e">
        <f t="shared" si="102"/>
        <v>#N/A</v>
      </c>
      <c r="AJ804" t="e">
        <f t="shared" si="103"/>
        <v>#N/A</v>
      </c>
    </row>
    <row r="805" spans="1:36" hidden="1" x14ac:dyDescent="0.4">
      <c r="A805" t="s">
        <v>791</v>
      </c>
      <c r="B805">
        <v>44.8</v>
      </c>
      <c r="C805">
        <v>66.040000000000006</v>
      </c>
      <c r="D805">
        <v>66</v>
      </c>
      <c r="E805">
        <v>78.540000000000006</v>
      </c>
      <c r="F805">
        <v>61.59</v>
      </c>
      <c r="G805">
        <v>79.650000000000006</v>
      </c>
      <c r="H805">
        <v>81.77</v>
      </c>
      <c r="J805" t="s">
        <v>791</v>
      </c>
      <c r="K805">
        <v>0.78</v>
      </c>
      <c r="L805">
        <v>1.96</v>
      </c>
      <c r="M805">
        <v>1.61</v>
      </c>
      <c r="N805">
        <v>4.09</v>
      </c>
      <c r="O805">
        <v>0.8</v>
      </c>
      <c r="P805">
        <v>2.09</v>
      </c>
      <c r="Q805">
        <v>1.73</v>
      </c>
      <c r="S805" t="s">
        <v>791</v>
      </c>
      <c r="T805">
        <v>0.73</v>
      </c>
      <c r="U805">
        <v>1.73</v>
      </c>
      <c r="V805">
        <v>1.57</v>
      </c>
      <c r="W805">
        <v>3.07</v>
      </c>
      <c r="X805">
        <v>0.73</v>
      </c>
      <c r="Y805">
        <v>2.02</v>
      </c>
      <c r="Z805">
        <v>1.69</v>
      </c>
      <c r="AB805">
        <f>VLOOKUP(A805,Sheet2!$A$2:$B$4096,2,FALSE)</f>
        <v>146.75</v>
      </c>
      <c r="AC805">
        <f t="shared" si="96"/>
        <v>4.6199999999999992</v>
      </c>
      <c r="AD805">
        <f t="shared" si="97"/>
        <v>4.4399999999999995</v>
      </c>
      <c r="AE805" s="5">
        <f t="shared" si="98"/>
        <v>-0.37464788732394372</v>
      </c>
      <c r="AF805" s="5">
        <f t="shared" si="99"/>
        <v>-1</v>
      </c>
      <c r="AG805" s="5">
        <f t="shared" si="100"/>
        <v>-1</v>
      </c>
      <c r="AH805">
        <f t="shared" si="101"/>
        <v>33.051801801801808</v>
      </c>
      <c r="AI805">
        <f t="shared" si="102"/>
        <v>-3.0255536626916518E-2</v>
      </c>
      <c r="AJ805">
        <f t="shared" si="103"/>
        <v>-1.1335172877126471E-2</v>
      </c>
    </row>
    <row r="806" spans="1:36" hidden="1" x14ac:dyDescent="0.4">
      <c r="A806" t="s">
        <v>792</v>
      </c>
      <c r="B806">
        <v>2.92</v>
      </c>
      <c r="C806">
        <v>2.93</v>
      </c>
      <c r="D806">
        <v>3.33</v>
      </c>
      <c r="E806">
        <v>4.26</v>
      </c>
      <c r="F806">
        <v>3.18</v>
      </c>
      <c r="G806">
        <v>3.28</v>
      </c>
      <c r="H806">
        <v>3.82</v>
      </c>
      <c r="J806" t="s">
        <v>792</v>
      </c>
      <c r="K806">
        <v>0.27</v>
      </c>
      <c r="L806">
        <v>-0.2</v>
      </c>
      <c r="M806">
        <v>-0.45</v>
      </c>
      <c r="N806">
        <v>-1.5</v>
      </c>
      <c r="O806">
        <v>0.03</v>
      </c>
      <c r="P806">
        <v>-0.26</v>
      </c>
      <c r="Q806">
        <v>-0.2</v>
      </c>
      <c r="S806" t="s">
        <v>792</v>
      </c>
      <c r="T806">
        <v>0.27</v>
      </c>
      <c r="U806">
        <v>-0.22</v>
      </c>
      <c r="V806">
        <v>-0.45</v>
      </c>
      <c r="W806">
        <v>-1.39</v>
      </c>
      <c r="X806">
        <v>0.01</v>
      </c>
      <c r="Y806">
        <v>-0.27</v>
      </c>
      <c r="Z806">
        <v>-0.2</v>
      </c>
      <c r="AB806">
        <f>VLOOKUP(A806,Sheet2!$A$2:$B$4096,2,FALSE)</f>
        <v>45.5</v>
      </c>
      <c r="AC806">
        <f t="shared" si="96"/>
        <v>-0.43000000000000005</v>
      </c>
      <c r="AD806">
        <f t="shared" si="97"/>
        <v>-0.46</v>
      </c>
      <c r="AE806" s="5">
        <f t="shared" si="98"/>
        <v>-0.74301675977653625</v>
      </c>
      <c r="AF806" s="5">
        <f t="shared" si="99"/>
        <v>-1</v>
      </c>
      <c r="AG806" s="5">
        <f t="shared" si="100"/>
        <v>-1</v>
      </c>
      <c r="AH806" t="str">
        <f t="shared" si="101"/>
        <v>NA</v>
      </c>
      <c r="AI806" t="str">
        <f t="shared" si="102"/>
        <v>NA</v>
      </c>
      <c r="AJ806" t="str">
        <f t="shared" si="103"/>
        <v>NA</v>
      </c>
    </row>
    <row r="807" spans="1:36" hidden="1" x14ac:dyDescent="0.4">
      <c r="A807" t="s">
        <v>793</v>
      </c>
      <c r="B807">
        <v>11.01</v>
      </c>
      <c r="C807">
        <v>18.09</v>
      </c>
      <c r="D807">
        <v>16.350000000000001</v>
      </c>
      <c r="E807">
        <v>13.76</v>
      </c>
      <c r="F807">
        <v>8.18</v>
      </c>
      <c r="G807">
        <v>15.17</v>
      </c>
      <c r="H807">
        <v>12.37</v>
      </c>
      <c r="J807" t="s">
        <v>793</v>
      </c>
      <c r="K807">
        <v>7.0000000000000007E-2</v>
      </c>
      <c r="L807">
        <v>1.57</v>
      </c>
      <c r="M807">
        <v>1.69</v>
      </c>
      <c r="N807">
        <v>-0.67</v>
      </c>
      <c r="O807">
        <v>0.1</v>
      </c>
      <c r="P807">
        <v>0.73</v>
      </c>
      <c r="Q807">
        <v>0.57999999999999996</v>
      </c>
      <c r="S807" t="s">
        <v>793</v>
      </c>
      <c r="T807">
        <v>7.0000000000000007E-2</v>
      </c>
      <c r="U807">
        <v>1.59</v>
      </c>
      <c r="V807">
        <v>1.72</v>
      </c>
      <c r="W807">
        <v>-0.96</v>
      </c>
      <c r="X807">
        <v>0.09</v>
      </c>
      <c r="Y807">
        <v>0.6</v>
      </c>
      <c r="Z807">
        <v>0.53</v>
      </c>
      <c r="AB807">
        <f>VLOOKUP(A807,Sheet2!$A$2:$B$4096,2,FALSE)</f>
        <v>41.14</v>
      </c>
      <c r="AC807">
        <f t="shared" si="96"/>
        <v>1.41</v>
      </c>
      <c r="AD807">
        <f t="shared" si="97"/>
        <v>1.22</v>
      </c>
      <c r="AE807" s="5">
        <f t="shared" si="98"/>
        <v>-0.49586776859504134</v>
      </c>
      <c r="AF807" s="5">
        <f t="shared" si="99"/>
        <v>-1</v>
      </c>
      <c r="AG807" s="5">
        <f t="shared" si="100"/>
        <v>-1</v>
      </c>
      <c r="AH807">
        <f t="shared" si="101"/>
        <v>33.721311475409834</v>
      </c>
      <c r="AI807">
        <f t="shared" si="102"/>
        <v>-2.965483714146816E-2</v>
      </c>
      <c r="AJ807">
        <f t="shared" si="103"/>
        <v>-1.470487792138917E-2</v>
      </c>
    </row>
    <row r="808" spans="1:36" hidden="1" x14ac:dyDescent="0.4">
      <c r="A808" t="s">
        <v>794</v>
      </c>
      <c r="B808">
        <v>3.19</v>
      </c>
      <c r="C808">
        <v>2.62</v>
      </c>
      <c r="D808">
        <v>2.68</v>
      </c>
      <c r="E808">
        <v>2.5499999999999998</v>
      </c>
      <c r="F808">
        <v>2.61</v>
      </c>
      <c r="G808">
        <v>2.75</v>
      </c>
      <c r="H808">
        <v>2.75</v>
      </c>
      <c r="J808" t="s">
        <v>794</v>
      </c>
      <c r="K808">
        <v>-0.02</v>
      </c>
      <c r="L808">
        <v>0</v>
      </c>
      <c r="M808">
        <v>0.1</v>
      </c>
      <c r="N808">
        <v>-0.03</v>
      </c>
      <c r="O808">
        <v>-7.0000000000000007E-2</v>
      </c>
      <c r="P808">
        <v>-0.12</v>
      </c>
      <c r="Q808">
        <v>-0.05</v>
      </c>
      <c r="S808" t="s">
        <v>794</v>
      </c>
      <c r="T808">
        <v>-0.04</v>
      </c>
      <c r="U808">
        <v>0.03</v>
      </c>
      <c r="V808">
        <v>0</v>
      </c>
      <c r="W808">
        <v>-0.03</v>
      </c>
      <c r="X808">
        <v>-0.05</v>
      </c>
      <c r="Y808">
        <v>-0.08</v>
      </c>
      <c r="Z808">
        <v>-0.12</v>
      </c>
      <c r="AB808">
        <f>VLOOKUP(A808,Sheet2!$A$2:$B$4096,2,FALSE)</f>
        <v>16.100000000000001</v>
      </c>
      <c r="AC808">
        <f t="shared" si="96"/>
        <v>-0.24</v>
      </c>
      <c r="AD808">
        <f t="shared" si="97"/>
        <v>-0.25</v>
      </c>
      <c r="AE808" s="5">
        <f t="shared" si="98"/>
        <v>5.25</v>
      </c>
      <c r="AF808" s="5">
        <f t="shared" si="99"/>
        <v>-1</v>
      </c>
      <c r="AG808" s="5">
        <f t="shared" si="100"/>
        <v>-1</v>
      </c>
      <c r="AH808" t="str">
        <f t="shared" si="101"/>
        <v>NA</v>
      </c>
      <c r="AI808" t="str">
        <f t="shared" si="102"/>
        <v>NA</v>
      </c>
      <c r="AJ808" t="str">
        <f t="shared" si="103"/>
        <v>NA</v>
      </c>
    </row>
    <row r="809" spans="1:36" hidden="1" x14ac:dyDescent="0.4">
      <c r="A809" t="s">
        <v>795</v>
      </c>
      <c r="B809">
        <v>3.59</v>
      </c>
      <c r="C809">
        <v>2.96</v>
      </c>
      <c r="D809">
        <v>2.9</v>
      </c>
      <c r="E809">
        <v>3.47</v>
      </c>
      <c r="F809">
        <v>3.06</v>
      </c>
      <c r="G809">
        <v>2.91</v>
      </c>
      <c r="H809">
        <v>2.8</v>
      </c>
      <c r="J809" t="s">
        <v>795</v>
      </c>
      <c r="K809">
        <v>0.4</v>
      </c>
      <c r="L809">
        <v>0.28999999999999998</v>
      </c>
      <c r="M809">
        <v>-0.03</v>
      </c>
      <c r="N809">
        <v>0.01</v>
      </c>
      <c r="O809">
        <v>0.28999999999999998</v>
      </c>
      <c r="P809">
        <v>0.09</v>
      </c>
      <c r="Q809">
        <v>-0.01</v>
      </c>
      <c r="S809" t="s">
        <v>795</v>
      </c>
      <c r="T809">
        <v>0.36</v>
      </c>
      <c r="U809">
        <v>0.2</v>
      </c>
      <c r="V809">
        <v>-0.08</v>
      </c>
      <c r="W809">
        <v>-0.05</v>
      </c>
      <c r="X809">
        <v>0.26</v>
      </c>
      <c r="Y809">
        <v>0.05</v>
      </c>
      <c r="Z809">
        <v>-0.05</v>
      </c>
      <c r="AB809">
        <f>VLOOKUP(A809,Sheet2!$A$2:$B$4096,2,FALSE)</f>
        <v>34.130000000000003</v>
      </c>
      <c r="AC809">
        <f t="shared" si="96"/>
        <v>0.37</v>
      </c>
      <c r="AD809">
        <f t="shared" si="97"/>
        <v>0.26</v>
      </c>
      <c r="AE809" s="5">
        <f t="shared" si="98"/>
        <v>-0.39534883720930236</v>
      </c>
      <c r="AF809" s="5">
        <f t="shared" si="99"/>
        <v>-1</v>
      </c>
      <c r="AG809" s="5">
        <f t="shared" si="100"/>
        <v>-1</v>
      </c>
      <c r="AH809">
        <f t="shared" si="101"/>
        <v>131.26923076923077</v>
      </c>
      <c r="AI809">
        <f t="shared" si="102"/>
        <v>-7.6179314386170521E-3</v>
      </c>
      <c r="AJ809">
        <f t="shared" si="103"/>
        <v>-3.0117403361974394E-3</v>
      </c>
    </row>
    <row r="810" spans="1:36" hidden="1" x14ac:dyDescent="0.4">
      <c r="A810" t="s">
        <v>796</v>
      </c>
      <c r="B810">
        <v>8.7100000000000009</v>
      </c>
      <c r="C810">
        <v>9.73</v>
      </c>
      <c r="D810">
        <v>11.16</v>
      </c>
      <c r="E810">
        <v>9</v>
      </c>
      <c r="F810">
        <v>7.64</v>
      </c>
      <c r="G810">
        <v>8.11</v>
      </c>
      <c r="H810">
        <v>9.64</v>
      </c>
      <c r="J810" t="s">
        <v>796</v>
      </c>
      <c r="K810">
        <v>0.8</v>
      </c>
      <c r="L810">
        <v>1.23</v>
      </c>
      <c r="M810">
        <v>1.31</v>
      </c>
      <c r="N810">
        <v>1.17</v>
      </c>
      <c r="O810">
        <v>0.56000000000000005</v>
      </c>
      <c r="P810">
        <v>0.8</v>
      </c>
      <c r="Q810">
        <v>0.36</v>
      </c>
      <c r="S810" t="s">
        <v>796</v>
      </c>
      <c r="T810">
        <v>0.42</v>
      </c>
      <c r="U810">
        <v>1.29</v>
      </c>
      <c r="V810">
        <v>1.1299999999999999</v>
      </c>
      <c r="W810">
        <v>1.03</v>
      </c>
      <c r="X810">
        <v>0.43</v>
      </c>
      <c r="Y810">
        <v>0.7</v>
      </c>
      <c r="Z810">
        <v>0.31</v>
      </c>
      <c r="AB810">
        <f>VLOOKUP(A810,Sheet2!$A$2:$B$4096,2,FALSE)</f>
        <v>121.83</v>
      </c>
      <c r="AC810">
        <f t="shared" si="96"/>
        <v>1.7200000000000002</v>
      </c>
      <c r="AD810">
        <f t="shared" si="97"/>
        <v>1.44</v>
      </c>
      <c r="AE810" s="5">
        <f t="shared" si="98"/>
        <v>-0.62790697674418605</v>
      </c>
      <c r="AF810" s="5">
        <f t="shared" si="99"/>
        <v>-1</v>
      </c>
      <c r="AG810" s="5">
        <f t="shared" si="100"/>
        <v>-1</v>
      </c>
      <c r="AH810">
        <f t="shared" si="101"/>
        <v>84.604166666666671</v>
      </c>
      <c r="AI810">
        <f t="shared" si="102"/>
        <v>-1.1819748830337354E-2</v>
      </c>
      <c r="AJ810">
        <f t="shared" si="103"/>
        <v>-7.4217027539327579E-3</v>
      </c>
    </row>
    <row r="811" spans="1:36" hidden="1" x14ac:dyDescent="0.4">
      <c r="A811" t="s">
        <v>797</v>
      </c>
      <c r="B811">
        <v>11.27</v>
      </c>
      <c r="C811">
        <v>8.94</v>
      </c>
      <c r="D811">
        <v>5.68</v>
      </c>
      <c r="E811">
        <v>5.92</v>
      </c>
      <c r="F811">
        <v>6.48</v>
      </c>
      <c r="G811">
        <v>7.65</v>
      </c>
      <c r="H811">
        <v>8.19</v>
      </c>
      <c r="J811" t="s">
        <v>797</v>
      </c>
      <c r="K811">
        <v>4.0199999999999996</v>
      </c>
      <c r="L811">
        <v>1.22</v>
      </c>
      <c r="M811">
        <v>-1.51</v>
      </c>
      <c r="N811">
        <v>0.52</v>
      </c>
      <c r="O811">
        <v>1.26</v>
      </c>
      <c r="P811">
        <v>-0.86</v>
      </c>
      <c r="Q811">
        <v>2.14</v>
      </c>
      <c r="S811" t="s">
        <v>797</v>
      </c>
      <c r="T811">
        <v>3.95</v>
      </c>
      <c r="U811">
        <v>1.23</v>
      </c>
      <c r="V811">
        <v>-1.51</v>
      </c>
      <c r="W811">
        <v>0.72</v>
      </c>
      <c r="X811">
        <v>1.23</v>
      </c>
      <c r="Y811">
        <v>-0.81</v>
      </c>
      <c r="Z811">
        <v>2.15</v>
      </c>
      <c r="AB811">
        <f>VLOOKUP(A811,Sheet2!$A$2:$B$4096,2,FALSE)</f>
        <v>220.5</v>
      </c>
      <c r="AC811">
        <f t="shared" si="96"/>
        <v>2.54</v>
      </c>
      <c r="AD811">
        <f t="shared" si="97"/>
        <v>2.57</v>
      </c>
      <c r="AE811" s="5">
        <f t="shared" si="98"/>
        <v>-0.41457858769931666</v>
      </c>
      <c r="AF811" s="5">
        <f t="shared" si="99"/>
        <v>-1</v>
      </c>
      <c r="AG811" s="5">
        <f t="shared" si="100"/>
        <v>-1</v>
      </c>
      <c r="AH811">
        <f t="shared" si="101"/>
        <v>85.797665369649806</v>
      </c>
      <c r="AI811">
        <f t="shared" si="102"/>
        <v>-1.165532879818594E-2</v>
      </c>
      <c r="AJ811">
        <f t="shared" si="103"/>
        <v>-4.8320497523231011E-3</v>
      </c>
    </row>
    <row r="812" spans="1:36" hidden="1" x14ac:dyDescent="0.4">
      <c r="A812" t="s">
        <v>798</v>
      </c>
      <c r="B812">
        <v>10.45</v>
      </c>
      <c r="C812">
        <v>11.7</v>
      </c>
      <c r="D812">
        <v>16.37</v>
      </c>
      <c r="E812">
        <v>12.99</v>
      </c>
      <c r="F812">
        <v>16.16</v>
      </c>
      <c r="G812">
        <v>15.95</v>
      </c>
      <c r="H812">
        <v>19.43</v>
      </c>
      <c r="J812" t="s">
        <v>798</v>
      </c>
      <c r="K812">
        <v>-2.76</v>
      </c>
      <c r="L812">
        <v>-4.76</v>
      </c>
      <c r="M812">
        <v>0.55000000000000004</v>
      </c>
      <c r="N812">
        <v>-2.68</v>
      </c>
      <c r="O812">
        <v>0.25</v>
      </c>
      <c r="P812">
        <v>0.01</v>
      </c>
      <c r="Q812">
        <v>2.81</v>
      </c>
      <c r="S812" t="s">
        <v>798</v>
      </c>
      <c r="T812">
        <v>-2.77</v>
      </c>
      <c r="U812">
        <v>-4.7699999999999996</v>
      </c>
      <c r="V812">
        <v>0.53</v>
      </c>
      <c r="W812">
        <v>-2.62</v>
      </c>
      <c r="X812">
        <v>0.15</v>
      </c>
      <c r="Y812">
        <v>-0.02</v>
      </c>
      <c r="Z812">
        <v>2.78</v>
      </c>
      <c r="AB812">
        <f>VLOOKUP(A812,Sheet2!$A$2:$B$4096,2,FALSE)</f>
        <v>87.3</v>
      </c>
      <c r="AC812">
        <f t="shared" si="96"/>
        <v>3.0700000000000003</v>
      </c>
      <c r="AD812">
        <f t="shared" si="97"/>
        <v>2.9099999999999997</v>
      </c>
      <c r="AE812" s="5">
        <f t="shared" si="98"/>
        <v>-1.3021806853582554</v>
      </c>
      <c r="AF812" s="5">
        <f t="shared" si="99"/>
        <v>-1</v>
      </c>
      <c r="AG812" s="5">
        <f t="shared" si="100"/>
        <v>-1</v>
      </c>
      <c r="AH812">
        <f t="shared" si="101"/>
        <v>30.000000000000004</v>
      </c>
      <c r="AI812">
        <f t="shared" si="102"/>
        <v>-3.3333333333333326E-2</v>
      </c>
      <c r="AJ812">
        <f t="shared" si="103"/>
        <v>-4.3406022845275172E-2</v>
      </c>
    </row>
    <row r="813" spans="1:36" hidden="1" x14ac:dyDescent="0.4">
      <c r="A813" t="s">
        <v>799</v>
      </c>
      <c r="B813">
        <v>1.1200000000000001</v>
      </c>
      <c r="C813">
        <v>1.1499999999999999</v>
      </c>
      <c r="D813">
        <v>0.91</v>
      </c>
      <c r="E813">
        <v>1.1499999999999999</v>
      </c>
      <c r="F813">
        <v>1.02</v>
      </c>
      <c r="G813">
        <v>1.27</v>
      </c>
      <c r="H813">
        <v>1.1200000000000001</v>
      </c>
      <c r="J813" t="s">
        <v>799</v>
      </c>
      <c r="K813">
        <v>0.01</v>
      </c>
      <c r="L813">
        <v>0.09</v>
      </c>
      <c r="M813">
        <v>-0.05</v>
      </c>
      <c r="N813">
        <v>-0.12</v>
      </c>
      <c r="O813">
        <v>-0.04</v>
      </c>
      <c r="P813">
        <v>0.05</v>
      </c>
      <c r="Q813">
        <v>0</v>
      </c>
      <c r="S813" t="s">
        <v>799</v>
      </c>
      <c r="T813">
        <v>0</v>
      </c>
      <c r="U813">
        <v>0.06</v>
      </c>
      <c r="V813">
        <v>0</v>
      </c>
      <c r="W813">
        <v>-0.11</v>
      </c>
      <c r="X813">
        <v>-0.03</v>
      </c>
      <c r="Y813">
        <v>0.04</v>
      </c>
      <c r="Z813">
        <v>0</v>
      </c>
      <c r="AB813">
        <f>VLOOKUP(A813,Sheet2!$A$2:$B$4096,2,FALSE)</f>
        <v>33.24</v>
      </c>
      <c r="AC813">
        <f t="shared" si="96"/>
        <v>1.0000000000000002E-2</v>
      </c>
      <c r="AD813">
        <f t="shared" si="97"/>
        <v>1.0000000000000002E-2</v>
      </c>
      <c r="AE813" s="5">
        <f t="shared" si="98"/>
        <v>-1.2</v>
      </c>
      <c r="AF813" s="5">
        <f t="shared" si="99"/>
        <v>-1</v>
      </c>
      <c r="AG813" s="5">
        <f t="shared" si="100"/>
        <v>-1</v>
      </c>
      <c r="AH813">
        <f t="shared" si="101"/>
        <v>3323.9999999999995</v>
      </c>
      <c r="AI813">
        <f t="shared" si="102"/>
        <v>-3.0084235860409152E-4</v>
      </c>
      <c r="AJ813">
        <f t="shared" si="103"/>
        <v>-3.6101083032490978E-4</v>
      </c>
    </row>
    <row r="814" spans="1:36" hidden="1" x14ac:dyDescent="0.4">
      <c r="A814" t="s">
        <v>4121</v>
      </c>
      <c r="J814" t="s">
        <v>4121</v>
      </c>
      <c r="S814" t="s">
        <v>4121</v>
      </c>
      <c r="AA814">
        <v>0</v>
      </c>
      <c r="AB814" t="e">
        <f>VLOOKUP(A814,Sheet2!$A$2:$B$4096,2,FALSE)</f>
        <v>#N/A</v>
      </c>
      <c r="AC814">
        <f t="shared" si="96"/>
        <v>0</v>
      </c>
      <c r="AD814">
        <f t="shared" si="97"/>
        <v>0</v>
      </c>
      <c r="AE814" s="5">
        <f t="shared" si="98"/>
        <v>0</v>
      </c>
      <c r="AF814" s="5" t="e">
        <f t="shared" si="99"/>
        <v>#DIV/0!</v>
      </c>
      <c r="AG814" s="5" t="e">
        <f t="shared" si="100"/>
        <v>#DIV/0!</v>
      </c>
      <c r="AH814" t="e">
        <f t="shared" si="101"/>
        <v>#N/A</v>
      </c>
      <c r="AI814" t="e">
        <f t="shared" si="102"/>
        <v>#N/A</v>
      </c>
      <c r="AJ814" t="e">
        <f t="shared" si="103"/>
        <v>#N/A</v>
      </c>
    </row>
    <row r="815" spans="1:36" hidden="1" x14ac:dyDescent="0.4">
      <c r="A815" t="s">
        <v>800</v>
      </c>
      <c r="B815">
        <v>33.18</v>
      </c>
      <c r="C815">
        <v>36</v>
      </c>
      <c r="D815">
        <v>35.6</v>
      </c>
      <c r="E815">
        <v>31.89</v>
      </c>
      <c r="F815">
        <v>34</v>
      </c>
      <c r="G815">
        <v>29.93</v>
      </c>
      <c r="H815">
        <v>26.48</v>
      </c>
      <c r="J815" t="s">
        <v>800</v>
      </c>
      <c r="K815">
        <v>11.88</v>
      </c>
      <c r="L815">
        <v>8.59</v>
      </c>
      <c r="M815">
        <v>7.04</v>
      </c>
      <c r="N815">
        <v>-9.01</v>
      </c>
      <c r="O815">
        <v>9.67</v>
      </c>
      <c r="P815">
        <v>6.27</v>
      </c>
      <c r="Q815">
        <v>6.5</v>
      </c>
      <c r="S815" t="s">
        <v>800</v>
      </c>
      <c r="T815">
        <v>11.84</v>
      </c>
      <c r="U815">
        <v>8.32</v>
      </c>
      <c r="V815">
        <v>6.96</v>
      </c>
      <c r="W815">
        <v>-9.08</v>
      </c>
      <c r="X815">
        <v>9.44</v>
      </c>
      <c r="Y815">
        <v>6.25</v>
      </c>
      <c r="Z815">
        <v>6.51</v>
      </c>
      <c r="AB815">
        <f>VLOOKUP(A815,Sheet2!$A$2:$B$4096,2,FALSE)</f>
        <v>182.75</v>
      </c>
      <c r="AC815">
        <f t="shared" si="96"/>
        <v>22.439999999999998</v>
      </c>
      <c r="AD815">
        <f t="shared" si="97"/>
        <v>22.2</v>
      </c>
      <c r="AE815" s="5">
        <f t="shared" si="98"/>
        <v>0.23059866962305997</v>
      </c>
      <c r="AF815" s="5">
        <f t="shared" si="99"/>
        <v>-1</v>
      </c>
      <c r="AG815" s="5">
        <f t="shared" si="100"/>
        <v>-1</v>
      </c>
      <c r="AH815">
        <f t="shared" si="101"/>
        <v>8.2319819819819831</v>
      </c>
      <c r="AI815">
        <f t="shared" si="102"/>
        <v>-0.12147742818057454</v>
      </c>
      <c r="AJ815">
        <f t="shared" si="103"/>
        <v>2.8012533327671302E-2</v>
      </c>
    </row>
    <row r="816" spans="1:36" hidden="1" x14ac:dyDescent="0.4">
      <c r="A816" t="s">
        <v>801</v>
      </c>
      <c r="B816">
        <v>2.75</v>
      </c>
      <c r="C816">
        <v>2.1</v>
      </c>
      <c r="D816">
        <v>1.76</v>
      </c>
      <c r="E816">
        <v>1.6</v>
      </c>
      <c r="F816">
        <v>2.77</v>
      </c>
      <c r="G816">
        <v>2.62</v>
      </c>
      <c r="H816">
        <v>2.16</v>
      </c>
      <c r="J816" t="s">
        <v>801</v>
      </c>
      <c r="K816">
        <v>0.11</v>
      </c>
      <c r="L816">
        <v>0.15</v>
      </c>
      <c r="M816">
        <v>-0.04</v>
      </c>
      <c r="N816">
        <v>-0.47</v>
      </c>
      <c r="O816">
        <v>0.3</v>
      </c>
      <c r="P816">
        <v>0.38</v>
      </c>
      <c r="Q816">
        <v>0.06</v>
      </c>
      <c r="S816" t="s">
        <v>801</v>
      </c>
      <c r="T816">
        <v>0.03</v>
      </c>
      <c r="U816">
        <v>0.14000000000000001</v>
      </c>
      <c r="V816">
        <v>-0.08</v>
      </c>
      <c r="W816">
        <v>-0.53</v>
      </c>
      <c r="X816">
        <v>0.24</v>
      </c>
      <c r="Y816">
        <v>0.31</v>
      </c>
      <c r="Z816">
        <v>0.03</v>
      </c>
      <c r="AB816">
        <f>VLOOKUP(A816,Sheet2!$A$2:$B$4096,2,FALSE)</f>
        <v>23.38</v>
      </c>
      <c r="AC816">
        <f t="shared" si="96"/>
        <v>0.74</v>
      </c>
      <c r="AD816">
        <f t="shared" si="97"/>
        <v>0.58000000000000007</v>
      </c>
      <c r="AE816" s="5">
        <f t="shared" si="98"/>
        <v>-2.3181818181818183</v>
      </c>
      <c r="AF816" s="5">
        <f t="shared" si="99"/>
        <v>-1</v>
      </c>
      <c r="AG816" s="5">
        <f t="shared" si="100"/>
        <v>-1</v>
      </c>
      <c r="AH816">
        <f t="shared" si="101"/>
        <v>40.310344827586199</v>
      </c>
      <c r="AI816">
        <f t="shared" si="102"/>
        <v>-2.4807527801539782E-2</v>
      </c>
      <c r="AJ816">
        <f t="shared" si="103"/>
        <v>-5.7508359903569499E-2</v>
      </c>
    </row>
    <row r="817" spans="1:36" hidden="1" x14ac:dyDescent="0.4">
      <c r="A817" t="s">
        <v>802</v>
      </c>
      <c r="B817">
        <v>2.0499999999999998</v>
      </c>
      <c r="C817">
        <v>3.87</v>
      </c>
      <c r="D817">
        <v>3.24</v>
      </c>
      <c r="E817">
        <v>3.88</v>
      </c>
      <c r="F817">
        <v>3.55</v>
      </c>
      <c r="G817">
        <v>3.77</v>
      </c>
      <c r="H817">
        <v>2.12</v>
      </c>
      <c r="J817" t="s">
        <v>802</v>
      </c>
      <c r="K817">
        <v>0.18</v>
      </c>
      <c r="L817">
        <v>0.48</v>
      </c>
      <c r="M817">
        <v>0.27</v>
      </c>
      <c r="N817">
        <v>0.2</v>
      </c>
      <c r="O817">
        <v>0.3</v>
      </c>
      <c r="P817">
        <v>0.17</v>
      </c>
      <c r="Q817">
        <v>-0.15</v>
      </c>
      <c r="S817" t="s">
        <v>802</v>
      </c>
      <c r="T817">
        <v>0.13</v>
      </c>
      <c r="U817">
        <v>0.55000000000000004</v>
      </c>
      <c r="V817">
        <v>0.22</v>
      </c>
      <c r="W817">
        <v>0.11</v>
      </c>
      <c r="X817">
        <v>0.25</v>
      </c>
      <c r="Y817">
        <v>0.16</v>
      </c>
      <c r="Z817">
        <v>-0.18</v>
      </c>
      <c r="AB817">
        <f>VLOOKUP(A817,Sheet2!$A$2:$B$4096,2,FALSE)</f>
        <v>38.630000000000003</v>
      </c>
      <c r="AC817">
        <f t="shared" si="96"/>
        <v>0.31999999999999995</v>
      </c>
      <c r="AD817">
        <f t="shared" si="97"/>
        <v>0.23000000000000004</v>
      </c>
      <c r="AE817" s="5">
        <f t="shared" si="98"/>
        <v>-0.7722772277227723</v>
      </c>
      <c r="AF817" s="5">
        <f t="shared" si="99"/>
        <v>-1</v>
      </c>
      <c r="AG817" s="5">
        <f t="shared" si="100"/>
        <v>-1</v>
      </c>
      <c r="AH817">
        <f t="shared" si="101"/>
        <v>167.95652173913041</v>
      </c>
      <c r="AI817">
        <f t="shared" si="102"/>
        <v>-5.953921822417811E-3</v>
      </c>
      <c r="AJ817">
        <f t="shared" si="103"/>
        <v>-4.5980782390949429E-3</v>
      </c>
    </row>
    <row r="818" spans="1:36" hidden="1" x14ac:dyDescent="0.4">
      <c r="A818" t="s">
        <v>803</v>
      </c>
      <c r="B818">
        <v>2.4300000000000002</v>
      </c>
      <c r="C818">
        <v>2.27</v>
      </c>
      <c r="D818">
        <v>2.83</v>
      </c>
      <c r="E818">
        <v>2.62</v>
      </c>
      <c r="F818">
        <v>2.73</v>
      </c>
      <c r="G818">
        <v>3.45</v>
      </c>
      <c r="H818">
        <v>3.98</v>
      </c>
      <c r="J818" t="s">
        <v>803</v>
      </c>
      <c r="K818">
        <v>0.63</v>
      </c>
      <c r="L818">
        <v>0.4</v>
      </c>
      <c r="M818">
        <v>0.84</v>
      </c>
      <c r="N818">
        <v>-1.55</v>
      </c>
      <c r="O818">
        <v>0.55000000000000004</v>
      </c>
      <c r="P818">
        <v>0.68</v>
      </c>
      <c r="Q818">
        <v>1.79</v>
      </c>
      <c r="S818" t="s">
        <v>803</v>
      </c>
      <c r="T818">
        <v>0.61</v>
      </c>
      <c r="U818">
        <v>0.21</v>
      </c>
      <c r="V818">
        <v>0.86</v>
      </c>
      <c r="W818">
        <v>0.35</v>
      </c>
      <c r="X818">
        <v>0.73</v>
      </c>
      <c r="Y818">
        <v>0.7</v>
      </c>
      <c r="Z818">
        <v>1.7</v>
      </c>
      <c r="AB818">
        <f>VLOOKUP(A818,Sheet2!$A$2:$B$4096,2,FALSE)</f>
        <v>443.34</v>
      </c>
      <c r="AC818">
        <f t="shared" si="96"/>
        <v>3.02</v>
      </c>
      <c r="AD818">
        <f t="shared" si="97"/>
        <v>3.13</v>
      </c>
      <c r="AE818" s="5">
        <f t="shared" si="98"/>
        <v>0.54187192118226601</v>
      </c>
      <c r="AF818" s="5">
        <f t="shared" si="99"/>
        <v>-1</v>
      </c>
      <c r="AG818" s="5">
        <f t="shared" si="100"/>
        <v>-1</v>
      </c>
      <c r="AH818">
        <f t="shared" si="101"/>
        <v>141.64217252396165</v>
      </c>
      <c r="AI818">
        <f t="shared" si="102"/>
        <v>-7.0600442098615063E-3</v>
      </c>
      <c r="AJ818">
        <f t="shared" si="103"/>
        <v>3.8256397196293878E-3</v>
      </c>
    </row>
    <row r="819" spans="1:36" hidden="1" x14ac:dyDescent="0.4">
      <c r="A819" t="s">
        <v>804</v>
      </c>
      <c r="B819">
        <v>3.48</v>
      </c>
      <c r="C819">
        <v>3.19</v>
      </c>
      <c r="D819">
        <v>5.38</v>
      </c>
      <c r="E819">
        <v>6.13</v>
      </c>
      <c r="F819">
        <v>4.25</v>
      </c>
      <c r="G819">
        <v>5.16</v>
      </c>
      <c r="H819">
        <v>7.58</v>
      </c>
      <c r="J819" t="s">
        <v>804</v>
      </c>
      <c r="K819">
        <v>0.42</v>
      </c>
      <c r="L819">
        <v>0.53</v>
      </c>
      <c r="M819">
        <v>1</v>
      </c>
      <c r="N819">
        <v>0.86</v>
      </c>
      <c r="O819">
        <v>0.7</v>
      </c>
      <c r="P819">
        <v>0.94</v>
      </c>
      <c r="Q819">
        <v>1.47</v>
      </c>
      <c r="S819" t="s">
        <v>804</v>
      </c>
      <c r="T819">
        <v>0.37</v>
      </c>
      <c r="U819">
        <v>0.5</v>
      </c>
      <c r="V819">
        <v>0.94</v>
      </c>
      <c r="W819">
        <v>0.86</v>
      </c>
      <c r="X819">
        <v>0.69</v>
      </c>
      <c r="Y819">
        <v>0.92</v>
      </c>
      <c r="Z819">
        <v>1.43</v>
      </c>
      <c r="AB819">
        <f>VLOOKUP(A819,Sheet2!$A$2:$B$4096,2,FALSE)</f>
        <v>88.19</v>
      </c>
      <c r="AC819">
        <f t="shared" si="96"/>
        <v>3.11</v>
      </c>
      <c r="AD819">
        <f t="shared" si="97"/>
        <v>3.04</v>
      </c>
      <c r="AE819" s="5">
        <f t="shared" si="98"/>
        <v>0.13857677902621734</v>
      </c>
      <c r="AF819" s="5">
        <f t="shared" si="99"/>
        <v>-1</v>
      </c>
      <c r="AG819" s="5">
        <f t="shared" si="100"/>
        <v>-1</v>
      </c>
      <c r="AH819">
        <f t="shared" si="101"/>
        <v>29.00986842105263</v>
      </c>
      <c r="AI819">
        <f t="shared" si="102"/>
        <v>-3.4471028461276788E-2</v>
      </c>
      <c r="AJ819">
        <f t="shared" si="103"/>
        <v>4.776884093884803E-3</v>
      </c>
    </row>
    <row r="820" spans="1:36" hidden="1" x14ac:dyDescent="0.4">
      <c r="A820" t="s">
        <v>4122</v>
      </c>
      <c r="J820" t="s">
        <v>4122</v>
      </c>
      <c r="S820" t="s">
        <v>4122</v>
      </c>
      <c r="AA820">
        <v>0</v>
      </c>
      <c r="AB820" t="e">
        <f>VLOOKUP(A820,Sheet2!$A$2:$B$4096,2,FALSE)</f>
        <v>#N/A</v>
      </c>
      <c r="AC820">
        <f t="shared" si="96"/>
        <v>0</v>
      </c>
      <c r="AD820">
        <f t="shared" si="97"/>
        <v>0</v>
      </c>
      <c r="AE820" s="5">
        <f t="shared" si="98"/>
        <v>0</v>
      </c>
      <c r="AF820" s="5" t="e">
        <f t="shared" si="99"/>
        <v>#DIV/0!</v>
      </c>
      <c r="AG820" s="5" t="e">
        <f t="shared" si="100"/>
        <v>#DIV/0!</v>
      </c>
      <c r="AH820" t="e">
        <f t="shared" si="101"/>
        <v>#N/A</v>
      </c>
      <c r="AI820" t="e">
        <f t="shared" si="102"/>
        <v>#N/A</v>
      </c>
      <c r="AJ820" t="e">
        <f t="shared" si="103"/>
        <v>#N/A</v>
      </c>
    </row>
    <row r="821" spans="1:36" hidden="1" x14ac:dyDescent="0.4">
      <c r="A821" t="s">
        <v>805</v>
      </c>
      <c r="B821">
        <v>30.93</v>
      </c>
      <c r="C821">
        <v>32.72</v>
      </c>
      <c r="D821">
        <v>33.32</v>
      </c>
      <c r="E821">
        <v>27.75</v>
      </c>
      <c r="F821">
        <v>36.89</v>
      </c>
      <c r="G821">
        <v>34.39</v>
      </c>
      <c r="H821">
        <v>33.58</v>
      </c>
      <c r="J821" t="s">
        <v>805</v>
      </c>
      <c r="K821">
        <v>9.1</v>
      </c>
      <c r="L821">
        <v>14.26</v>
      </c>
      <c r="M821">
        <v>6.53</v>
      </c>
      <c r="N821">
        <v>5.6</v>
      </c>
      <c r="O821">
        <v>10.81</v>
      </c>
      <c r="P821">
        <v>15.6</v>
      </c>
      <c r="Q821">
        <v>8.14</v>
      </c>
      <c r="S821" t="s">
        <v>805</v>
      </c>
      <c r="T821">
        <v>9.1</v>
      </c>
      <c r="U821">
        <v>13.72</v>
      </c>
      <c r="V821">
        <v>6.12</v>
      </c>
      <c r="W821">
        <v>5.42</v>
      </c>
      <c r="X821">
        <v>10.64</v>
      </c>
      <c r="Y821">
        <v>15.28</v>
      </c>
      <c r="Z821">
        <v>7.79</v>
      </c>
      <c r="AB821">
        <f>VLOOKUP(A821,Sheet2!$A$2:$B$4096,2,FALSE)</f>
        <v>242.13</v>
      </c>
      <c r="AC821">
        <f t="shared" si="96"/>
        <v>34.549999999999997</v>
      </c>
      <c r="AD821">
        <f t="shared" si="97"/>
        <v>33.71</v>
      </c>
      <c r="AE821" s="5">
        <f t="shared" si="98"/>
        <v>-1.8917345750873116E-2</v>
      </c>
      <c r="AF821" s="5">
        <f t="shared" si="99"/>
        <v>-1</v>
      </c>
      <c r="AG821" s="5">
        <f t="shared" si="100"/>
        <v>-1</v>
      </c>
      <c r="AH821">
        <f t="shared" si="101"/>
        <v>7.1827350934440819</v>
      </c>
      <c r="AI821">
        <f t="shared" si="102"/>
        <v>-0.13922273159046794</v>
      </c>
      <c r="AJ821">
        <f t="shared" si="103"/>
        <v>-2.6337245498778868E-3</v>
      </c>
    </row>
    <row r="822" spans="1:36" hidden="1" x14ac:dyDescent="0.4">
      <c r="A822" t="s">
        <v>806</v>
      </c>
      <c r="B822">
        <v>8.15</v>
      </c>
      <c r="C822">
        <v>6.12</v>
      </c>
      <c r="D822">
        <v>5.91</v>
      </c>
      <c r="E822">
        <v>7.39</v>
      </c>
      <c r="F822">
        <v>7.46</v>
      </c>
      <c r="G822">
        <v>8.36</v>
      </c>
      <c r="H822">
        <v>8.68</v>
      </c>
      <c r="J822" t="s">
        <v>806</v>
      </c>
      <c r="K822">
        <v>1.28</v>
      </c>
      <c r="L822">
        <v>0.28999999999999998</v>
      </c>
      <c r="M822">
        <v>-7.0000000000000007E-2</v>
      </c>
      <c r="N822">
        <v>-0.4</v>
      </c>
      <c r="O822">
        <v>0.94</v>
      </c>
      <c r="P822">
        <v>0.93</v>
      </c>
      <c r="Q822">
        <v>0.78</v>
      </c>
      <c r="S822" t="s">
        <v>806</v>
      </c>
      <c r="T822">
        <v>1.1100000000000001</v>
      </c>
      <c r="U822">
        <v>0.59</v>
      </c>
      <c r="V822">
        <v>0.42</v>
      </c>
      <c r="W822">
        <v>-0.57999999999999996</v>
      </c>
      <c r="X822">
        <v>0.84</v>
      </c>
      <c r="Y822">
        <v>0.86</v>
      </c>
      <c r="Z822">
        <v>0.74</v>
      </c>
      <c r="AB822">
        <f>VLOOKUP(A822,Sheet2!$A$2:$B$4096,2,FALSE)</f>
        <v>59.27</v>
      </c>
      <c r="AC822">
        <f t="shared" si="96"/>
        <v>2.6500000000000004</v>
      </c>
      <c r="AD822">
        <f t="shared" si="97"/>
        <v>2.44</v>
      </c>
      <c r="AE822" s="5">
        <f t="shared" si="98"/>
        <v>0.58441558441558428</v>
      </c>
      <c r="AF822" s="5">
        <f t="shared" si="99"/>
        <v>-1</v>
      </c>
      <c r="AG822" s="5">
        <f t="shared" si="100"/>
        <v>-1</v>
      </c>
      <c r="AH822">
        <f t="shared" si="101"/>
        <v>24.290983606557379</v>
      </c>
      <c r="AI822">
        <f t="shared" si="102"/>
        <v>-4.1167538383667955E-2</v>
      </c>
      <c r="AJ822">
        <f t="shared" si="103"/>
        <v>2.4058951003442307E-2</v>
      </c>
    </row>
    <row r="823" spans="1:36" hidden="1" x14ac:dyDescent="0.4">
      <c r="A823" t="s">
        <v>807</v>
      </c>
      <c r="B823">
        <v>0.32</v>
      </c>
      <c r="C823">
        <v>0.01</v>
      </c>
      <c r="D823">
        <v>0</v>
      </c>
      <c r="E823">
        <v>0.01</v>
      </c>
      <c r="F823">
        <v>0.06</v>
      </c>
      <c r="G823">
        <v>0.31</v>
      </c>
      <c r="H823">
        <v>0.25</v>
      </c>
      <c r="J823" t="s">
        <v>807</v>
      </c>
      <c r="K823">
        <v>-0.06</v>
      </c>
      <c r="L823">
        <v>-0.05</v>
      </c>
      <c r="M823">
        <v>-0.12</v>
      </c>
      <c r="N823">
        <v>-0.22</v>
      </c>
      <c r="O823">
        <v>-0.06</v>
      </c>
      <c r="P823">
        <v>-0.35</v>
      </c>
      <c r="Q823">
        <v>-0.05</v>
      </c>
      <c r="S823" t="s">
        <v>807</v>
      </c>
      <c r="T823">
        <v>-0.12</v>
      </c>
      <c r="U823">
        <v>-0.18</v>
      </c>
      <c r="V823">
        <v>-0.09</v>
      </c>
      <c r="W823">
        <v>-0.11</v>
      </c>
      <c r="X823">
        <v>-7.0000000000000007E-2</v>
      </c>
      <c r="Y823">
        <v>-0.15</v>
      </c>
      <c r="Z823">
        <v>-0.13</v>
      </c>
      <c r="AB823">
        <f>VLOOKUP(A823,Sheet2!$A$2:$B$4096,2,FALSE)</f>
        <v>26.28</v>
      </c>
      <c r="AC823">
        <f t="shared" si="96"/>
        <v>-0.45999999999999996</v>
      </c>
      <c r="AD823">
        <f t="shared" si="97"/>
        <v>-0.35</v>
      </c>
      <c r="AE823" s="5">
        <f t="shared" si="98"/>
        <v>-0.30000000000000004</v>
      </c>
      <c r="AF823" s="5">
        <f t="shared" si="99"/>
        <v>-1</v>
      </c>
      <c r="AG823" s="5">
        <f t="shared" si="100"/>
        <v>-1</v>
      </c>
      <c r="AH823" t="str">
        <f t="shared" si="101"/>
        <v>NA</v>
      </c>
      <c r="AI823" t="str">
        <f t="shared" si="102"/>
        <v>NA</v>
      </c>
      <c r="AJ823" t="str">
        <f t="shared" si="103"/>
        <v>NA</v>
      </c>
    </row>
    <row r="824" spans="1:36" hidden="1" x14ac:dyDescent="0.4">
      <c r="A824" t="s">
        <v>808</v>
      </c>
      <c r="B824">
        <v>3.83</v>
      </c>
      <c r="C824">
        <v>2.2200000000000002</v>
      </c>
      <c r="D824">
        <v>2.11</v>
      </c>
      <c r="E824">
        <v>1.1000000000000001</v>
      </c>
      <c r="F824">
        <v>2.8</v>
      </c>
      <c r="G824">
        <v>7.22</v>
      </c>
      <c r="H824">
        <v>6.67</v>
      </c>
      <c r="J824" t="s">
        <v>808</v>
      </c>
      <c r="K824">
        <v>0.55000000000000004</v>
      </c>
      <c r="L824">
        <v>0.62</v>
      </c>
      <c r="M824">
        <v>0.63</v>
      </c>
      <c r="N824">
        <v>0.64</v>
      </c>
      <c r="O824">
        <v>0.72</v>
      </c>
      <c r="P824">
        <v>0.65</v>
      </c>
      <c r="Q824">
        <v>1.34</v>
      </c>
      <c r="S824" t="s">
        <v>808</v>
      </c>
      <c r="T824">
        <v>0.51</v>
      </c>
      <c r="U824">
        <v>0.56999999999999995</v>
      </c>
      <c r="V824">
        <v>0.57999999999999996</v>
      </c>
      <c r="W824">
        <v>0.63</v>
      </c>
      <c r="X824">
        <v>0.7</v>
      </c>
      <c r="Y824">
        <v>0.64</v>
      </c>
      <c r="Z824">
        <v>1.3</v>
      </c>
      <c r="AB824">
        <f>VLOOKUP(A824,Sheet2!$A$2:$B$4096,2,FALSE)</f>
        <v>64.62</v>
      </c>
      <c r="AC824">
        <f t="shared" si="96"/>
        <v>2.71</v>
      </c>
      <c r="AD824">
        <f t="shared" si="97"/>
        <v>2.6399999999999997</v>
      </c>
      <c r="AE824" s="5">
        <f t="shared" si="98"/>
        <v>0.15283842794759805</v>
      </c>
      <c r="AF824" s="5">
        <f t="shared" si="99"/>
        <v>-1</v>
      </c>
      <c r="AG824" s="5">
        <f t="shared" si="100"/>
        <v>-1</v>
      </c>
      <c r="AH824">
        <f t="shared" si="101"/>
        <v>24.477272727272734</v>
      </c>
      <c r="AI824">
        <f t="shared" si="102"/>
        <v>-4.0854224698235832E-2</v>
      </c>
      <c r="AJ824">
        <f t="shared" si="103"/>
        <v>6.2440954778962979E-3</v>
      </c>
    </row>
    <row r="825" spans="1:36" hidden="1" x14ac:dyDescent="0.4">
      <c r="A825" t="s">
        <v>809</v>
      </c>
      <c r="B825">
        <v>1.84</v>
      </c>
      <c r="C825">
        <v>0.5</v>
      </c>
      <c r="D825">
        <v>1.97</v>
      </c>
      <c r="E825">
        <v>1.07</v>
      </c>
      <c r="F825">
        <v>1.44</v>
      </c>
      <c r="G825">
        <v>1.52</v>
      </c>
      <c r="H825">
        <v>0.81</v>
      </c>
      <c r="J825" t="s">
        <v>809</v>
      </c>
      <c r="K825">
        <v>0.02</v>
      </c>
      <c r="L825">
        <v>0.1</v>
      </c>
      <c r="M825">
        <v>0.01</v>
      </c>
      <c r="N825">
        <v>0.05</v>
      </c>
      <c r="O825">
        <v>0.05</v>
      </c>
      <c r="P825">
        <v>0.03</v>
      </c>
      <c r="Q825">
        <v>-0.02</v>
      </c>
      <c r="S825" t="s">
        <v>809</v>
      </c>
      <c r="T825">
        <v>0.01</v>
      </c>
      <c r="U825">
        <v>-0.66</v>
      </c>
      <c r="V825">
        <v>7.0000000000000007E-2</v>
      </c>
      <c r="W825">
        <v>0.12</v>
      </c>
      <c r="X825">
        <v>7.0000000000000007E-2</v>
      </c>
      <c r="Y825">
        <v>0.17</v>
      </c>
      <c r="Z825">
        <v>-0.09</v>
      </c>
      <c r="AB825">
        <f>VLOOKUP(A825,Sheet2!$A$2:$B$4096,2,FALSE)</f>
        <v>17.13</v>
      </c>
      <c r="AC825">
        <f t="shared" si="96"/>
        <v>0.06</v>
      </c>
      <c r="AD825">
        <f t="shared" si="97"/>
        <v>0.15000000000000002</v>
      </c>
      <c r="AE825" s="5">
        <f t="shared" si="98"/>
        <v>-1.3260869565217392</v>
      </c>
      <c r="AF825" s="5">
        <f t="shared" si="99"/>
        <v>-1</v>
      </c>
      <c r="AG825" s="5">
        <f t="shared" si="100"/>
        <v>-1</v>
      </c>
      <c r="AH825">
        <f t="shared" si="101"/>
        <v>114.19999999999997</v>
      </c>
      <c r="AI825">
        <f t="shared" si="102"/>
        <v>-8.7565674255691787E-3</v>
      </c>
      <c r="AJ825">
        <f t="shared" si="103"/>
        <v>-1.1611969846950433E-2</v>
      </c>
    </row>
    <row r="826" spans="1:36" hidden="1" x14ac:dyDescent="0.4">
      <c r="A826" t="s">
        <v>4123</v>
      </c>
      <c r="J826" t="s">
        <v>4123</v>
      </c>
      <c r="S826" t="s">
        <v>4123</v>
      </c>
      <c r="AA826">
        <v>0</v>
      </c>
      <c r="AB826" t="e">
        <f>VLOOKUP(A826,Sheet2!$A$2:$B$4096,2,FALSE)</f>
        <v>#N/A</v>
      </c>
      <c r="AC826">
        <f t="shared" si="96"/>
        <v>0</v>
      </c>
      <c r="AD826">
        <f t="shared" si="97"/>
        <v>0</v>
      </c>
      <c r="AE826" s="5">
        <f t="shared" si="98"/>
        <v>0</v>
      </c>
      <c r="AF826" s="5" t="e">
        <f t="shared" si="99"/>
        <v>#DIV/0!</v>
      </c>
      <c r="AG826" s="5" t="e">
        <f t="shared" si="100"/>
        <v>#DIV/0!</v>
      </c>
      <c r="AH826" t="e">
        <f t="shared" si="101"/>
        <v>#N/A</v>
      </c>
      <c r="AI826" t="e">
        <f t="shared" si="102"/>
        <v>#N/A</v>
      </c>
      <c r="AJ826" t="e">
        <f t="shared" si="103"/>
        <v>#N/A</v>
      </c>
    </row>
    <row r="827" spans="1:36" hidden="1" x14ac:dyDescent="0.4">
      <c r="A827" t="s">
        <v>810</v>
      </c>
      <c r="B827">
        <v>31.58</v>
      </c>
      <c r="C827">
        <v>31.12</v>
      </c>
      <c r="D827">
        <v>29.18</v>
      </c>
      <c r="E827">
        <v>26.78</v>
      </c>
      <c r="F827">
        <v>32.25</v>
      </c>
      <c r="G827">
        <v>31.63</v>
      </c>
      <c r="H827">
        <v>29.01</v>
      </c>
      <c r="J827" t="s">
        <v>810</v>
      </c>
      <c r="K827">
        <v>12.96</v>
      </c>
      <c r="L827">
        <v>13.38</v>
      </c>
      <c r="M827">
        <v>11.28</v>
      </c>
      <c r="N827">
        <v>8.39</v>
      </c>
      <c r="O827">
        <v>14.55</v>
      </c>
      <c r="P827">
        <v>14.98</v>
      </c>
      <c r="Q827">
        <v>12.26</v>
      </c>
      <c r="S827" t="s">
        <v>810</v>
      </c>
      <c r="T827">
        <v>12.71</v>
      </c>
      <c r="U827">
        <v>12.77</v>
      </c>
      <c r="V827">
        <v>11.03</v>
      </c>
      <c r="W827">
        <v>8.26</v>
      </c>
      <c r="X827">
        <v>14.51</v>
      </c>
      <c r="Y827">
        <v>14.69</v>
      </c>
      <c r="Z827">
        <v>12.26</v>
      </c>
      <c r="AB827">
        <f>VLOOKUP(A827,Sheet2!$A$2:$B$4096,2,FALSE)</f>
        <v>304.04000000000002</v>
      </c>
      <c r="AC827">
        <f t="shared" si="96"/>
        <v>41.79</v>
      </c>
      <c r="AD827">
        <f t="shared" si="97"/>
        <v>41.46</v>
      </c>
      <c r="AE827" s="5">
        <f t="shared" si="98"/>
        <v>-7.3933437569801086E-2</v>
      </c>
      <c r="AF827" s="5">
        <f t="shared" si="99"/>
        <v>-1</v>
      </c>
      <c r="AG827" s="5">
        <f t="shared" si="100"/>
        <v>-1</v>
      </c>
      <c r="AH827">
        <f t="shared" si="101"/>
        <v>7.3333333333333339</v>
      </c>
      <c r="AI827">
        <f t="shared" si="102"/>
        <v>-0.13636363636363635</v>
      </c>
      <c r="AJ827">
        <f t="shared" si="103"/>
        <v>-1.0081832395881965E-2</v>
      </c>
    </row>
    <row r="828" spans="1:36" hidden="1" x14ac:dyDescent="0.4">
      <c r="A828" t="s">
        <v>811</v>
      </c>
      <c r="B828">
        <v>5.45</v>
      </c>
      <c r="C828">
        <v>6.86</v>
      </c>
      <c r="D828">
        <v>7.32</v>
      </c>
      <c r="E828">
        <v>9.26</v>
      </c>
      <c r="F828">
        <v>5.88</v>
      </c>
      <c r="G828">
        <v>7.56</v>
      </c>
      <c r="H828">
        <v>8.16</v>
      </c>
      <c r="J828" t="s">
        <v>811</v>
      </c>
      <c r="K828">
        <v>-0.03</v>
      </c>
      <c r="L828">
        <v>0.63</v>
      </c>
      <c r="M828">
        <v>0.73</v>
      </c>
      <c r="N828">
        <v>0.66</v>
      </c>
      <c r="O828">
        <v>0.01</v>
      </c>
      <c r="P828">
        <v>0.79</v>
      </c>
      <c r="Q828">
        <v>1.0900000000000001</v>
      </c>
      <c r="S828" t="s">
        <v>811</v>
      </c>
      <c r="T828">
        <v>-0.1</v>
      </c>
      <c r="U828">
        <v>0.53</v>
      </c>
      <c r="V828">
        <v>0.7</v>
      </c>
      <c r="W828">
        <v>0.61</v>
      </c>
      <c r="X828">
        <v>-0.06</v>
      </c>
      <c r="Y828">
        <v>0.72</v>
      </c>
      <c r="Z828">
        <v>0.99</v>
      </c>
      <c r="AB828">
        <f>VLOOKUP(A828,Sheet2!$A$2:$B$4096,2,FALSE)</f>
        <v>110.64</v>
      </c>
      <c r="AC828">
        <f t="shared" si="96"/>
        <v>1.8900000000000001</v>
      </c>
      <c r="AD828">
        <f t="shared" si="97"/>
        <v>1.65</v>
      </c>
      <c r="AE828" s="5">
        <f t="shared" si="98"/>
        <v>-5.1724137931034364E-2</v>
      </c>
      <c r="AF828" s="5">
        <f t="shared" si="99"/>
        <v>-1</v>
      </c>
      <c r="AG828" s="5">
        <f t="shared" si="100"/>
        <v>-1</v>
      </c>
      <c r="AH828">
        <f t="shared" si="101"/>
        <v>67.054545454545462</v>
      </c>
      <c r="AI828">
        <f t="shared" si="102"/>
        <v>-1.4913232104121474E-2</v>
      </c>
      <c r="AJ828">
        <f t="shared" si="103"/>
        <v>-7.7137407435110895E-4</v>
      </c>
    </row>
    <row r="829" spans="1:36" hidden="1" x14ac:dyDescent="0.4">
      <c r="A829" t="s">
        <v>812</v>
      </c>
      <c r="B829">
        <v>7.97</v>
      </c>
      <c r="C829">
        <v>6.35</v>
      </c>
      <c r="D829">
        <v>7.76</v>
      </c>
      <c r="E829">
        <v>9.44</v>
      </c>
      <c r="F829">
        <v>7.27</v>
      </c>
      <c r="G829">
        <v>6.5</v>
      </c>
      <c r="H829">
        <v>7.03</v>
      </c>
      <c r="J829" t="s">
        <v>812</v>
      </c>
      <c r="K829">
        <v>0.24</v>
      </c>
      <c r="L829">
        <v>0.03</v>
      </c>
      <c r="M829">
        <v>0.32</v>
      </c>
      <c r="N829">
        <v>0.95</v>
      </c>
      <c r="O829">
        <v>0.48</v>
      </c>
      <c r="P829">
        <v>0.09</v>
      </c>
      <c r="Q829">
        <v>0.17</v>
      </c>
      <c r="S829" t="s">
        <v>812</v>
      </c>
      <c r="T829">
        <v>0.21</v>
      </c>
      <c r="U829">
        <v>0.04</v>
      </c>
      <c r="V829">
        <v>0.24</v>
      </c>
      <c r="W829">
        <v>1.01</v>
      </c>
      <c r="X829">
        <v>0.48</v>
      </c>
      <c r="Y829">
        <v>0.1</v>
      </c>
      <c r="Z829">
        <v>0.15</v>
      </c>
      <c r="AB829">
        <f>VLOOKUP(A829,Sheet2!$A$2:$B$4096,2,FALSE)</f>
        <v>31.43</v>
      </c>
      <c r="AC829">
        <f t="shared" si="96"/>
        <v>0.74</v>
      </c>
      <c r="AD829">
        <f t="shared" si="97"/>
        <v>0.73</v>
      </c>
      <c r="AE829" s="5">
        <f t="shared" si="98"/>
        <v>-0.51333333333333342</v>
      </c>
      <c r="AF829" s="5">
        <f t="shared" si="99"/>
        <v>-1</v>
      </c>
      <c r="AG829" s="5">
        <f t="shared" si="100"/>
        <v>-1</v>
      </c>
      <c r="AH829">
        <f t="shared" si="101"/>
        <v>43.054794520547944</v>
      </c>
      <c r="AI829">
        <f t="shared" si="102"/>
        <v>-2.3226216990136814E-2</v>
      </c>
      <c r="AJ829">
        <f t="shared" si="103"/>
        <v>-1.1922791388270232E-2</v>
      </c>
    </row>
    <row r="830" spans="1:36" hidden="1" x14ac:dyDescent="0.4">
      <c r="A830" t="s">
        <v>813</v>
      </c>
      <c r="B830">
        <v>3.66</v>
      </c>
      <c r="C830">
        <v>4.08</v>
      </c>
      <c r="D830">
        <v>4.62</v>
      </c>
      <c r="E830">
        <v>4.63</v>
      </c>
      <c r="F830">
        <v>5.0199999999999996</v>
      </c>
      <c r="G830">
        <v>6.5</v>
      </c>
      <c r="H830">
        <v>7.66</v>
      </c>
      <c r="J830" t="s">
        <v>813</v>
      </c>
      <c r="K830">
        <v>0.24</v>
      </c>
      <c r="L830">
        <v>0.36</v>
      </c>
      <c r="M830">
        <v>0.21</v>
      </c>
      <c r="N830">
        <v>0.21</v>
      </c>
      <c r="O830">
        <v>0.53</v>
      </c>
      <c r="P830">
        <v>0.71</v>
      </c>
      <c r="Q830">
        <v>0.96</v>
      </c>
      <c r="S830" t="s">
        <v>813</v>
      </c>
      <c r="T830">
        <v>0.19</v>
      </c>
      <c r="U830">
        <v>0.36</v>
      </c>
      <c r="V830">
        <v>0.19</v>
      </c>
      <c r="W830">
        <v>0.18</v>
      </c>
      <c r="X830">
        <v>0.49</v>
      </c>
      <c r="Y830">
        <v>0.69</v>
      </c>
      <c r="Z830">
        <v>0.84</v>
      </c>
      <c r="AB830">
        <f>VLOOKUP(A830,Sheet2!$A$2:$B$4096,2,FALSE)</f>
        <v>85.08</v>
      </c>
      <c r="AC830">
        <f t="shared" si="96"/>
        <v>2.2000000000000002</v>
      </c>
      <c r="AD830">
        <f t="shared" si="97"/>
        <v>2.02</v>
      </c>
      <c r="AE830" s="5">
        <f t="shared" si="98"/>
        <v>1.1956521739130435</v>
      </c>
      <c r="AF830" s="5">
        <f t="shared" si="99"/>
        <v>-1</v>
      </c>
      <c r="AG830" s="5">
        <f t="shared" si="100"/>
        <v>-1</v>
      </c>
      <c r="AH830">
        <f t="shared" si="101"/>
        <v>42.118811881188115</v>
      </c>
      <c r="AI830">
        <f t="shared" si="102"/>
        <v>-2.374236013164081E-2</v>
      </c>
      <c r="AJ830">
        <f t="shared" si="103"/>
        <v>2.8387604505222708E-2</v>
      </c>
    </row>
    <row r="831" spans="1:36" hidden="1" x14ac:dyDescent="0.4">
      <c r="A831" t="s">
        <v>814</v>
      </c>
      <c r="B831">
        <v>0.56000000000000005</v>
      </c>
      <c r="C831">
        <v>0.56000000000000005</v>
      </c>
      <c r="D831">
        <v>0.56000000000000005</v>
      </c>
      <c r="E831">
        <v>0.76</v>
      </c>
      <c r="F831">
        <v>0.7</v>
      </c>
      <c r="G831">
        <v>0.73</v>
      </c>
      <c r="H831">
        <v>0.56999999999999995</v>
      </c>
      <c r="J831" t="s">
        <v>814</v>
      </c>
      <c r="K831">
        <v>0.26</v>
      </c>
      <c r="L831">
        <v>0.13</v>
      </c>
      <c r="M831">
        <v>0.12</v>
      </c>
      <c r="N831">
        <v>0.11</v>
      </c>
      <c r="O831">
        <v>0.26</v>
      </c>
      <c r="P831">
        <v>0.3</v>
      </c>
      <c r="Q831">
        <v>0.13</v>
      </c>
      <c r="S831" t="s">
        <v>814</v>
      </c>
      <c r="T831">
        <v>0.19</v>
      </c>
      <c r="U831">
        <v>0.08</v>
      </c>
      <c r="V831">
        <v>0.11</v>
      </c>
      <c r="W831">
        <v>0.08</v>
      </c>
      <c r="X831">
        <v>0.24</v>
      </c>
      <c r="Y831">
        <v>0.27</v>
      </c>
      <c r="Z831">
        <v>0.11</v>
      </c>
      <c r="AB831">
        <f>VLOOKUP(A831,Sheet2!$A$2:$B$4096,2,FALSE)</f>
        <v>26.52</v>
      </c>
      <c r="AC831">
        <f t="shared" si="96"/>
        <v>0.69000000000000006</v>
      </c>
      <c r="AD831">
        <f t="shared" si="97"/>
        <v>0.62</v>
      </c>
      <c r="AE831" s="5">
        <f t="shared" si="98"/>
        <v>0.34782608695652173</v>
      </c>
      <c r="AF831" s="5">
        <f t="shared" si="99"/>
        <v>-1</v>
      </c>
      <c r="AG831" s="5">
        <f t="shared" si="100"/>
        <v>-1</v>
      </c>
      <c r="AH831">
        <f t="shared" si="101"/>
        <v>42.774193548387096</v>
      </c>
      <c r="AI831">
        <f t="shared" si="102"/>
        <v>-2.3378582202111614E-2</v>
      </c>
      <c r="AJ831">
        <f t="shared" si="103"/>
        <v>8.1316807659518649E-3</v>
      </c>
    </row>
    <row r="832" spans="1:36" hidden="1" x14ac:dyDescent="0.4">
      <c r="A832" t="s">
        <v>815</v>
      </c>
      <c r="B832">
        <v>1.94</v>
      </c>
      <c r="C832">
        <v>2.58</v>
      </c>
      <c r="D832">
        <v>2.17</v>
      </c>
      <c r="E832">
        <v>2.36</v>
      </c>
      <c r="F832">
        <v>2.75</v>
      </c>
      <c r="G832">
        <v>2.97</v>
      </c>
      <c r="H832">
        <v>2.5099999999999998</v>
      </c>
      <c r="J832" t="s">
        <v>815</v>
      </c>
      <c r="K832">
        <v>-0.11</v>
      </c>
      <c r="L832">
        <v>0.2</v>
      </c>
      <c r="M832">
        <v>-0.14000000000000001</v>
      </c>
      <c r="N832">
        <v>-0.52</v>
      </c>
      <c r="O832">
        <v>0.11</v>
      </c>
      <c r="P832">
        <v>7.0000000000000007E-2</v>
      </c>
      <c r="Q832">
        <v>-0.16</v>
      </c>
      <c r="S832" t="s">
        <v>815</v>
      </c>
      <c r="T832">
        <v>-0.12</v>
      </c>
      <c r="U832">
        <v>0.16</v>
      </c>
      <c r="V832">
        <v>-0.19</v>
      </c>
      <c r="W832">
        <v>-0.38</v>
      </c>
      <c r="X832">
        <v>0.06</v>
      </c>
      <c r="Y832">
        <v>0.03</v>
      </c>
      <c r="Z832">
        <v>-0.19</v>
      </c>
      <c r="AB832">
        <f>VLOOKUP(A832,Sheet2!$A$2:$B$4096,2,FALSE)</f>
        <v>47.11</v>
      </c>
      <c r="AC832">
        <f t="shared" si="96"/>
        <v>1.999999999999999E-2</v>
      </c>
      <c r="AD832">
        <f t="shared" si="97"/>
        <v>-0.1</v>
      </c>
      <c r="AE832" s="5">
        <f t="shared" si="98"/>
        <v>-0.81132075471698117</v>
      </c>
      <c r="AF832" s="5">
        <f t="shared" si="99"/>
        <v>-1</v>
      </c>
      <c r="AG832" s="5">
        <f t="shared" si="100"/>
        <v>-1</v>
      </c>
      <c r="AH832" t="str">
        <f t="shared" si="101"/>
        <v>NA</v>
      </c>
      <c r="AI832" t="str">
        <f t="shared" si="102"/>
        <v>NA</v>
      </c>
      <c r="AJ832" t="str">
        <f t="shared" si="103"/>
        <v>NA</v>
      </c>
    </row>
    <row r="833" spans="1:36" hidden="1" x14ac:dyDescent="0.4">
      <c r="A833" t="s">
        <v>816</v>
      </c>
      <c r="B833">
        <v>3.37</v>
      </c>
      <c r="C833">
        <v>4.6100000000000003</v>
      </c>
      <c r="D833">
        <v>3.96</v>
      </c>
      <c r="E833">
        <v>3.83</v>
      </c>
      <c r="F833">
        <v>3.13</v>
      </c>
      <c r="G833">
        <v>4.46</v>
      </c>
      <c r="H833">
        <v>4.42</v>
      </c>
      <c r="J833" t="s">
        <v>816</v>
      </c>
      <c r="K833">
        <v>0.24</v>
      </c>
      <c r="L833">
        <v>0.28000000000000003</v>
      </c>
      <c r="M833">
        <v>0.06</v>
      </c>
      <c r="N833">
        <v>-0.06</v>
      </c>
      <c r="O833">
        <v>0.02</v>
      </c>
      <c r="P833">
        <v>0.05</v>
      </c>
      <c r="Q833">
        <v>-0.13</v>
      </c>
      <c r="S833" t="s">
        <v>816</v>
      </c>
      <c r="T833">
        <v>0.23</v>
      </c>
      <c r="U833">
        <v>0.27</v>
      </c>
      <c r="V833">
        <v>0.06</v>
      </c>
      <c r="W833">
        <v>-0.09</v>
      </c>
      <c r="X833">
        <v>0</v>
      </c>
      <c r="Y833">
        <v>0.03</v>
      </c>
      <c r="Z833">
        <v>-0.15</v>
      </c>
      <c r="AB833">
        <f>VLOOKUP(A833,Sheet2!$A$2:$B$4096,2,FALSE)</f>
        <v>26.72</v>
      </c>
      <c r="AC833">
        <f t="shared" si="96"/>
        <v>-0.06</v>
      </c>
      <c r="AD833">
        <f t="shared" si="97"/>
        <v>-0.12</v>
      </c>
      <c r="AE833" s="5">
        <f t="shared" si="98"/>
        <v>-1.2553191489361701</v>
      </c>
      <c r="AF833" s="5">
        <f t="shared" si="99"/>
        <v>-1</v>
      </c>
      <c r="AG833" s="5">
        <f t="shared" si="100"/>
        <v>-1</v>
      </c>
      <c r="AH833" t="str">
        <f t="shared" si="101"/>
        <v>NA</v>
      </c>
      <c r="AI833" t="str">
        <f t="shared" si="102"/>
        <v>NA</v>
      </c>
      <c r="AJ833" t="str">
        <f t="shared" si="103"/>
        <v>NA</v>
      </c>
    </row>
    <row r="834" spans="1:36" hidden="1" x14ac:dyDescent="0.4">
      <c r="A834" t="s">
        <v>817</v>
      </c>
      <c r="B834">
        <v>0.24</v>
      </c>
      <c r="C834">
        <v>0.69</v>
      </c>
      <c r="D834">
        <v>0.51</v>
      </c>
      <c r="E834">
        <v>0.23</v>
      </c>
      <c r="F834">
        <v>0.28000000000000003</v>
      </c>
      <c r="G834">
        <v>0.68</v>
      </c>
      <c r="H834">
        <v>0.39</v>
      </c>
      <c r="J834" t="s">
        <v>817</v>
      </c>
      <c r="K834">
        <v>0.16</v>
      </c>
      <c r="L834">
        <v>0.2</v>
      </c>
      <c r="M834">
        <v>0.09</v>
      </c>
      <c r="N834">
        <v>0.05</v>
      </c>
      <c r="O834">
        <v>7.0000000000000007E-2</v>
      </c>
      <c r="P834">
        <v>0.04</v>
      </c>
      <c r="Q834">
        <v>-0.04</v>
      </c>
      <c r="S834" t="s">
        <v>817</v>
      </c>
      <c r="T834">
        <v>0.16</v>
      </c>
      <c r="U834">
        <v>0.19</v>
      </c>
      <c r="V834">
        <v>0.1</v>
      </c>
      <c r="W834">
        <v>0.04</v>
      </c>
      <c r="X834">
        <v>7.0000000000000007E-2</v>
      </c>
      <c r="Y834">
        <v>0.04</v>
      </c>
      <c r="Z834">
        <v>-0.04</v>
      </c>
      <c r="AB834">
        <f>VLOOKUP(A834,Sheet2!$A$2:$B$4096,2,FALSE)</f>
        <v>31.9</v>
      </c>
      <c r="AC834">
        <f t="shared" si="96"/>
        <v>7.0000000000000007E-2</v>
      </c>
      <c r="AD834">
        <f t="shared" si="97"/>
        <v>7.0000000000000007E-2</v>
      </c>
      <c r="AE834" s="5">
        <f t="shared" si="98"/>
        <v>-0.8571428571428571</v>
      </c>
      <c r="AF834" s="5">
        <f t="shared" si="99"/>
        <v>-1</v>
      </c>
      <c r="AG834" s="5">
        <f t="shared" si="100"/>
        <v>-1</v>
      </c>
      <c r="AH834">
        <f t="shared" si="101"/>
        <v>455.71428571428567</v>
      </c>
      <c r="AI834">
        <f t="shared" si="102"/>
        <v>-2.19435736677116E-3</v>
      </c>
      <c r="AJ834">
        <f t="shared" si="103"/>
        <v>-1.8808777429467085E-3</v>
      </c>
    </row>
    <row r="835" spans="1:36" hidden="1" x14ac:dyDescent="0.4">
      <c r="A835" t="s">
        <v>818</v>
      </c>
      <c r="B835">
        <v>9.09</v>
      </c>
      <c r="C835">
        <v>8.7100000000000009</v>
      </c>
      <c r="D835">
        <v>10.5</v>
      </c>
      <c r="E835">
        <v>10.6</v>
      </c>
      <c r="F835">
        <v>9.0500000000000007</v>
      </c>
      <c r="G835">
        <v>9.48</v>
      </c>
      <c r="H835">
        <v>11.32</v>
      </c>
      <c r="J835" t="s">
        <v>818</v>
      </c>
      <c r="K835">
        <v>-0.28000000000000003</v>
      </c>
      <c r="L835">
        <v>-0.56000000000000005</v>
      </c>
      <c r="M835">
        <v>0.28000000000000003</v>
      </c>
      <c r="N835">
        <v>-0.91</v>
      </c>
      <c r="O835">
        <v>-0.19</v>
      </c>
      <c r="P835">
        <v>0.34</v>
      </c>
      <c r="Q835">
        <v>0.74</v>
      </c>
      <c r="S835" t="s">
        <v>818</v>
      </c>
      <c r="T835">
        <v>-0.35</v>
      </c>
      <c r="U835">
        <v>-0.54</v>
      </c>
      <c r="V835">
        <v>0.26</v>
      </c>
      <c r="W835">
        <v>-0.95</v>
      </c>
      <c r="X835">
        <v>-0.15</v>
      </c>
      <c r="Y835">
        <v>0.3</v>
      </c>
      <c r="Z835">
        <v>0.77</v>
      </c>
      <c r="AB835">
        <f>VLOOKUP(A835,Sheet2!$A$2:$B$4096,2,FALSE)</f>
        <v>25.65</v>
      </c>
      <c r="AC835">
        <f t="shared" si="96"/>
        <v>0.89</v>
      </c>
      <c r="AD835">
        <f t="shared" si="97"/>
        <v>0.92</v>
      </c>
      <c r="AE835" s="5">
        <f t="shared" si="98"/>
        <v>-1.5822784810126582</v>
      </c>
      <c r="AF835" s="5">
        <f t="shared" si="99"/>
        <v>-1</v>
      </c>
      <c r="AG835" s="5">
        <f t="shared" si="100"/>
        <v>-1</v>
      </c>
      <c r="AH835">
        <f t="shared" si="101"/>
        <v>27.880434782608692</v>
      </c>
      <c r="AI835">
        <f t="shared" si="102"/>
        <v>-3.5867446393762187E-2</v>
      </c>
      <c r="AJ835">
        <f t="shared" si="103"/>
        <v>-5.6752288597724979E-2</v>
      </c>
    </row>
    <row r="836" spans="1:36" hidden="1" x14ac:dyDescent="0.4">
      <c r="A836" t="s">
        <v>819</v>
      </c>
      <c r="B836">
        <v>16.579999999999998</v>
      </c>
      <c r="C836">
        <v>18.79</v>
      </c>
      <c r="D836">
        <v>22.05</v>
      </c>
      <c r="E836">
        <v>21</v>
      </c>
      <c r="F836">
        <v>21.15</v>
      </c>
      <c r="G836">
        <v>19.95</v>
      </c>
      <c r="H836">
        <v>22.3</v>
      </c>
      <c r="J836" t="s">
        <v>819</v>
      </c>
      <c r="K836">
        <v>2.5</v>
      </c>
      <c r="L836">
        <v>3.56</v>
      </c>
      <c r="M836">
        <v>3.87</v>
      </c>
      <c r="N836">
        <v>3.76</v>
      </c>
      <c r="O836">
        <v>5.04</v>
      </c>
      <c r="P836">
        <v>5.73</v>
      </c>
      <c r="Q836">
        <v>6.49</v>
      </c>
      <c r="S836" t="s">
        <v>819</v>
      </c>
      <c r="T836">
        <v>2.4</v>
      </c>
      <c r="U836">
        <v>3.43</v>
      </c>
      <c r="V836">
        <v>3.74</v>
      </c>
      <c r="W836">
        <v>3.48</v>
      </c>
      <c r="X836">
        <v>4.97</v>
      </c>
      <c r="Y836">
        <v>5.62</v>
      </c>
      <c r="Z836">
        <v>6.59</v>
      </c>
      <c r="AB836">
        <f>VLOOKUP(A836,Sheet2!$A$2:$B$4096,2,FALSE)</f>
        <v>256.68</v>
      </c>
      <c r="AC836">
        <f t="shared" ref="AC836:AC899" si="104">SUM(O836:R836)</f>
        <v>17.259999999999998</v>
      </c>
      <c r="AD836">
        <f t="shared" ref="AD836:AD899" si="105">SUM(X836:AA836)</f>
        <v>17.18</v>
      </c>
      <c r="AE836" s="5">
        <f t="shared" ref="AE836:AE899" si="106">IF(AD836=0,0,AD836/SUM(T836:W836)-1)</f>
        <v>0.31647509578544053</v>
      </c>
      <c r="AF836" s="5">
        <f t="shared" ref="AF836:AF899" si="107">IF(OR(AND(AA836&lt;0,W836&lt;0),AND(AA836&gt;0,W836&lt;0)),(AA836-W836)/ABS(W836),AA836/W836-1)</f>
        <v>-1</v>
      </c>
      <c r="AG836" s="5">
        <f t="shared" ref="AG836:AG899" si="108">IF(OR(AND(R836&lt;0,N836&lt;0),AND(R836&gt;0,N836&lt;0)),(R836-N836)/ABS(N836),R836/N836-1)</f>
        <v>-1</v>
      </c>
      <c r="AH836">
        <f t="shared" ref="AH836:AH899" si="109">IF(SUM(X836:AA836)&lt;0,"NA",AB836/SUM(X836:AA836))</f>
        <v>14.940628637951107</v>
      </c>
      <c r="AI836">
        <f t="shared" ref="AI836:AI899" si="110">IF(AH836="NA","NA",AF836/AH836)</f>
        <v>-6.6931587969456127E-2</v>
      </c>
      <c r="AJ836">
        <f t="shared" ref="AJ836:AJ899" si="111">IF(AH836="NA","NA",AE836/AH836)</f>
        <v>2.1182180713705267E-2</v>
      </c>
    </row>
    <row r="837" spans="1:36" hidden="1" x14ac:dyDescent="0.4">
      <c r="A837" t="s">
        <v>820</v>
      </c>
      <c r="B837">
        <v>3.15</v>
      </c>
      <c r="C837">
        <v>3.08</v>
      </c>
      <c r="D837">
        <v>1.59</v>
      </c>
      <c r="E837">
        <v>1.72</v>
      </c>
      <c r="F837">
        <v>2.4</v>
      </c>
      <c r="G837">
        <v>1.05</v>
      </c>
      <c r="H837">
        <v>1.38</v>
      </c>
      <c r="J837" t="s">
        <v>820</v>
      </c>
      <c r="K837">
        <v>1.35</v>
      </c>
      <c r="L837">
        <v>1.1399999999999999</v>
      </c>
      <c r="M837">
        <v>0.99</v>
      </c>
      <c r="N837">
        <v>-1.31</v>
      </c>
      <c r="O837">
        <v>0.73</v>
      </c>
      <c r="P837">
        <v>-0.06</v>
      </c>
      <c r="Q837">
        <v>0.16</v>
      </c>
      <c r="S837" t="s">
        <v>820</v>
      </c>
      <c r="T837">
        <v>1.34</v>
      </c>
      <c r="U837">
        <v>1.1200000000000001</v>
      </c>
      <c r="V837">
        <v>0.97</v>
      </c>
      <c r="W837">
        <v>-1.34</v>
      </c>
      <c r="X837">
        <v>0.72</v>
      </c>
      <c r="Y837">
        <v>-0.1</v>
      </c>
      <c r="Z837">
        <v>0.12</v>
      </c>
      <c r="AB837">
        <f>VLOOKUP(A837,Sheet2!$A$2:$B$4096,2,FALSE)</f>
        <v>74.83</v>
      </c>
      <c r="AC837">
        <f t="shared" si="104"/>
        <v>0.83</v>
      </c>
      <c r="AD837">
        <f t="shared" si="105"/>
        <v>0.74</v>
      </c>
      <c r="AE837" s="5">
        <f t="shared" si="106"/>
        <v>-0.64593301435406691</v>
      </c>
      <c r="AF837" s="5">
        <f t="shared" si="107"/>
        <v>-1</v>
      </c>
      <c r="AG837" s="5">
        <f t="shared" si="108"/>
        <v>-1</v>
      </c>
      <c r="AH837">
        <f t="shared" si="109"/>
        <v>101.12162162162161</v>
      </c>
      <c r="AI837">
        <f t="shared" si="110"/>
        <v>-9.8890819190164386E-3</v>
      </c>
      <c r="AJ837">
        <f t="shared" si="111"/>
        <v>-6.3876844931445888E-3</v>
      </c>
    </row>
    <row r="838" spans="1:36" hidden="1" x14ac:dyDescent="0.4">
      <c r="A838" t="s">
        <v>821</v>
      </c>
      <c r="B838">
        <v>2.04</v>
      </c>
      <c r="C838">
        <v>2.89</v>
      </c>
      <c r="D838">
        <v>1.78</v>
      </c>
      <c r="E838">
        <v>1.52</v>
      </c>
      <c r="F838">
        <v>0.89</v>
      </c>
      <c r="G838">
        <v>1.02</v>
      </c>
      <c r="H838">
        <v>0.81</v>
      </c>
      <c r="J838" t="s">
        <v>821</v>
      </c>
      <c r="K838">
        <v>0.31</v>
      </c>
      <c r="L838">
        <v>7.0000000000000007E-2</v>
      </c>
      <c r="M838">
        <v>0.02</v>
      </c>
      <c r="N838">
        <v>-0.32</v>
      </c>
      <c r="O838">
        <v>-7.0000000000000007E-2</v>
      </c>
      <c r="P838">
        <v>-0.39</v>
      </c>
      <c r="Q838">
        <v>-0.63</v>
      </c>
      <c r="S838" t="s">
        <v>821</v>
      </c>
      <c r="T838">
        <v>0.23</v>
      </c>
      <c r="U838">
        <v>-0.01</v>
      </c>
      <c r="V838">
        <v>-0.01</v>
      </c>
      <c r="W838">
        <v>-0.33</v>
      </c>
      <c r="X838">
        <v>-0.12</v>
      </c>
      <c r="Y838">
        <v>-0.36</v>
      </c>
      <c r="Z838">
        <v>-0.59</v>
      </c>
      <c r="AB838">
        <f>VLOOKUP(A838,Sheet2!$A$2:$B$4096,2,FALSE)</f>
        <v>47.39</v>
      </c>
      <c r="AC838">
        <f t="shared" si="104"/>
        <v>-1.0900000000000001</v>
      </c>
      <c r="AD838">
        <f t="shared" si="105"/>
        <v>-1.0699999999999998</v>
      </c>
      <c r="AE838" s="5">
        <f t="shared" si="106"/>
        <v>7.9166666666666643</v>
      </c>
      <c r="AF838" s="5">
        <f t="shared" si="107"/>
        <v>-1</v>
      </c>
      <c r="AG838" s="5">
        <f t="shared" si="108"/>
        <v>-1</v>
      </c>
      <c r="AH838" t="str">
        <f t="shared" si="109"/>
        <v>NA</v>
      </c>
      <c r="AI838" t="str">
        <f t="shared" si="110"/>
        <v>NA</v>
      </c>
      <c r="AJ838" t="str">
        <f t="shared" si="111"/>
        <v>NA</v>
      </c>
    </row>
    <row r="839" spans="1:36" hidden="1" x14ac:dyDescent="0.4">
      <c r="A839" t="s">
        <v>822</v>
      </c>
      <c r="B839">
        <v>1.94</v>
      </c>
      <c r="C839">
        <v>3.16</v>
      </c>
      <c r="D839">
        <v>3.41</v>
      </c>
      <c r="E839">
        <v>4.7</v>
      </c>
      <c r="F839">
        <v>3.63</v>
      </c>
      <c r="G839">
        <v>3.56</v>
      </c>
      <c r="H839">
        <v>3.62</v>
      </c>
      <c r="J839" t="s">
        <v>822</v>
      </c>
      <c r="K839">
        <v>-0.37</v>
      </c>
      <c r="L839">
        <v>-0.23</v>
      </c>
      <c r="M839">
        <v>-0.37</v>
      </c>
      <c r="N839">
        <v>-0.27</v>
      </c>
      <c r="O839">
        <v>-0.1</v>
      </c>
      <c r="P839">
        <v>-0.36</v>
      </c>
      <c r="Q839">
        <v>-0.27</v>
      </c>
      <c r="S839" t="s">
        <v>822</v>
      </c>
      <c r="T839">
        <v>-0.39</v>
      </c>
      <c r="U839">
        <v>-0.24</v>
      </c>
      <c r="V839">
        <v>-0.39</v>
      </c>
      <c r="W839">
        <v>-0.24</v>
      </c>
      <c r="X839">
        <v>-0.12</v>
      </c>
      <c r="Y839">
        <v>-0.42</v>
      </c>
      <c r="Z839">
        <v>-0.28999999999999998</v>
      </c>
      <c r="AB839">
        <f>VLOOKUP(A839,Sheet2!$A$2:$B$4096,2,FALSE)</f>
        <v>113.45</v>
      </c>
      <c r="AC839">
        <f t="shared" si="104"/>
        <v>-0.73</v>
      </c>
      <c r="AD839">
        <f t="shared" si="105"/>
        <v>-0.83000000000000007</v>
      </c>
      <c r="AE839" s="5">
        <f t="shared" si="106"/>
        <v>-0.34126984126984117</v>
      </c>
      <c r="AF839" s="5">
        <f t="shared" si="107"/>
        <v>-1</v>
      </c>
      <c r="AG839" s="5">
        <f t="shared" si="108"/>
        <v>-1</v>
      </c>
      <c r="AH839" t="str">
        <f t="shared" si="109"/>
        <v>NA</v>
      </c>
      <c r="AI839" t="str">
        <f t="shared" si="110"/>
        <v>NA</v>
      </c>
      <c r="AJ839" t="str">
        <f t="shared" si="111"/>
        <v>NA</v>
      </c>
    </row>
    <row r="840" spans="1:36" hidden="1" x14ac:dyDescent="0.4">
      <c r="A840" t="s">
        <v>823</v>
      </c>
      <c r="B840">
        <v>4.9800000000000004</v>
      </c>
      <c r="C840">
        <v>4.96</v>
      </c>
      <c r="D840">
        <v>3.3</v>
      </c>
      <c r="E840">
        <v>5.21</v>
      </c>
      <c r="F840">
        <v>4.1399999999999997</v>
      </c>
      <c r="G840">
        <v>3.11</v>
      </c>
      <c r="H840">
        <v>3.74</v>
      </c>
      <c r="J840" t="s">
        <v>823</v>
      </c>
      <c r="K840">
        <v>-0.13</v>
      </c>
      <c r="L840">
        <v>-0.21</v>
      </c>
      <c r="M840">
        <v>0.02</v>
      </c>
      <c r="N840">
        <v>0.06</v>
      </c>
      <c r="O840">
        <v>-0.1</v>
      </c>
      <c r="P840">
        <v>-0.12</v>
      </c>
      <c r="Q840">
        <v>-0.09</v>
      </c>
      <c r="S840" t="s">
        <v>823</v>
      </c>
      <c r="T840">
        <v>-0.13</v>
      </c>
      <c r="U840">
        <v>-0.22</v>
      </c>
      <c r="V840">
        <v>0.02</v>
      </c>
      <c r="W840">
        <v>-0.12</v>
      </c>
      <c r="X840">
        <v>-0.1</v>
      </c>
      <c r="Y840">
        <v>-0.13</v>
      </c>
      <c r="Z840">
        <v>-0.09</v>
      </c>
      <c r="AB840">
        <f>VLOOKUP(A840,Sheet2!$A$2:$B$4096,2,FALSE)</f>
        <v>41.97</v>
      </c>
      <c r="AC840">
        <f t="shared" si="104"/>
        <v>-0.31</v>
      </c>
      <c r="AD840">
        <f t="shared" si="105"/>
        <v>-0.32</v>
      </c>
      <c r="AE840" s="5">
        <f t="shared" si="106"/>
        <v>-0.28888888888888875</v>
      </c>
      <c r="AF840" s="5">
        <f t="shared" si="107"/>
        <v>-1</v>
      </c>
      <c r="AG840" s="5">
        <f t="shared" si="108"/>
        <v>-1</v>
      </c>
      <c r="AH840" t="str">
        <f t="shared" si="109"/>
        <v>NA</v>
      </c>
      <c r="AI840" t="str">
        <f t="shared" si="110"/>
        <v>NA</v>
      </c>
      <c r="AJ840" t="str">
        <f t="shared" si="111"/>
        <v>NA</v>
      </c>
    </row>
    <row r="841" spans="1:36" hidden="1" x14ac:dyDescent="0.4">
      <c r="A841" t="s">
        <v>824</v>
      </c>
      <c r="B841">
        <v>22.35</v>
      </c>
      <c r="C841">
        <v>28.36</v>
      </c>
      <c r="D841">
        <v>31.15</v>
      </c>
      <c r="E841">
        <v>37.590000000000003</v>
      </c>
      <c r="F841">
        <v>29.01</v>
      </c>
      <c r="G841">
        <v>34.76</v>
      </c>
      <c r="H841">
        <v>35.159999999999997</v>
      </c>
      <c r="J841" t="s">
        <v>824</v>
      </c>
      <c r="K841">
        <v>0.51</v>
      </c>
      <c r="L841">
        <v>0.27</v>
      </c>
      <c r="M841">
        <v>0.06</v>
      </c>
      <c r="N841">
        <v>0.41</v>
      </c>
      <c r="O841">
        <v>0.52</v>
      </c>
      <c r="P841">
        <v>0.32</v>
      </c>
      <c r="Q841">
        <v>0.8</v>
      </c>
      <c r="S841" t="s">
        <v>824</v>
      </c>
      <c r="T841">
        <v>0.1</v>
      </c>
      <c r="U841">
        <v>0.01</v>
      </c>
      <c r="V841">
        <v>-0.39</v>
      </c>
      <c r="W841">
        <v>1.22</v>
      </c>
      <c r="X841">
        <v>0.44</v>
      </c>
      <c r="Y841">
        <v>0.27</v>
      </c>
      <c r="Z841">
        <v>0.08</v>
      </c>
      <c r="AB841">
        <f>VLOOKUP(A841,Sheet2!$A$2:$B$4096,2,FALSE)</f>
        <v>43.85</v>
      </c>
      <c r="AC841">
        <f t="shared" si="104"/>
        <v>1.6400000000000001</v>
      </c>
      <c r="AD841">
        <f t="shared" si="105"/>
        <v>0.78999999999999992</v>
      </c>
      <c r="AE841" s="5">
        <f t="shared" si="106"/>
        <v>-0.15957446808510645</v>
      </c>
      <c r="AF841" s="5">
        <f t="shared" si="107"/>
        <v>-1</v>
      </c>
      <c r="AG841" s="5">
        <f t="shared" si="108"/>
        <v>-1</v>
      </c>
      <c r="AH841">
        <f t="shared" si="109"/>
        <v>55.50632911392406</v>
      </c>
      <c r="AI841">
        <f t="shared" si="110"/>
        <v>-1.801596351197263E-2</v>
      </c>
      <c r="AJ841">
        <f t="shared" si="111"/>
        <v>-2.8748877944637188E-3</v>
      </c>
    </row>
    <row r="842" spans="1:36" hidden="1" x14ac:dyDescent="0.4">
      <c r="A842" t="s">
        <v>825</v>
      </c>
      <c r="B842">
        <v>3.84</v>
      </c>
      <c r="C842">
        <v>4.75</v>
      </c>
      <c r="D842">
        <v>4.3899999999999997</v>
      </c>
      <c r="E842">
        <v>5.79</v>
      </c>
      <c r="F842">
        <v>5.0599999999999996</v>
      </c>
      <c r="G842">
        <v>6.15</v>
      </c>
      <c r="H842">
        <v>6.05</v>
      </c>
      <c r="J842" t="s">
        <v>825</v>
      </c>
      <c r="K842">
        <v>0.43</v>
      </c>
      <c r="L842">
        <v>0.47</v>
      </c>
      <c r="M842">
        <v>0.64</v>
      </c>
      <c r="N842">
        <v>0.48</v>
      </c>
      <c r="O842">
        <v>0.76</v>
      </c>
      <c r="P842">
        <v>0.86</v>
      </c>
      <c r="Q842">
        <v>0.91</v>
      </c>
      <c r="S842" t="s">
        <v>825</v>
      </c>
      <c r="T842">
        <v>0.39</v>
      </c>
      <c r="U842">
        <v>0.39</v>
      </c>
      <c r="V842">
        <v>0.56000000000000005</v>
      </c>
      <c r="W842">
        <v>0.5</v>
      </c>
      <c r="X842">
        <v>0.7</v>
      </c>
      <c r="Y842">
        <v>0.83</v>
      </c>
      <c r="Z842">
        <v>0.77</v>
      </c>
      <c r="AB842">
        <f>VLOOKUP(A842,Sheet2!$A$2:$B$4096,2,FALSE)</f>
        <v>83.62</v>
      </c>
      <c r="AC842">
        <f t="shared" si="104"/>
        <v>2.5300000000000002</v>
      </c>
      <c r="AD842">
        <f t="shared" si="105"/>
        <v>2.2999999999999998</v>
      </c>
      <c r="AE842" s="5">
        <f t="shared" si="106"/>
        <v>0.24999999999999978</v>
      </c>
      <c r="AF842" s="5">
        <f t="shared" si="107"/>
        <v>-1</v>
      </c>
      <c r="AG842" s="5">
        <f t="shared" si="108"/>
        <v>-1</v>
      </c>
      <c r="AH842">
        <f t="shared" si="109"/>
        <v>36.356521739130443</v>
      </c>
      <c r="AI842">
        <f t="shared" si="110"/>
        <v>-2.7505381487682366E-2</v>
      </c>
      <c r="AJ842">
        <f t="shared" si="111"/>
        <v>6.8763453719205853E-3</v>
      </c>
    </row>
    <row r="843" spans="1:36" hidden="1" x14ac:dyDescent="0.4">
      <c r="A843" t="s">
        <v>826</v>
      </c>
      <c r="B843">
        <v>38.97</v>
      </c>
      <c r="C843">
        <v>46.55</v>
      </c>
      <c r="D843">
        <v>33.64</v>
      </c>
      <c r="E843">
        <v>35.950000000000003</v>
      </c>
      <c r="F843">
        <v>32.36</v>
      </c>
      <c r="G843">
        <v>50.59</v>
      </c>
      <c r="H843">
        <v>30.98</v>
      </c>
      <c r="J843" t="s">
        <v>826</v>
      </c>
      <c r="K843">
        <v>0.12</v>
      </c>
      <c r="L843">
        <v>0.42</v>
      </c>
      <c r="M843">
        <v>0.05</v>
      </c>
      <c r="N843">
        <v>0.41</v>
      </c>
      <c r="O843">
        <v>7.0000000000000007E-2</v>
      </c>
      <c r="P843">
        <v>0.09</v>
      </c>
      <c r="Q843">
        <v>-0.05</v>
      </c>
      <c r="S843" t="s">
        <v>826</v>
      </c>
      <c r="T843">
        <v>0.1</v>
      </c>
      <c r="U843">
        <v>0.4</v>
      </c>
      <c r="V843">
        <v>0.03</v>
      </c>
      <c r="W843">
        <v>0.39</v>
      </c>
      <c r="X843">
        <v>0.06</v>
      </c>
      <c r="Y843">
        <v>0.06</v>
      </c>
      <c r="Z843">
        <v>-0.05</v>
      </c>
      <c r="AB843">
        <f>VLOOKUP(A843,Sheet2!$A$2:$B$4096,2,FALSE)</f>
        <v>22.07</v>
      </c>
      <c r="AC843">
        <f t="shared" si="104"/>
        <v>0.11</v>
      </c>
      <c r="AD843">
        <f t="shared" si="105"/>
        <v>6.9999999999999993E-2</v>
      </c>
      <c r="AE843" s="5">
        <f t="shared" si="106"/>
        <v>-0.92391304347826086</v>
      </c>
      <c r="AF843" s="5">
        <f t="shared" si="107"/>
        <v>-1</v>
      </c>
      <c r="AG843" s="5">
        <f t="shared" si="108"/>
        <v>-1</v>
      </c>
      <c r="AH843">
        <f t="shared" si="109"/>
        <v>315.28571428571433</v>
      </c>
      <c r="AI843">
        <f t="shared" si="110"/>
        <v>-3.1717263253284995E-3</v>
      </c>
      <c r="AJ843">
        <f t="shared" si="111"/>
        <v>-2.9303993223143746E-3</v>
      </c>
    </row>
    <row r="844" spans="1:36" hidden="1" x14ac:dyDescent="0.4">
      <c r="A844" t="s">
        <v>827</v>
      </c>
      <c r="B844">
        <v>1.42</v>
      </c>
      <c r="C844">
        <v>3.16</v>
      </c>
      <c r="D844">
        <v>2.15</v>
      </c>
      <c r="E844">
        <v>2.4300000000000002</v>
      </c>
      <c r="F844">
        <v>1.37</v>
      </c>
      <c r="G844">
        <v>2.72</v>
      </c>
      <c r="H844">
        <v>1.48</v>
      </c>
      <c r="J844" t="s">
        <v>827</v>
      </c>
      <c r="K844">
        <v>-0.1</v>
      </c>
      <c r="L844">
        <v>0.16</v>
      </c>
      <c r="M844">
        <v>0.06</v>
      </c>
      <c r="N844">
        <v>7.0000000000000007E-2</v>
      </c>
      <c r="O844">
        <v>0.04</v>
      </c>
      <c r="P844">
        <v>0.16</v>
      </c>
      <c r="Q844">
        <v>0.16</v>
      </c>
      <c r="S844" t="s">
        <v>827</v>
      </c>
      <c r="T844">
        <v>-0.1</v>
      </c>
      <c r="U844">
        <v>0.15</v>
      </c>
      <c r="V844">
        <v>0.08</v>
      </c>
      <c r="W844">
        <v>-0.01</v>
      </c>
      <c r="X844">
        <v>0.03</v>
      </c>
      <c r="Y844">
        <v>0.17</v>
      </c>
      <c r="Z844">
        <v>0.17</v>
      </c>
      <c r="AB844">
        <f>VLOOKUP(A844,Sheet2!$A$2:$B$4096,2,FALSE)</f>
        <v>48.73</v>
      </c>
      <c r="AC844">
        <f t="shared" si="104"/>
        <v>0.36</v>
      </c>
      <c r="AD844">
        <f t="shared" si="105"/>
        <v>0.37</v>
      </c>
      <c r="AE844" s="5">
        <f t="shared" si="106"/>
        <v>2.083333333333333</v>
      </c>
      <c r="AF844" s="5">
        <f t="shared" si="107"/>
        <v>-1</v>
      </c>
      <c r="AG844" s="5">
        <f t="shared" si="108"/>
        <v>-1</v>
      </c>
      <c r="AH844">
        <f t="shared" si="109"/>
        <v>131.70270270270271</v>
      </c>
      <c r="AI844">
        <f t="shared" si="110"/>
        <v>-7.5928586086599628E-3</v>
      </c>
      <c r="AJ844">
        <f t="shared" si="111"/>
        <v>1.5818455434708254E-2</v>
      </c>
    </row>
    <row r="845" spans="1:36" hidden="1" x14ac:dyDescent="0.4">
      <c r="A845" t="s">
        <v>828</v>
      </c>
      <c r="B845">
        <v>0.23</v>
      </c>
      <c r="C845">
        <v>0.37</v>
      </c>
      <c r="D845">
        <v>0.54</v>
      </c>
      <c r="E845">
        <v>1.66</v>
      </c>
      <c r="F845">
        <v>0.2</v>
      </c>
      <c r="G845">
        <v>0.37</v>
      </c>
      <c r="H845">
        <v>0.49</v>
      </c>
      <c r="J845" t="s">
        <v>828</v>
      </c>
      <c r="K845">
        <v>-0.09</v>
      </c>
      <c r="L845">
        <v>-0.1</v>
      </c>
      <c r="M845">
        <v>0.01</v>
      </c>
      <c r="N845">
        <v>0.43</v>
      </c>
      <c r="O845">
        <v>-0.11</v>
      </c>
      <c r="P845">
        <v>-0.14000000000000001</v>
      </c>
      <c r="Q845">
        <v>-0.03</v>
      </c>
      <c r="S845" t="s">
        <v>828</v>
      </c>
      <c r="T845">
        <v>-0.1</v>
      </c>
      <c r="U845">
        <v>-0.1</v>
      </c>
      <c r="V845">
        <v>0</v>
      </c>
      <c r="W845">
        <v>0.41</v>
      </c>
      <c r="X845">
        <v>-0.11</v>
      </c>
      <c r="Y845">
        <v>-0.15</v>
      </c>
      <c r="Z845">
        <v>-0.04</v>
      </c>
      <c r="AB845">
        <f>VLOOKUP(A845,Sheet2!$A$2:$B$4096,2,FALSE)</f>
        <v>21.77</v>
      </c>
      <c r="AC845">
        <f t="shared" si="104"/>
        <v>-0.28000000000000003</v>
      </c>
      <c r="AD845">
        <f t="shared" si="105"/>
        <v>-0.3</v>
      </c>
      <c r="AE845" s="5">
        <f t="shared" si="106"/>
        <v>-2.4285714285714288</v>
      </c>
      <c r="AF845" s="5">
        <f t="shared" si="107"/>
        <v>-1</v>
      </c>
      <c r="AG845" s="5">
        <f t="shared" si="108"/>
        <v>-1</v>
      </c>
      <c r="AH845" t="str">
        <f t="shared" si="109"/>
        <v>NA</v>
      </c>
      <c r="AI845" t="str">
        <f t="shared" si="110"/>
        <v>NA</v>
      </c>
      <c r="AJ845" t="str">
        <f t="shared" si="111"/>
        <v>NA</v>
      </c>
    </row>
    <row r="846" spans="1:36" hidden="1" x14ac:dyDescent="0.4">
      <c r="A846" t="s">
        <v>829</v>
      </c>
      <c r="B846">
        <v>0.33</v>
      </c>
      <c r="C846">
        <v>1.31</v>
      </c>
      <c r="D846">
        <v>0.83</v>
      </c>
      <c r="E846">
        <v>1.63</v>
      </c>
      <c r="F846">
        <v>0.28999999999999998</v>
      </c>
      <c r="G846">
        <v>1.1599999999999999</v>
      </c>
      <c r="H846">
        <v>1.57</v>
      </c>
      <c r="J846" t="s">
        <v>829</v>
      </c>
      <c r="K846">
        <v>-0.14000000000000001</v>
      </c>
      <c r="L846">
        <v>0.16</v>
      </c>
      <c r="M846">
        <v>0</v>
      </c>
      <c r="N846">
        <v>0.08</v>
      </c>
      <c r="O846">
        <v>-0.26</v>
      </c>
      <c r="P846">
        <v>0.12</v>
      </c>
      <c r="Q846">
        <v>0.38</v>
      </c>
      <c r="S846" t="s">
        <v>829</v>
      </c>
      <c r="T846">
        <v>-0.14000000000000001</v>
      </c>
      <c r="U846">
        <v>0.11</v>
      </c>
      <c r="V846">
        <v>-0.03</v>
      </c>
      <c r="W846">
        <v>0.01</v>
      </c>
      <c r="X846">
        <v>-0.26</v>
      </c>
      <c r="Y846">
        <v>0.11</v>
      </c>
      <c r="Z846">
        <v>0.34</v>
      </c>
      <c r="AB846">
        <f>VLOOKUP(A846,Sheet2!$A$2:$B$4096,2,FALSE)</f>
        <v>67.75</v>
      </c>
      <c r="AC846">
        <f t="shared" si="104"/>
        <v>0.24</v>
      </c>
      <c r="AD846">
        <f t="shared" si="105"/>
        <v>0.19</v>
      </c>
      <c r="AE846" s="5">
        <f t="shared" si="106"/>
        <v>-4.7999999999999989</v>
      </c>
      <c r="AF846" s="5">
        <f t="shared" si="107"/>
        <v>-1</v>
      </c>
      <c r="AG846" s="5">
        <f t="shared" si="108"/>
        <v>-1</v>
      </c>
      <c r="AH846">
        <f t="shared" si="109"/>
        <v>356.57894736842104</v>
      </c>
      <c r="AI846">
        <f t="shared" si="110"/>
        <v>-2.8044280442804429E-3</v>
      </c>
      <c r="AJ846">
        <f t="shared" si="111"/>
        <v>-1.3461254612546122E-2</v>
      </c>
    </row>
    <row r="847" spans="1:36" hidden="1" x14ac:dyDescent="0.4">
      <c r="A847" t="s">
        <v>4124</v>
      </c>
      <c r="J847" t="s">
        <v>4124</v>
      </c>
      <c r="S847" t="s">
        <v>4124</v>
      </c>
      <c r="AA847">
        <v>0</v>
      </c>
      <c r="AB847" t="e">
        <f>VLOOKUP(A847,Sheet2!$A$2:$B$4096,2,FALSE)</f>
        <v>#N/A</v>
      </c>
      <c r="AC847">
        <f t="shared" si="104"/>
        <v>0</v>
      </c>
      <c r="AD847">
        <f t="shared" si="105"/>
        <v>0</v>
      </c>
      <c r="AE847" s="5">
        <f t="shared" si="106"/>
        <v>0</v>
      </c>
      <c r="AF847" s="5" t="e">
        <f t="shared" si="107"/>
        <v>#DIV/0!</v>
      </c>
      <c r="AG847" s="5" t="e">
        <f t="shared" si="108"/>
        <v>#DIV/0!</v>
      </c>
      <c r="AH847" t="e">
        <f t="shared" si="109"/>
        <v>#N/A</v>
      </c>
      <c r="AI847" t="e">
        <f t="shared" si="110"/>
        <v>#N/A</v>
      </c>
      <c r="AJ847" t="e">
        <f t="shared" si="111"/>
        <v>#N/A</v>
      </c>
    </row>
    <row r="848" spans="1:36" hidden="1" x14ac:dyDescent="0.4">
      <c r="A848" t="s">
        <v>830</v>
      </c>
      <c r="B848">
        <v>5.23</v>
      </c>
      <c r="C848">
        <v>4.2699999999999996</v>
      </c>
      <c r="D848">
        <v>5.26</v>
      </c>
      <c r="E848">
        <v>6.68</v>
      </c>
      <c r="F848">
        <v>7.65</v>
      </c>
      <c r="G848">
        <v>7.67</v>
      </c>
      <c r="H848">
        <v>7.93</v>
      </c>
      <c r="J848" t="s">
        <v>830</v>
      </c>
      <c r="K848">
        <v>0.8</v>
      </c>
      <c r="L848">
        <v>0.52</v>
      </c>
      <c r="M848">
        <v>0.5</v>
      </c>
      <c r="N848">
        <v>0.56000000000000005</v>
      </c>
      <c r="O848">
        <v>1.03</v>
      </c>
      <c r="P848">
        <v>0.77</v>
      </c>
      <c r="Q848">
        <v>0.59</v>
      </c>
      <c r="S848" t="s">
        <v>830</v>
      </c>
      <c r="T848">
        <v>0.75</v>
      </c>
      <c r="U848">
        <v>0.49</v>
      </c>
      <c r="V848">
        <v>0.48</v>
      </c>
      <c r="W848">
        <v>0.44</v>
      </c>
      <c r="X848">
        <v>0.98</v>
      </c>
      <c r="Y848">
        <v>0.74</v>
      </c>
      <c r="Z848">
        <v>0.54</v>
      </c>
      <c r="AB848">
        <f>VLOOKUP(A848,Sheet2!$A$2:$B$4096,2,FALSE)</f>
        <v>102.18</v>
      </c>
      <c r="AC848">
        <f t="shared" si="104"/>
        <v>2.39</v>
      </c>
      <c r="AD848">
        <f t="shared" si="105"/>
        <v>2.2599999999999998</v>
      </c>
      <c r="AE848" s="5">
        <f t="shared" si="106"/>
        <v>4.6296296296296058E-2</v>
      </c>
      <c r="AF848" s="5">
        <f t="shared" si="107"/>
        <v>-1</v>
      </c>
      <c r="AG848" s="5">
        <f t="shared" si="108"/>
        <v>-1</v>
      </c>
      <c r="AH848">
        <f t="shared" si="109"/>
        <v>45.212389380530979</v>
      </c>
      <c r="AI848">
        <f t="shared" si="110"/>
        <v>-2.2117831278136619E-2</v>
      </c>
      <c r="AJ848">
        <f t="shared" si="111"/>
        <v>1.0239736702840974E-3</v>
      </c>
    </row>
    <row r="849" spans="1:36" hidden="1" x14ac:dyDescent="0.4">
      <c r="A849" t="s">
        <v>831</v>
      </c>
      <c r="B849">
        <v>0.46</v>
      </c>
      <c r="C849">
        <v>0.68</v>
      </c>
      <c r="D849">
        <v>0.84</v>
      </c>
      <c r="E849">
        <v>2.38</v>
      </c>
      <c r="F849">
        <v>0.55000000000000004</v>
      </c>
      <c r="G849">
        <v>0.76</v>
      </c>
      <c r="H849">
        <v>0.56000000000000005</v>
      </c>
      <c r="J849" t="s">
        <v>831</v>
      </c>
      <c r="K849">
        <v>-0.26</v>
      </c>
      <c r="L849">
        <v>-0.15</v>
      </c>
      <c r="M849">
        <v>-0.06</v>
      </c>
      <c r="N849">
        <v>1.25</v>
      </c>
      <c r="O849">
        <v>-0.14000000000000001</v>
      </c>
      <c r="P849">
        <v>-0.09</v>
      </c>
      <c r="Q849">
        <v>-0.18</v>
      </c>
      <c r="S849" t="s">
        <v>831</v>
      </c>
      <c r="T849">
        <v>-0.28000000000000003</v>
      </c>
      <c r="U849">
        <v>-0.16</v>
      </c>
      <c r="V849">
        <v>-0.08</v>
      </c>
      <c r="W849">
        <v>0.67</v>
      </c>
      <c r="X849">
        <v>-0.15</v>
      </c>
      <c r="Y849">
        <v>-0.11</v>
      </c>
      <c r="Z849">
        <v>-0.18</v>
      </c>
      <c r="AB849">
        <f>VLOOKUP(A849,Sheet2!$A$2:$B$4096,2,FALSE)</f>
        <v>34.81</v>
      </c>
      <c r="AC849">
        <f t="shared" si="104"/>
        <v>-0.41000000000000003</v>
      </c>
      <c r="AD849">
        <f t="shared" si="105"/>
        <v>-0.44</v>
      </c>
      <c r="AE849" s="5">
        <f t="shared" si="106"/>
        <v>-3.9333333333333331</v>
      </c>
      <c r="AF849" s="5">
        <f t="shared" si="107"/>
        <v>-1</v>
      </c>
      <c r="AG849" s="5">
        <f t="shared" si="108"/>
        <v>-1</v>
      </c>
      <c r="AH849" t="str">
        <f t="shared" si="109"/>
        <v>NA</v>
      </c>
      <c r="AI849" t="str">
        <f t="shared" si="110"/>
        <v>NA</v>
      </c>
      <c r="AJ849" t="str">
        <f t="shared" si="111"/>
        <v>NA</v>
      </c>
    </row>
    <row r="850" spans="1:36" hidden="1" x14ac:dyDescent="0.4">
      <c r="A850" t="s">
        <v>832</v>
      </c>
      <c r="B850">
        <v>0.39</v>
      </c>
      <c r="C850">
        <v>0.47</v>
      </c>
      <c r="D850">
        <v>0.46</v>
      </c>
      <c r="E850">
        <v>0.59</v>
      </c>
      <c r="F850">
        <v>0.45</v>
      </c>
      <c r="G850">
        <v>0.63</v>
      </c>
      <c r="H850">
        <v>0.55000000000000004</v>
      </c>
      <c r="J850" t="s">
        <v>832</v>
      </c>
      <c r="K850">
        <v>0.16</v>
      </c>
      <c r="L850">
        <v>0.16</v>
      </c>
      <c r="M850">
        <v>0.15</v>
      </c>
      <c r="N850">
        <v>0.12</v>
      </c>
      <c r="O850">
        <v>0.13</v>
      </c>
      <c r="P850">
        <v>0.26</v>
      </c>
      <c r="Q850">
        <v>0.17</v>
      </c>
      <c r="S850" t="s">
        <v>832</v>
      </c>
      <c r="T850">
        <v>0.08</v>
      </c>
      <c r="U850">
        <v>0.14000000000000001</v>
      </c>
      <c r="V850">
        <v>0.12</v>
      </c>
      <c r="W850">
        <v>0.1</v>
      </c>
      <c r="X850">
        <v>0.1</v>
      </c>
      <c r="Y850">
        <v>0.24</v>
      </c>
      <c r="Z850">
        <v>0.15</v>
      </c>
      <c r="AB850">
        <f>VLOOKUP(A850,Sheet2!$A$2:$B$4096,2,FALSE)</f>
        <v>20.03</v>
      </c>
      <c r="AC850">
        <f t="shared" si="104"/>
        <v>0.56000000000000005</v>
      </c>
      <c r="AD850">
        <f t="shared" si="105"/>
        <v>0.49</v>
      </c>
      <c r="AE850" s="5">
        <f t="shared" si="106"/>
        <v>0.11363636363636354</v>
      </c>
      <c r="AF850" s="5">
        <f t="shared" si="107"/>
        <v>-1</v>
      </c>
      <c r="AG850" s="5">
        <f t="shared" si="108"/>
        <v>-1</v>
      </c>
      <c r="AH850">
        <f t="shared" si="109"/>
        <v>40.87755102040817</v>
      </c>
      <c r="AI850">
        <f t="shared" si="110"/>
        <v>-2.446330504243634E-2</v>
      </c>
      <c r="AJ850">
        <f t="shared" si="111"/>
        <v>2.7799210275495818E-3</v>
      </c>
    </row>
    <row r="851" spans="1:36" hidden="1" x14ac:dyDescent="0.4">
      <c r="A851" t="s">
        <v>833</v>
      </c>
      <c r="B851">
        <v>1.81</v>
      </c>
      <c r="C851">
        <v>2.76</v>
      </c>
      <c r="D851">
        <v>2.17</v>
      </c>
      <c r="E851">
        <v>5.0599999999999996</v>
      </c>
      <c r="F851">
        <v>2.12</v>
      </c>
      <c r="G851">
        <v>2.37</v>
      </c>
      <c r="H851">
        <v>1.94</v>
      </c>
      <c r="J851" t="s">
        <v>833</v>
      </c>
      <c r="K851">
        <v>0.28000000000000003</v>
      </c>
      <c r="L851">
        <v>0.05</v>
      </c>
      <c r="M851">
        <v>7.0000000000000007E-2</v>
      </c>
      <c r="N851">
        <v>0.56000000000000005</v>
      </c>
      <c r="O851">
        <v>0.08</v>
      </c>
      <c r="P851">
        <v>0.12</v>
      </c>
      <c r="Q851">
        <v>-0.03</v>
      </c>
      <c r="S851" t="s">
        <v>833</v>
      </c>
      <c r="T851">
        <v>0.27</v>
      </c>
      <c r="U851">
        <v>0.03</v>
      </c>
      <c r="V851">
        <v>0.02</v>
      </c>
      <c r="W851">
        <v>0.56999999999999995</v>
      </c>
      <c r="X851">
        <v>0.06</v>
      </c>
      <c r="Y851">
        <v>0.13</v>
      </c>
      <c r="Z851">
        <v>-0.04</v>
      </c>
      <c r="AB851">
        <f>VLOOKUP(A851,Sheet2!$A$2:$B$4096,2,FALSE)</f>
        <v>60.4</v>
      </c>
      <c r="AC851">
        <f t="shared" si="104"/>
        <v>0.17</v>
      </c>
      <c r="AD851">
        <f t="shared" si="105"/>
        <v>0.15</v>
      </c>
      <c r="AE851" s="5">
        <f t="shared" si="106"/>
        <v>-0.8314606741573034</v>
      </c>
      <c r="AF851" s="5">
        <f t="shared" si="107"/>
        <v>-1</v>
      </c>
      <c r="AG851" s="5">
        <f t="shared" si="108"/>
        <v>-1</v>
      </c>
      <c r="AH851">
        <f t="shared" si="109"/>
        <v>402.66666666666669</v>
      </c>
      <c r="AI851">
        <f t="shared" si="110"/>
        <v>-2.4834437086092712E-3</v>
      </c>
      <c r="AJ851">
        <f t="shared" si="111"/>
        <v>-2.0648857801919785E-3</v>
      </c>
    </row>
    <row r="852" spans="1:36" hidden="1" x14ac:dyDescent="0.4">
      <c r="A852" t="s">
        <v>834</v>
      </c>
      <c r="B852">
        <v>2.83</v>
      </c>
      <c r="C852">
        <v>3.09</v>
      </c>
      <c r="D852">
        <v>2.37</v>
      </c>
      <c r="E852">
        <v>5.37</v>
      </c>
      <c r="F852">
        <v>3.72</v>
      </c>
      <c r="G852">
        <v>4.1500000000000004</v>
      </c>
      <c r="H852">
        <v>3.67</v>
      </c>
      <c r="J852" t="s">
        <v>834</v>
      </c>
      <c r="K852">
        <v>7.0000000000000007E-2</v>
      </c>
      <c r="L852">
        <v>0.16</v>
      </c>
      <c r="M852">
        <v>0.11</v>
      </c>
      <c r="N852">
        <v>0.2</v>
      </c>
      <c r="O852">
        <v>0.13</v>
      </c>
      <c r="P852">
        <v>0.26</v>
      </c>
      <c r="Q852">
        <v>0.19</v>
      </c>
      <c r="S852" t="s">
        <v>834</v>
      </c>
      <c r="T852">
        <v>7.0000000000000007E-2</v>
      </c>
      <c r="U852">
        <v>0.15</v>
      </c>
      <c r="V852">
        <v>0.11</v>
      </c>
      <c r="W852">
        <v>0.21</v>
      </c>
      <c r="X852">
        <v>0.12</v>
      </c>
      <c r="Y852">
        <v>0.26</v>
      </c>
      <c r="Z852">
        <v>0.19</v>
      </c>
      <c r="AB852">
        <f>VLOOKUP(A852,Sheet2!$A$2:$B$4096,2,FALSE)</f>
        <v>50.54</v>
      </c>
      <c r="AC852">
        <f t="shared" si="104"/>
        <v>0.58000000000000007</v>
      </c>
      <c r="AD852">
        <f t="shared" si="105"/>
        <v>0.57000000000000006</v>
      </c>
      <c r="AE852" s="5">
        <f t="shared" si="106"/>
        <v>5.555555555555558E-2</v>
      </c>
      <c r="AF852" s="5">
        <f t="shared" si="107"/>
        <v>-1</v>
      </c>
      <c r="AG852" s="5">
        <f t="shared" si="108"/>
        <v>-1</v>
      </c>
      <c r="AH852">
        <f t="shared" si="109"/>
        <v>88.666666666666657</v>
      </c>
      <c r="AI852">
        <f t="shared" si="110"/>
        <v>-1.1278195488721806E-2</v>
      </c>
      <c r="AJ852">
        <f t="shared" si="111"/>
        <v>6.2656641604010065E-4</v>
      </c>
    </row>
    <row r="853" spans="1:36" hidden="1" x14ac:dyDescent="0.4">
      <c r="A853" t="s">
        <v>835</v>
      </c>
      <c r="B853">
        <v>11.44</v>
      </c>
      <c r="C853">
        <v>24.84</v>
      </c>
      <c r="D853">
        <v>21.03</v>
      </c>
      <c r="E853">
        <v>20.420000000000002</v>
      </c>
      <c r="F853">
        <v>10.119999999999999</v>
      </c>
      <c r="G853">
        <v>20.82</v>
      </c>
      <c r="H853">
        <v>15.9</v>
      </c>
      <c r="J853" t="s">
        <v>835</v>
      </c>
      <c r="K853">
        <v>0.01</v>
      </c>
      <c r="L853">
        <v>3.83</v>
      </c>
      <c r="M853">
        <v>2.4500000000000002</v>
      </c>
      <c r="N853">
        <v>0.91</v>
      </c>
      <c r="O853">
        <v>-0.12</v>
      </c>
      <c r="P853">
        <v>2.23</v>
      </c>
      <c r="Q853">
        <v>0.98</v>
      </c>
      <c r="S853" t="s">
        <v>835</v>
      </c>
      <c r="T853">
        <v>-0.18</v>
      </c>
      <c r="U853">
        <v>3.66</v>
      </c>
      <c r="V853">
        <v>2.37</v>
      </c>
      <c r="W853">
        <v>0.95</v>
      </c>
      <c r="X853">
        <v>-0.17</v>
      </c>
      <c r="Y853">
        <v>2.17</v>
      </c>
      <c r="Z853">
        <v>0.96</v>
      </c>
      <c r="AB853">
        <f>VLOOKUP(A853,Sheet2!$A$2:$B$4096,2,FALSE)</f>
        <v>70.34</v>
      </c>
      <c r="AC853">
        <f t="shared" si="104"/>
        <v>3.09</v>
      </c>
      <c r="AD853">
        <f t="shared" si="105"/>
        <v>2.96</v>
      </c>
      <c r="AE853" s="5">
        <f t="shared" si="106"/>
        <v>-0.56470588235294117</v>
      </c>
      <c r="AF853" s="5">
        <f t="shared" si="107"/>
        <v>-1</v>
      </c>
      <c r="AG853" s="5">
        <f t="shared" si="108"/>
        <v>-1</v>
      </c>
      <c r="AH853">
        <f t="shared" si="109"/>
        <v>23.763513513513516</v>
      </c>
      <c r="AI853">
        <f t="shared" si="110"/>
        <v>-4.2081319306226897E-2</v>
      </c>
      <c r="AJ853">
        <f t="shared" si="111"/>
        <v>-2.3763568549398716E-2</v>
      </c>
    </row>
    <row r="854" spans="1:36" hidden="1" x14ac:dyDescent="0.4">
      <c r="A854" t="s">
        <v>836</v>
      </c>
      <c r="B854">
        <v>0.93</v>
      </c>
      <c r="C854">
        <v>1.23</v>
      </c>
      <c r="D854">
        <v>1.39</v>
      </c>
      <c r="E854">
        <v>1.23</v>
      </c>
      <c r="F854">
        <v>1.19</v>
      </c>
      <c r="G854">
        <v>1.61</v>
      </c>
      <c r="H854">
        <v>1.63</v>
      </c>
      <c r="J854" t="s">
        <v>836</v>
      </c>
      <c r="K854">
        <v>-0.06</v>
      </c>
      <c r="L854">
        <v>0.08</v>
      </c>
      <c r="M854">
        <v>0.02</v>
      </c>
      <c r="N854">
        <v>-0.21</v>
      </c>
      <c r="O854">
        <v>0.06</v>
      </c>
      <c r="P854">
        <v>0.27</v>
      </c>
      <c r="Q854">
        <v>0.23</v>
      </c>
      <c r="S854" t="s">
        <v>836</v>
      </c>
      <c r="T854">
        <v>-7.0000000000000007E-2</v>
      </c>
      <c r="U854">
        <v>0</v>
      </c>
      <c r="V854">
        <v>0.01</v>
      </c>
      <c r="W854">
        <v>-0.2</v>
      </c>
      <c r="X854">
        <v>0.04</v>
      </c>
      <c r="Y854">
        <v>0.25</v>
      </c>
      <c r="Z854">
        <v>0.22</v>
      </c>
      <c r="AB854">
        <f>VLOOKUP(A854,Sheet2!$A$2:$B$4096,2,FALSE)</f>
        <v>42.75</v>
      </c>
      <c r="AC854">
        <f t="shared" si="104"/>
        <v>0.56000000000000005</v>
      </c>
      <c r="AD854">
        <f t="shared" si="105"/>
        <v>0.51</v>
      </c>
      <c r="AE854" s="5">
        <f t="shared" si="106"/>
        <v>-2.9615384615384617</v>
      </c>
      <c r="AF854" s="5">
        <f t="shared" si="107"/>
        <v>-1</v>
      </c>
      <c r="AG854" s="5">
        <f t="shared" si="108"/>
        <v>-1</v>
      </c>
      <c r="AH854">
        <f t="shared" si="109"/>
        <v>83.82352941176471</v>
      </c>
      <c r="AI854">
        <f t="shared" si="110"/>
        <v>-1.1929824561403507E-2</v>
      </c>
      <c r="AJ854">
        <f t="shared" si="111"/>
        <v>-3.5330634278002697E-2</v>
      </c>
    </row>
    <row r="855" spans="1:36" hidden="1" x14ac:dyDescent="0.4">
      <c r="A855" t="s">
        <v>837</v>
      </c>
      <c r="B855">
        <v>4.51</v>
      </c>
      <c r="C855">
        <v>4.47</v>
      </c>
      <c r="D855">
        <v>3.99</v>
      </c>
      <c r="E855">
        <v>4.62</v>
      </c>
      <c r="F855">
        <v>3.65</v>
      </c>
      <c r="G855">
        <v>3.36</v>
      </c>
      <c r="H855">
        <v>3.17</v>
      </c>
      <c r="J855" t="s">
        <v>837</v>
      </c>
      <c r="K855">
        <v>0.49</v>
      </c>
      <c r="L855">
        <v>0.47</v>
      </c>
      <c r="M855">
        <v>0.21</v>
      </c>
      <c r="N855">
        <v>-0.17</v>
      </c>
      <c r="O855">
        <v>0.06</v>
      </c>
      <c r="P855">
        <v>-0.01</v>
      </c>
      <c r="Q855">
        <v>-0.34</v>
      </c>
      <c r="S855" t="s">
        <v>837</v>
      </c>
      <c r="T855">
        <v>0.45</v>
      </c>
      <c r="U855">
        <v>0.45</v>
      </c>
      <c r="V855">
        <v>0.18</v>
      </c>
      <c r="W855">
        <v>-0.25</v>
      </c>
      <c r="X855">
        <v>0.05</v>
      </c>
      <c r="Y855">
        <v>-0.04</v>
      </c>
      <c r="Z855">
        <v>-0.38</v>
      </c>
      <c r="AB855">
        <f>VLOOKUP(A855,Sheet2!$A$2:$B$4096,2,FALSE)</f>
        <v>32.78</v>
      </c>
      <c r="AC855">
        <f t="shared" si="104"/>
        <v>-0.29000000000000004</v>
      </c>
      <c r="AD855">
        <f t="shared" si="105"/>
        <v>-0.37</v>
      </c>
      <c r="AE855" s="5">
        <f t="shared" si="106"/>
        <v>-1.4457831325301205</v>
      </c>
      <c r="AF855" s="5">
        <f t="shared" si="107"/>
        <v>-1</v>
      </c>
      <c r="AG855" s="5">
        <f t="shared" si="108"/>
        <v>-1</v>
      </c>
      <c r="AH855" t="str">
        <f t="shared" si="109"/>
        <v>NA</v>
      </c>
      <c r="AI855" t="str">
        <f t="shared" si="110"/>
        <v>NA</v>
      </c>
      <c r="AJ855" t="str">
        <f t="shared" si="111"/>
        <v>NA</v>
      </c>
    </row>
    <row r="856" spans="1:36" hidden="1" x14ac:dyDescent="0.4">
      <c r="A856" t="s">
        <v>838</v>
      </c>
      <c r="B856">
        <v>1.0900000000000001</v>
      </c>
      <c r="C856">
        <v>1.04</v>
      </c>
      <c r="D856">
        <v>1.05</v>
      </c>
      <c r="E856">
        <v>1.68</v>
      </c>
      <c r="F856">
        <v>1.48</v>
      </c>
      <c r="G856">
        <v>1.64</v>
      </c>
      <c r="H856">
        <v>1.54</v>
      </c>
      <c r="J856" t="s">
        <v>838</v>
      </c>
      <c r="K856">
        <v>0.26</v>
      </c>
      <c r="L856">
        <v>0.19</v>
      </c>
      <c r="M856">
        <v>0.2</v>
      </c>
      <c r="N856">
        <v>0.33</v>
      </c>
      <c r="O856">
        <v>0.35</v>
      </c>
      <c r="P856">
        <v>0.86</v>
      </c>
      <c r="Q856">
        <v>0.32</v>
      </c>
      <c r="S856" t="s">
        <v>838</v>
      </c>
      <c r="T856">
        <v>0.25</v>
      </c>
      <c r="U856">
        <v>0.18</v>
      </c>
      <c r="V856">
        <v>0.19</v>
      </c>
      <c r="W856">
        <v>0.32</v>
      </c>
      <c r="X856">
        <v>0.34</v>
      </c>
      <c r="Y856">
        <v>0.3</v>
      </c>
      <c r="Z856">
        <v>0.32</v>
      </c>
      <c r="AB856">
        <f>VLOOKUP(A856,Sheet2!$A$2:$B$4096,2,FALSE)</f>
        <v>34.880000000000003</v>
      </c>
      <c r="AC856">
        <f t="shared" si="104"/>
        <v>1.53</v>
      </c>
      <c r="AD856">
        <f t="shared" si="105"/>
        <v>0.96</v>
      </c>
      <c r="AE856" s="5">
        <f t="shared" si="106"/>
        <v>2.1276595744680771E-2</v>
      </c>
      <c r="AF856" s="5">
        <f t="shared" si="107"/>
        <v>-1</v>
      </c>
      <c r="AG856" s="5">
        <f t="shared" si="108"/>
        <v>-1</v>
      </c>
      <c r="AH856">
        <f t="shared" si="109"/>
        <v>36.333333333333336</v>
      </c>
      <c r="AI856">
        <f t="shared" si="110"/>
        <v>-2.7522935779816512E-2</v>
      </c>
      <c r="AJ856">
        <f t="shared" si="111"/>
        <v>5.8559437829396608E-4</v>
      </c>
    </row>
    <row r="857" spans="1:36" hidden="1" x14ac:dyDescent="0.4">
      <c r="A857" t="s">
        <v>839</v>
      </c>
      <c r="B857">
        <v>0.77</v>
      </c>
      <c r="C857">
        <v>0.92</v>
      </c>
      <c r="D857">
        <v>0.87</v>
      </c>
      <c r="E857">
        <v>0.92</v>
      </c>
      <c r="F857">
        <v>1.07</v>
      </c>
      <c r="G857">
        <v>1.1399999999999999</v>
      </c>
      <c r="H857">
        <v>1</v>
      </c>
      <c r="J857" t="s">
        <v>839</v>
      </c>
      <c r="K857">
        <v>-7.0000000000000007E-2</v>
      </c>
      <c r="L857">
        <v>-0.05</v>
      </c>
      <c r="M857">
        <v>-0.08</v>
      </c>
      <c r="N857">
        <v>-0.14000000000000001</v>
      </c>
      <c r="O857">
        <v>0.01</v>
      </c>
      <c r="P857">
        <v>0.1</v>
      </c>
      <c r="Q857">
        <v>0.02</v>
      </c>
      <c r="S857" t="s">
        <v>839</v>
      </c>
      <c r="T857">
        <v>-7.0000000000000007E-2</v>
      </c>
      <c r="U857">
        <v>-0.06</v>
      </c>
      <c r="V857">
        <v>-0.09</v>
      </c>
      <c r="W857">
        <v>-0.15</v>
      </c>
      <c r="X857">
        <v>0.01</v>
      </c>
      <c r="Y857">
        <v>0.08</v>
      </c>
      <c r="Z857">
        <v>0.02</v>
      </c>
      <c r="AB857">
        <f>VLOOKUP(A857,Sheet2!$A$2:$B$4096,2,FALSE)</f>
        <v>41.87</v>
      </c>
      <c r="AC857">
        <f t="shared" si="104"/>
        <v>0.13</v>
      </c>
      <c r="AD857">
        <f t="shared" si="105"/>
        <v>0.11</v>
      </c>
      <c r="AE857" s="5">
        <f t="shared" si="106"/>
        <v>-1.2972972972972974</v>
      </c>
      <c r="AF857" s="5">
        <f t="shared" si="107"/>
        <v>-1</v>
      </c>
      <c r="AG857" s="5">
        <f t="shared" si="108"/>
        <v>-1</v>
      </c>
      <c r="AH857">
        <f t="shared" si="109"/>
        <v>380.63636363636363</v>
      </c>
      <c r="AI857">
        <f t="shared" si="110"/>
        <v>-2.6271793647002629E-3</v>
      </c>
      <c r="AJ857">
        <f t="shared" si="111"/>
        <v>-3.4082326893408814E-3</v>
      </c>
    </row>
    <row r="858" spans="1:36" hidden="1" x14ac:dyDescent="0.4">
      <c r="A858" t="s">
        <v>840</v>
      </c>
      <c r="B858">
        <v>1.43</v>
      </c>
      <c r="C858">
        <v>2.04</v>
      </c>
      <c r="D858">
        <v>1.86</v>
      </c>
      <c r="E858">
        <v>2.42</v>
      </c>
      <c r="F858">
        <v>1.03</v>
      </c>
      <c r="G858">
        <v>2</v>
      </c>
      <c r="H858">
        <v>1.03</v>
      </c>
      <c r="J858" t="s">
        <v>840</v>
      </c>
      <c r="K858">
        <v>0.27</v>
      </c>
      <c r="L858">
        <v>0.13</v>
      </c>
      <c r="M858">
        <v>-0.12</v>
      </c>
      <c r="N858">
        <v>-0.02</v>
      </c>
      <c r="O858">
        <v>0.08</v>
      </c>
      <c r="P858">
        <v>0.12</v>
      </c>
      <c r="Q858">
        <v>-0.01</v>
      </c>
      <c r="S858" t="s">
        <v>840</v>
      </c>
      <c r="T858">
        <v>0.19</v>
      </c>
      <c r="U858">
        <v>0.13</v>
      </c>
      <c r="V858">
        <v>-0.15</v>
      </c>
      <c r="W858">
        <v>-0.06</v>
      </c>
      <c r="X858">
        <v>-0.04</v>
      </c>
      <c r="Y858">
        <v>0.11</v>
      </c>
      <c r="Z858">
        <v>0</v>
      </c>
      <c r="AB858">
        <f>VLOOKUP(A858,Sheet2!$A$2:$B$4096,2,FALSE)</f>
        <v>19.399999999999999</v>
      </c>
      <c r="AC858">
        <f t="shared" si="104"/>
        <v>0.19</v>
      </c>
      <c r="AD858">
        <f t="shared" si="105"/>
        <v>7.0000000000000007E-2</v>
      </c>
      <c r="AE858" s="5">
        <f t="shared" si="106"/>
        <v>-0.36363636363636365</v>
      </c>
      <c r="AF858" s="5">
        <f t="shared" si="107"/>
        <v>-1</v>
      </c>
      <c r="AG858" s="5">
        <f t="shared" si="108"/>
        <v>-1</v>
      </c>
      <c r="AH858">
        <f t="shared" si="109"/>
        <v>277.14285714285711</v>
      </c>
      <c r="AI858">
        <f t="shared" si="110"/>
        <v>-3.608247422680413E-3</v>
      </c>
      <c r="AJ858">
        <f t="shared" si="111"/>
        <v>-1.3120899718837866E-3</v>
      </c>
    </row>
    <row r="859" spans="1:36" hidden="1" x14ac:dyDescent="0.4">
      <c r="A859" t="s">
        <v>841</v>
      </c>
      <c r="B859">
        <v>1.22</v>
      </c>
      <c r="C859">
        <v>1.4</v>
      </c>
      <c r="D859">
        <v>0.61</v>
      </c>
      <c r="E859">
        <v>0.85</v>
      </c>
      <c r="F859">
        <v>1.26</v>
      </c>
      <c r="G859">
        <v>0.91</v>
      </c>
      <c r="H859">
        <v>0.64</v>
      </c>
      <c r="J859" t="s">
        <v>841</v>
      </c>
      <c r="K859">
        <v>0.03</v>
      </c>
      <c r="L859">
        <v>-0.35</v>
      </c>
      <c r="M859">
        <v>-0.51</v>
      </c>
      <c r="N859">
        <v>-0.74</v>
      </c>
      <c r="O859">
        <v>-0.16</v>
      </c>
      <c r="P859">
        <v>-0.15</v>
      </c>
      <c r="Q859">
        <v>-0.4</v>
      </c>
      <c r="S859" t="s">
        <v>841</v>
      </c>
      <c r="T859">
        <v>0.02</v>
      </c>
      <c r="U859">
        <v>-0.36</v>
      </c>
      <c r="V859">
        <v>-0.51</v>
      </c>
      <c r="W859">
        <v>-0.81</v>
      </c>
      <c r="X859">
        <v>-0.17</v>
      </c>
      <c r="Y859">
        <v>-0.17</v>
      </c>
      <c r="Z859">
        <v>-0.41</v>
      </c>
      <c r="AB859">
        <f>VLOOKUP(A859,Sheet2!$A$2:$B$4096,2,FALSE)</f>
        <v>51.91</v>
      </c>
      <c r="AC859">
        <f t="shared" si="104"/>
        <v>-0.71</v>
      </c>
      <c r="AD859">
        <f t="shared" si="105"/>
        <v>-0.75</v>
      </c>
      <c r="AE859" s="5">
        <f t="shared" si="106"/>
        <v>-0.54819277108433739</v>
      </c>
      <c r="AF859" s="5">
        <f t="shared" si="107"/>
        <v>-1</v>
      </c>
      <c r="AG859" s="5">
        <f t="shared" si="108"/>
        <v>-1</v>
      </c>
      <c r="AH859" t="str">
        <f t="shared" si="109"/>
        <v>NA</v>
      </c>
      <c r="AI859" t="str">
        <f t="shared" si="110"/>
        <v>NA</v>
      </c>
      <c r="AJ859" t="str">
        <f t="shared" si="111"/>
        <v>NA</v>
      </c>
    </row>
    <row r="860" spans="1:36" hidden="1" x14ac:dyDescent="0.4">
      <c r="A860" t="s">
        <v>842</v>
      </c>
      <c r="B860">
        <v>3.25</v>
      </c>
      <c r="C860">
        <v>3.52</v>
      </c>
      <c r="D860">
        <v>3.85</v>
      </c>
      <c r="E860">
        <v>4.16</v>
      </c>
      <c r="F860">
        <v>3.81</v>
      </c>
      <c r="G860">
        <v>3.76</v>
      </c>
      <c r="H860">
        <v>4.4800000000000004</v>
      </c>
      <c r="J860" t="s">
        <v>842</v>
      </c>
      <c r="K860">
        <v>0.09</v>
      </c>
      <c r="L860">
        <v>0.09</v>
      </c>
      <c r="M860">
        <v>0.15</v>
      </c>
      <c r="N860">
        <v>7.0000000000000007E-2</v>
      </c>
      <c r="O860">
        <v>0.1</v>
      </c>
      <c r="P860">
        <v>-0.18</v>
      </c>
      <c r="Q860">
        <v>-0.04</v>
      </c>
      <c r="S860" t="s">
        <v>842</v>
      </c>
      <c r="T860">
        <v>0.09</v>
      </c>
      <c r="U860">
        <v>0.08</v>
      </c>
      <c r="V860">
        <v>0.15</v>
      </c>
      <c r="W860">
        <v>7.0000000000000007E-2</v>
      </c>
      <c r="X860">
        <v>0.09</v>
      </c>
      <c r="Y860">
        <v>-0.18</v>
      </c>
      <c r="Z860">
        <v>-0.05</v>
      </c>
      <c r="AB860">
        <f>VLOOKUP(A860,Sheet2!$A$2:$B$4096,2,FALSE)</f>
        <v>19.77</v>
      </c>
      <c r="AC860">
        <f t="shared" si="104"/>
        <v>-0.12</v>
      </c>
      <c r="AD860">
        <f t="shared" si="105"/>
        <v>-0.14000000000000001</v>
      </c>
      <c r="AE860" s="5">
        <f t="shared" si="106"/>
        <v>-1.358974358974359</v>
      </c>
      <c r="AF860" s="5">
        <f t="shared" si="107"/>
        <v>-1</v>
      </c>
      <c r="AG860" s="5">
        <f t="shared" si="108"/>
        <v>-1</v>
      </c>
      <c r="AH860" t="str">
        <f t="shared" si="109"/>
        <v>NA</v>
      </c>
      <c r="AI860" t="str">
        <f t="shared" si="110"/>
        <v>NA</v>
      </c>
      <c r="AJ860" t="str">
        <f t="shared" si="111"/>
        <v>NA</v>
      </c>
    </row>
    <row r="861" spans="1:36" hidden="1" x14ac:dyDescent="0.4">
      <c r="A861" t="s">
        <v>843</v>
      </c>
      <c r="B861">
        <v>1.4</v>
      </c>
      <c r="C861">
        <v>1.78</v>
      </c>
      <c r="D861">
        <v>1.28</v>
      </c>
      <c r="E861">
        <v>0.88</v>
      </c>
      <c r="F861">
        <v>0.51</v>
      </c>
      <c r="G861">
        <v>0.6</v>
      </c>
      <c r="H861">
        <v>0.7</v>
      </c>
      <c r="J861" t="s">
        <v>843</v>
      </c>
      <c r="K861">
        <v>0.18</v>
      </c>
      <c r="L861">
        <v>0.59</v>
      </c>
      <c r="M861">
        <v>0.25</v>
      </c>
      <c r="N861">
        <v>-0.86</v>
      </c>
      <c r="O861">
        <v>-0.16</v>
      </c>
      <c r="P861">
        <v>-0.18</v>
      </c>
      <c r="Q861">
        <v>-7.0000000000000007E-2</v>
      </c>
      <c r="S861" t="s">
        <v>843</v>
      </c>
      <c r="T861">
        <v>0.13</v>
      </c>
      <c r="U861">
        <v>0.48</v>
      </c>
      <c r="V861">
        <v>0.12</v>
      </c>
      <c r="W861">
        <v>-0.5</v>
      </c>
      <c r="X861">
        <v>-0.26</v>
      </c>
      <c r="Y861">
        <v>-0.21</v>
      </c>
      <c r="Z861">
        <v>-0.13</v>
      </c>
      <c r="AB861">
        <f>VLOOKUP(A861,Sheet2!$A$2:$B$4096,2,FALSE)</f>
        <v>36.380000000000003</v>
      </c>
      <c r="AC861">
        <f t="shared" si="104"/>
        <v>-0.41</v>
      </c>
      <c r="AD861">
        <f t="shared" si="105"/>
        <v>-0.6</v>
      </c>
      <c r="AE861" s="5">
        <f t="shared" si="106"/>
        <v>-3.6086956521739131</v>
      </c>
      <c r="AF861" s="5">
        <f t="shared" si="107"/>
        <v>-1</v>
      </c>
      <c r="AG861" s="5">
        <f t="shared" si="108"/>
        <v>-1</v>
      </c>
      <c r="AH861" t="str">
        <f t="shared" si="109"/>
        <v>NA</v>
      </c>
      <c r="AI861" t="str">
        <f t="shared" si="110"/>
        <v>NA</v>
      </c>
      <c r="AJ861" t="str">
        <f t="shared" si="111"/>
        <v>NA</v>
      </c>
    </row>
    <row r="862" spans="1:36" hidden="1" x14ac:dyDescent="0.4">
      <c r="A862" t="s">
        <v>844</v>
      </c>
      <c r="B862">
        <v>5.48</v>
      </c>
      <c r="C862">
        <v>7.55</v>
      </c>
      <c r="D862">
        <v>8.93</v>
      </c>
      <c r="E862">
        <v>7.92</v>
      </c>
      <c r="F862">
        <v>5.76</v>
      </c>
      <c r="G862">
        <v>7.48</v>
      </c>
      <c r="H862">
        <v>9.5500000000000007</v>
      </c>
      <c r="J862" t="s">
        <v>844</v>
      </c>
      <c r="K862">
        <v>0.82</v>
      </c>
      <c r="L862">
        <v>1.1200000000000001</v>
      </c>
      <c r="M862">
        <v>1.53</v>
      </c>
      <c r="N862">
        <v>-0.36</v>
      </c>
      <c r="O862">
        <v>0.9</v>
      </c>
      <c r="P862">
        <v>1.1499999999999999</v>
      </c>
      <c r="Q862">
        <v>-0.53</v>
      </c>
      <c r="S862" t="s">
        <v>844</v>
      </c>
      <c r="T862">
        <v>0.78</v>
      </c>
      <c r="U862">
        <v>1.1200000000000001</v>
      </c>
      <c r="V862">
        <v>1.51</v>
      </c>
      <c r="W862">
        <v>-0.35</v>
      </c>
      <c r="X862">
        <v>0.86</v>
      </c>
      <c r="Y862">
        <v>1.1299999999999999</v>
      </c>
      <c r="Z862">
        <v>-0.53</v>
      </c>
      <c r="AB862">
        <f>VLOOKUP(A862,Sheet2!$A$2:$B$4096,2,FALSE)</f>
        <v>161.36000000000001</v>
      </c>
      <c r="AC862">
        <f t="shared" si="104"/>
        <v>1.5199999999999998</v>
      </c>
      <c r="AD862">
        <f t="shared" si="105"/>
        <v>1.4599999999999997</v>
      </c>
      <c r="AE862" s="5">
        <f t="shared" si="106"/>
        <v>-0.52287581699346419</v>
      </c>
      <c r="AF862" s="5">
        <f t="shared" si="107"/>
        <v>-1</v>
      </c>
      <c r="AG862" s="5">
        <f t="shared" si="108"/>
        <v>-1</v>
      </c>
      <c r="AH862">
        <f t="shared" si="109"/>
        <v>110.52054794520551</v>
      </c>
      <c r="AI862">
        <f t="shared" si="110"/>
        <v>-9.0480912245909737E-3</v>
      </c>
      <c r="AJ862">
        <f t="shared" si="111"/>
        <v>-4.7310280912893996E-3</v>
      </c>
    </row>
    <row r="863" spans="1:36" hidden="1" x14ac:dyDescent="0.4">
      <c r="A863" t="s">
        <v>845</v>
      </c>
      <c r="B863">
        <v>15.04</v>
      </c>
      <c r="C863">
        <v>18.010000000000002</v>
      </c>
      <c r="D863">
        <v>16.78</v>
      </c>
      <c r="E863">
        <v>17.47</v>
      </c>
      <c r="F863">
        <v>12.65</v>
      </c>
      <c r="G863">
        <v>14.66</v>
      </c>
      <c r="H863">
        <v>15.85</v>
      </c>
      <c r="J863" t="s">
        <v>845</v>
      </c>
      <c r="K863">
        <v>0.2</v>
      </c>
      <c r="L863">
        <v>0.35</v>
      </c>
      <c r="M863">
        <v>0.05</v>
      </c>
      <c r="N863">
        <v>0.19</v>
      </c>
      <c r="O863">
        <v>-0.11</v>
      </c>
      <c r="P863">
        <v>0.13</v>
      </c>
      <c r="Q863">
        <v>0.19</v>
      </c>
      <c r="S863" t="s">
        <v>845</v>
      </c>
      <c r="T863">
        <v>0.14000000000000001</v>
      </c>
      <c r="U863">
        <v>0.27</v>
      </c>
      <c r="V863">
        <v>-0.01</v>
      </c>
      <c r="W863">
        <v>0.14000000000000001</v>
      </c>
      <c r="X863">
        <v>-0.18</v>
      </c>
      <c r="Y863">
        <v>0.1</v>
      </c>
      <c r="Z863">
        <v>7.0000000000000007E-2</v>
      </c>
      <c r="AB863">
        <f>VLOOKUP(A863,Sheet2!$A$2:$B$4096,2,FALSE)</f>
        <v>36.659999999999997</v>
      </c>
      <c r="AC863">
        <f t="shared" si="104"/>
        <v>0.21000000000000002</v>
      </c>
      <c r="AD863">
        <f t="shared" si="105"/>
        <v>-9.9999999999999811E-3</v>
      </c>
      <c r="AE863" s="5">
        <f t="shared" si="106"/>
        <v>-1.0185185185185184</v>
      </c>
      <c r="AF863" s="5">
        <f t="shared" si="107"/>
        <v>-1</v>
      </c>
      <c r="AG863" s="5">
        <f t="shared" si="108"/>
        <v>-1</v>
      </c>
      <c r="AH863" t="str">
        <f t="shared" si="109"/>
        <v>NA</v>
      </c>
      <c r="AI863" t="str">
        <f t="shared" si="110"/>
        <v>NA</v>
      </c>
      <c r="AJ863" t="str">
        <f t="shared" si="111"/>
        <v>NA</v>
      </c>
    </row>
    <row r="864" spans="1:36" hidden="1" x14ac:dyDescent="0.4">
      <c r="A864" t="s">
        <v>846</v>
      </c>
      <c r="B864">
        <v>3.26</v>
      </c>
      <c r="C864">
        <v>3.5</v>
      </c>
      <c r="D864">
        <v>2.77</v>
      </c>
      <c r="E864">
        <v>3.83</v>
      </c>
      <c r="F864">
        <v>2.56</v>
      </c>
      <c r="G864">
        <v>2.2400000000000002</v>
      </c>
      <c r="H864">
        <v>2.15</v>
      </c>
      <c r="J864" t="s">
        <v>846</v>
      </c>
      <c r="K864">
        <v>0.43</v>
      </c>
      <c r="L864">
        <v>0.22</v>
      </c>
      <c r="M864">
        <v>0.08</v>
      </c>
      <c r="N864">
        <v>-0.03</v>
      </c>
      <c r="O864">
        <v>0.19</v>
      </c>
      <c r="P864">
        <v>-0.32</v>
      </c>
      <c r="Q864">
        <v>-0.15</v>
      </c>
      <c r="S864" t="s">
        <v>846</v>
      </c>
      <c r="T864">
        <v>0.41</v>
      </c>
      <c r="U864">
        <v>0.21</v>
      </c>
      <c r="V864">
        <v>0.08</v>
      </c>
      <c r="W864">
        <v>-0.02</v>
      </c>
      <c r="X864">
        <v>0.18</v>
      </c>
      <c r="Y864">
        <v>-0.33</v>
      </c>
      <c r="Z864">
        <v>-0.16</v>
      </c>
      <c r="AB864">
        <f>VLOOKUP(A864,Sheet2!$A$2:$B$4096,2,FALSE)</f>
        <v>68.430000000000007</v>
      </c>
      <c r="AC864">
        <f t="shared" si="104"/>
        <v>-0.28000000000000003</v>
      </c>
      <c r="AD864">
        <f t="shared" si="105"/>
        <v>-0.31000000000000005</v>
      </c>
      <c r="AE864" s="5">
        <f t="shared" si="106"/>
        <v>-1.4558823529411766</v>
      </c>
      <c r="AF864" s="5">
        <f t="shared" si="107"/>
        <v>-1</v>
      </c>
      <c r="AG864" s="5">
        <f t="shared" si="108"/>
        <v>-1</v>
      </c>
      <c r="AH864" t="str">
        <f t="shared" si="109"/>
        <v>NA</v>
      </c>
      <c r="AI864" t="str">
        <f t="shared" si="110"/>
        <v>NA</v>
      </c>
      <c r="AJ864" t="str">
        <f t="shared" si="111"/>
        <v>NA</v>
      </c>
    </row>
    <row r="865" spans="1:36" hidden="1" x14ac:dyDescent="0.4">
      <c r="A865" t="s">
        <v>847</v>
      </c>
      <c r="B865">
        <v>5.05</v>
      </c>
      <c r="C865">
        <v>3.92</v>
      </c>
      <c r="D865">
        <v>4.58</v>
      </c>
      <c r="E865">
        <v>3.26</v>
      </c>
      <c r="F865">
        <v>4.4000000000000004</v>
      </c>
      <c r="G865">
        <v>5.51</v>
      </c>
      <c r="H865">
        <v>5.36</v>
      </c>
      <c r="J865" t="s">
        <v>847</v>
      </c>
      <c r="K865">
        <v>0.17</v>
      </c>
      <c r="L865">
        <v>-0.28999999999999998</v>
      </c>
      <c r="M865">
        <v>-0.74</v>
      </c>
      <c r="N865">
        <v>-1.06</v>
      </c>
      <c r="O865">
        <v>-0.22</v>
      </c>
      <c r="P865">
        <v>-0.11</v>
      </c>
      <c r="Q865">
        <v>-0.23</v>
      </c>
      <c r="S865" t="s">
        <v>847</v>
      </c>
      <c r="T865">
        <v>0.15</v>
      </c>
      <c r="U865">
        <v>-0.31</v>
      </c>
      <c r="V865">
        <v>-0.74</v>
      </c>
      <c r="W865">
        <v>-1.0900000000000001</v>
      </c>
      <c r="X865">
        <v>-0.23</v>
      </c>
      <c r="Y865">
        <v>-0.12</v>
      </c>
      <c r="Z865">
        <v>-0.25</v>
      </c>
      <c r="AB865">
        <f>VLOOKUP(A865,Sheet2!$A$2:$B$4096,2,FALSE)</f>
        <v>22.57</v>
      </c>
      <c r="AC865">
        <f t="shared" si="104"/>
        <v>-0.56000000000000005</v>
      </c>
      <c r="AD865">
        <f t="shared" si="105"/>
        <v>-0.6</v>
      </c>
      <c r="AE865" s="5">
        <f t="shared" si="106"/>
        <v>-0.69849246231155782</v>
      </c>
      <c r="AF865" s="5">
        <f t="shared" si="107"/>
        <v>-1</v>
      </c>
      <c r="AG865" s="5">
        <f t="shared" si="108"/>
        <v>-1</v>
      </c>
      <c r="AH865" t="str">
        <f t="shared" si="109"/>
        <v>NA</v>
      </c>
      <c r="AI865" t="str">
        <f t="shared" si="110"/>
        <v>NA</v>
      </c>
      <c r="AJ865" t="str">
        <f t="shared" si="111"/>
        <v>NA</v>
      </c>
    </row>
    <row r="866" spans="1:36" x14ac:dyDescent="0.4">
      <c r="A866" t="s">
        <v>848</v>
      </c>
      <c r="B866">
        <v>19.77</v>
      </c>
      <c r="C866">
        <v>36.299999999999997</v>
      </c>
      <c r="D866">
        <v>37.96</v>
      </c>
      <c r="E866">
        <v>51.99</v>
      </c>
      <c r="F866">
        <v>25.69</v>
      </c>
      <c r="G866">
        <v>37.630000000000003</v>
      </c>
      <c r="H866">
        <v>41.58</v>
      </c>
      <c r="J866" t="s">
        <v>848</v>
      </c>
      <c r="K866">
        <v>0.2</v>
      </c>
      <c r="L866">
        <v>0.74</v>
      </c>
      <c r="M866">
        <v>1.28</v>
      </c>
      <c r="N866">
        <v>2.69</v>
      </c>
      <c r="O866">
        <v>0.62</v>
      </c>
      <c r="P866">
        <v>1.31</v>
      </c>
      <c r="Q866">
        <v>2.54</v>
      </c>
      <c r="R866">
        <v>4.37</v>
      </c>
      <c r="S866" t="s">
        <v>848</v>
      </c>
      <c r="T866">
        <v>0.06</v>
      </c>
      <c r="U866">
        <v>0.53</v>
      </c>
      <c r="V866">
        <v>1.1399999999999999</v>
      </c>
      <c r="W866">
        <v>2.2999999999999998</v>
      </c>
      <c r="X866">
        <v>0.47</v>
      </c>
      <c r="Y866">
        <v>1.1299999999999999</v>
      </c>
      <c r="Z866">
        <v>2.25</v>
      </c>
      <c r="AA866">
        <v>3.59</v>
      </c>
      <c r="AB866">
        <f>VLOOKUP(A866,Sheet2!$A$2:$B$4096,2,FALSE)</f>
        <v>261.27999999999997</v>
      </c>
      <c r="AC866">
        <f t="shared" si="104"/>
        <v>8.84</v>
      </c>
      <c r="AD866">
        <f t="shared" si="105"/>
        <v>7.4399999999999995</v>
      </c>
      <c r="AE866" s="5">
        <f t="shared" si="106"/>
        <v>0.84615384615384626</v>
      </c>
      <c r="AF866" s="5">
        <f t="shared" si="107"/>
        <v>0.5608695652173914</v>
      </c>
      <c r="AG866" s="5">
        <f t="shared" si="108"/>
        <v>0.62453531598513012</v>
      </c>
      <c r="AH866">
        <f t="shared" si="109"/>
        <v>35.118279569892472</v>
      </c>
      <c r="AI866">
        <f t="shared" si="110"/>
        <v>1.5970872493942866E-2</v>
      </c>
      <c r="AJ866">
        <f t="shared" si="111"/>
        <v>2.409439917094541E-2</v>
      </c>
    </row>
    <row r="867" spans="1:36" hidden="1" x14ac:dyDescent="0.4">
      <c r="A867" t="s">
        <v>849</v>
      </c>
      <c r="B867">
        <v>12.12</v>
      </c>
      <c r="C867">
        <v>14.41</v>
      </c>
      <c r="D867">
        <v>13.98</v>
      </c>
      <c r="E867">
        <v>19.11</v>
      </c>
      <c r="F867">
        <v>14.88</v>
      </c>
      <c r="G867">
        <v>15.65</v>
      </c>
      <c r="H867">
        <v>14.61</v>
      </c>
      <c r="J867" t="s">
        <v>849</v>
      </c>
      <c r="K867">
        <v>1.78</v>
      </c>
      <c r="L867">
        <v>2.2599999999999998</v>
      </c>
      <c r="M867">
        <v>1.59</v>
      </c>
      <c r="N867">
        <v>3.24</v>
      </c>
      <c r="O867">
        <v>2.95</v>
      </c>
      <c r="P867">
        <v>3.36</v>
      </c>
      <c r="Q867">
        <v>4.63</v>
      </c>
      <c r="R867">
        <v>3.42</v>
      </c>
      <c r="S867" t="s">
        <v>849</v>
      </c>
      <c r="T867">
        <v>1.47</v>
      </c>
      <c r="U867">
        <v>2.35</v>
      </c>
      <c r="V867">
        <v>1.56</v>
      </c>
      <c r="W867">
        <v>2.91</v>
      </c>
      <c r="X867">
        <v>2.87</v>
      </c>
      <c r="Y867">
        <v>3.31</v>
      </c>
      <c r="Z867">
        <v>2.14</v>
      </c>
      <c r="AA867">
        <v>3.21</v>
      </c>
      <c r="AB867">
        <f>VLOOKUP(A867,Sheet2!$A$2:$B$4096,2,FALSE)</f>
        <v>285.55</v>
      </c>
      <c r="AC867">
        <f t="shared" si="104"/>
        <v>14.360000000000001</v>
      </c>
      <c r="AD867">
        <f t="shared" si="105"/>
        <v>11.530000000000001</v>
      </c>
      <c r="AE867" s="5">
        <f t="shared" si="106"/>
        <v>0.39083232810615187</v>
      </c>
      <c r="AF867" s="5">
        <f t="shared" si="107"/>
        <v>0.10309278350515449</v>
      </c>
      <c r="AG867" s="5">
        <f t="shared" si="108"/>
        <v>5.5555555555555358E-2</v>
      </c>
      <c r="AH867">
        <f t="shared" si="109"/>
        <v>24.765828274067648</v>
      </c>
      <c r="AI867">
        <f t="shared" si="110"/>
        <v>4.1627028324791853E-3</v>
      </c>
      <c r="AJ867">
        <f t="shared" si="111"/>
        <v>1.5781112740549576E-2</v>
      </c>
    </row>
    <row r="868" spans="1:36" hidden="1" x14ac:dyDescent="0.4">
      <c r="A868" t="s">
        <v>850</v>
      </c>
      <c r="B868">
        <v>24.37</v>
      </c>
      <c r="C868">
        <v>18.64</v>
      </c>
      <c r="D868">
        <v>19.579999999999998</v>
      </c>
      <c r="E868">
        <v>17.21</v>
      </c>
      <c r="F868">
        <v>19.22</v>
      </c>
      <c r="G868">
        <v>14.62</v>
      </c>
      <c r="H868">
        <v>14.01</v>
      </c>
      <c r="J868" t="s">
        <v>850</v>
      </c>
      <c r="K868">
        <v>5.97</v>
      </c>
      <c r="L868">
        <v>3.64</v>
      </c>
      <c r="M868">
        <v>3.93</v>
      </c>
      <c r="N868">
        <v>-0.96</v>
      </c>
      <c r="O868">
        <v>4.82</v>
      </c>
      <c r="P868">
        <v>2.15</v>
      </c>
      <c r="Q868">
        <v>1.06</v>
      </c>
      <c r="R868">
        <v>-4.7300000000000004</v>
      </c>
      <c r="S868" t="s">
        <v>850</v>
      </c>
      <c r="T868">
        <v>5.62</v>
      </c>
      <c r="U868">
        <v>3.43</v>
      </c>
      <c r="V868">
        <v>3.81</v>
      </c>
      <c r="W868">
        <v>-1.63</v>
      </c>
      <c r="X868">
        <v>4.5599999999999996</v>
      </c>
      <c r="Y868">
        <v>1.91</v>
      </c>
      <c r="Z868">
        <v>0.87</v>
      </c>
      <c r="AA868">
        <v>-4.41</v>
      </c>
      <c r="AB868">
        <f>VLOOKUP(A868,Sheet2!$A$2:$B$4096,2,FALSE)</f>
        <v>229.06</v>
      </c>
      <c r="AC868">
        <f t="shared" si="104"/>
        <v>3.3000000000000007</v>
      </c>
      <c r="AD868">
        <f t="shared" si="105"/>
        <v>2.9299999999999997</v>
      </c>
      <c r="AE868" s="5">
        <f t="shared" si="106"/>
        <v>-0.73909171861086387</v>
      </c>
      <c r="AF868" s="5">
        <f t="shared" si="107"/>
        <v>-1.7055214723926384</v>
      </c>
      <c r="AG868" s="5">
        <f t="shared" si="108"/>
        <v>-3.9270833333333339</v>
      </c>
      <c r="AH868">
        <f t="shared" si="109"/>
        <v>78.177474402730383</v>
      </c>
      <c r="AI868">
        <f t="shared" si="110"/>
        <v>-2.1816021628003276E-2</v>
      </c>
      <c r="AJ868">
        <f t="shared" si="111"/>
        <v>-9.4540239916608357E-3</v>
      </c>
    </row>
    <row r="869" spans="1:36" x14ac:dyDescent="0.4">
      <c r="A869" t="s">
        <v>851</v>
      </c>
      <c r="B869">
        <v>0.51</v>
      </c>
      <c r="C869">
        <v>1.03</v>
      </c>
      <c r="D869">
        <v>1.03</v>
      </c>
      <c r="E869">
        <v>2.02</v>
      </c>
      <c r="F869">
        <v>1.1200000000000001</v>
      </c>
      <c r="G869">
        <v>1.57</v>
      </c>
      <c r="H869">
        <v>1.52</v>
      </c>
      <c r="J869" t="s">
        <v>851</v>
      </c>
      <c r="K869">
        <v>-0.01</v>
      </c>
      <c r="L869">
        <v>0.05</v>
      </c>
      <c r="M869">
        <v>0.04</v>
      </c>
      <c r="N869">
        <v>-0.28999999999999998</v>
      </c>
      <c r="O869">
        <v>0.11</v>
      </c>
      <c r="P869">
        <v>0.1</v>
      </c>
      <c r="Q869">
        <v>0.21</v>
      </c>
      <c r="R869">
        <v>0.33</v>
      </c>
      <c r="S869" t="s">
        <v>851</v>
      </c>
      <c r="T869">
        <v>-0.01</v>
      </c>
      <c r="U869">
        <v>0.02</v>
      </c>
      <c r="V869">
        <v>0.03</v>
      </c>
      <c r="W869">
        <v>-0.33</v>
      </c>
      <c r="X869">
        <v>0.08</v>
      </c>
      <c r="Y869">
        <v>0.05</v>
      </c>
      <c r="Z869">
        <v>0.18</v>
      </c>
      <c r="AA869">
        <v>0.28999999999999998</v>
      </c>
      <c r="AB869">
        <f>VLOOKUP(A869,Sheet2!$A$2:$B$4096,2,FALSE)</f>
        <v>30.38</v>
      </c>
      <c r="AC869">
        <f t="shared" si="104"/>
        <v>0.75</v>
      </c>
      <c r="AD869">
        <f t="shared" si="105"/>
        <v>0.6</v>
      </c>
      <c r="AE869" s="5">
        <f t="shared" si="106"/>
        <v>-3.068965517241379</v>
      </c>
      <c r="AF869" s="5">
        <f t="shared" si="107"/>
        <v>1.8787878787878787</v>
      </c>
      <c r="AG869" s="5">
        <f t="shared" si="108"/>
        <v>2.1379310344827589</v>
      </c>
      <c r="AH869">
        <f t="shared" si="109"/>
        <v>50.633333333333333</v>
      </c>
      <c r="AI869">
        <f t="shared" si="110"/>
        <v>3.7105751391465679E-2</v>
      </c>
      <c r="AJ869">
        <f t="shared" si="111"/>
        <v>-6.0611563869151661E-2</v>
      </c>
    </row>
    <row r="870" spans="1:36" hidden="1" x14ac:dyDescent="0.4">
      <c r="A870" t="s">
        <v>852</v>
      </c>
      <c r="B870">
        <v>2.27</v>
      </c>
      <c r="C870">
        <v>2.27</v>
      </c>
      <c r="D870">
        <v>1.91</v>
      </c>
      <c r="E870">
        <v>2.5099999999999998</v>
      </c>
      <c r="F870">
        <v>1.81</v>
      </c>
      <c r="G870">
        <v>2.0099999999999998</v>
      </c>
      <c r="H870">
        <v>2.2400000000000002</v>
      </c>
      <c r="J870" t="s">
        <v>852</v>
      </c>
      <c r="K870">
        <v>-0.04</v>
      </c>
      <c r="L870">
        <v>-0.5</v>
      </c>
      <c r="M870">
        <v>-0.01</v>
      </c>
      <c r="N870">
        <v>0.46</v>
      </c>
      <c r="O870">
        <v>-0.05</v>
      </c>
      <c r="P870">
        <v>0.06</v>
      </c>
      <c r="Q870">
        <v>-0.27</v>
      </c>
      <c r="R870">
        <v>-0.65</v>
      </c>
      <c r="S870" t="s">
        <v>852</v>
      </c>
      <c r="T870">
        <v>-0.09</v>
      </c>
      <c r="U870">
        <v>-0.1</v>
      </c>
      <c r="V870">
        <v>-0.09</v>
      </c>
      <c r="W870">
        <v>-0.32</v>
      </c>
      <c r="X870">
        <v>-7.0000000000000007E-2</v>
      </c>
      <c r="Y870">
        <v>-0.21</v>
      </c>
      <c r="Z870">
        <v>-0.28000000000000003</v>
      </c>
      <c r="AA870">
        <v>-0.66</v>
      </c>
      <c r="AB870">
        <f>VLOOKUP(A870,Sheet2!$A$2:$B$4096,2,FALSE)</f>
        <v>40.86</v>
      </c>
      <c r="AC870">
        <f t="shared" si="104"/>
        <v>-0.91</v>
      </c>
      <c r="AD870">
        <f t="shared" si="105"/>
        <v>-1.2200000000000002</v>
      </c>
      <c r="AE870" s="5">
        <f t="shared" si="106"/>
        <v>1.0333333333333332</v>
      </c>
      <c r="AF870" s="5">
        <f t="shared" si="107"/>
        <v>-1.0625</v>
      </c>
      <c r="AG870" s="5">
        <f t="shared" si="108"/>
        <v>-2.4130434782608696</v>
      </c>
      <c r="AH870" t="str">
        <f t="shared" si="109"/>
        <v>NA</v>
      </c>
      <c r="AI870" t="str">
        <f t="shared" si="110"/>
        <v>NA</v>
      </c>
      <c r="AJ870" t="str">
        <f t="shared" si="111"/>
        <v>NA</v>
      </c>
    </row>
    <row r="871" spans="1:36" x14ac:dyDescent="0.4">
      <c r="A871" t="s">
        <v>853</v>
      </c>
      <c r="B871">
        <v>6.31</v>
      </c>
      <c r="C871">
        <v>8.31</v>
      </c>
      <c r="D871">
        <v>9.25</v>
      </c>
      <c r="E871">
        <v>12.19</v>
      </c>
      <c r="F871">
        <v>6.73</v>
      </c>
      <c r="G871">
        <v>8.3800000000000008</v>
      </c>
      <c r="H871">
        <v>8.3000000000000007</v>
      </c>
      <c r="J871" t="s">
        <v>853</v>
      </c>
      <c r="K871">
        <v>0.08</v>
      </c>
      <c r="L871">
        <v>0.56999999999999995</v>
      </c>
      <c r="M871">
        <v>0.24</v>
      </c>
      <c r="N871">
        <v>0.13</v>
      </c>
      <c r="O871">
        <v>0.31</v>
      </c>
      <c r="P871">
        <v>0.3</v>
      </c>
      <c r="Q871">
        <v>0.16</v>
      </c>
      <c r="R871">
        <v>0.67</v>
      </c>
      <c r="S871" t="s">
        <v>853</v>
      </c>
      <c r="T871">
        <v>0.08</v>
      </c>
      <c r="U871">
        <v>0.55000000000000004</v>
      </c>
      <c r="V871">
        <v>0.21</v>
      </c>
      <c r="W871">
        <v>0.1</v>
      </c>
      <c r="X871">
        <v>0.3</v>
      </c>
      <c r="Y871">
        <v>0.3</v>
      </c>
      <c r="Z871">
        <v>0.15</v>
      </c>
      <c r="AA871">
        <v>0.56999999999999995</v>
      </c>
      <c r="AB871">
        <f>VLOOKUP(A871,Sheet2!$A$2:$B$4096,2,FALSE)</f>
        <v>80.7</v>
      </c>
      <c r="AC871">
        <f t="shared" si="104"/>
        <v>1.44</v>
      </c>
      <c r="AD871">
        <f t="shared" si="105"/>
        <v>1.3199999999999998</v>
      </c>
      <c r="AE871" s="5">
        <f t="shared" si="106"/>
        <v>0.40425531914893598</v>
      </c>
      <c r="AF871" s="5">
        <f t="shared" si="107"/>
        <v>4.6999999999999993</v>
      </c>
      <c r="AG871" s="5">
        <f t="shared" si="108"/>
        <v>4.1538461538461542</v>
      </c>
      <c r="AH871">
        <f t="shared" si="109"/>
        <v>61.136363636363647</v>
      </c>
      <c r="AI871">
        <f t="shared" si="110"/>
        <v>7.687732342007432E-2</v>
      </c>
      <c r="AJ871">
        <f t="shared" si="111"/>
        <v>6.6123546626591749E-3</v>
      </c>
    </row>
    <row r="872" spans="1:36" x14ac:dyDescent="0.4">
      <c r="A872" t="s">
        <v>854</v>
      </c>
      <c r="B872">
        <v>1.56</v>
      </c>
      <c r="C872">
        <v>3.08</v>
      </c>
      <c r="D872">
        <v>1.76</v>
      </c>
      <c r="E872">
        <v>3.53</v>
      </c>
      <c r="F872">
        <v>1.91</v>
      </c>
      <c r="G872">
        <v>1.39</v>
      </c>
      <c r="H872">
        <v>2.27</v>
      </c>
      <c r="J872" t="s">
        <v>854</v>
      </c>
      <c r="K872">
        <v>-0.54</v>
      </c>
      <c r="L872">
        <v>-0.02</v>
      </c>
      <c r="M872">
        <v>-0.45</v>
      </c>
      <c r="N872">
        <v>1.33</v>
      </c>
      <c r="O872">
        <v>0.22</v>
      </c>
      <c r="P872">
        <v>0.47</v>
      </c>
      <c r="Q872">
        <v>0.42</v>
      </c>
      <c r="R872">
        <v>0.54</v>
      </c>
      <c r="S872" t="s">
        <v>854</v>
      </c>
      <c r="T872">
        <v>-0.47</v>
      </c>
      <c r="U872">
        <v>0.02</v>
      </c>
      <c r="V872">
        <v>-0.44</v>
      </c>
      <c r="W872">
        <v>-4.16</v>
      </c>
      <c r="X872">
        <v>0.18</v>
      </c>
      <c r="Y872">
        <v>0.5</v>
      </c>
      <c r="Z872">
        <v>0.42</v>
      </c>
      <c r="AA872">
        <v>0.27</v>
      </c>
      <c r="AB872">
        <f>VLOOKUP(A872,Sheet2!$A$2:$B$4096,2,FALSE)</f>
        <v>169.05</v>
      </c>
      <c r="AC872">
        <f t="shared" si="104"/>
        <v>1.65</v>
      </c>
      <c r="AD872">
        <f t="shared" si="105"/>
        <v>1.3699999999999999</v>
      </c>
      <c r="AE872" s="5">
        <f t="shared" si="106"/>
        <v>-1.2712871287128713</v>
      </c>
      <c r="AF872" s="5">
        <f t="shared" si="107"/>
        <v>1.064903846153846</v>
      </c>
      <c r="AG872" s="5">
        <f t="shared" si="108"/>
        <v>-0.59398496240601506</v>
      </c>
      <c r="AH872">
        <f t="shared" si="109"/>
        <v>123.39416058394163</v>
      </c>
      <c r="AI872">
        <f t="shared" si="110"/>
        <v>8.6300991968693806E-3</v>
      </c>
      <c r="AJ872">
        <f t="shared" si="111"/>
        <v>-1.0302652270550923E-2</v>
      </c>
    </row>
    <row r="873" spans="1:36" hidden="1" x14ac:dyDescent="0.4">
      <c r="A873" t="s">
        <v>855</v>
      </c>
      <c r="B873">
        <v>11.17</v>
      </c>
      <c r="C873">
        <v>14.39</v>
      </c>
      <c r="D873">
        <v>15.25</v>
      </c>
      <c r="E873">
        <v>15.24</v>
      </c>
      <c r="F873">
        <v>11.92</v>
      </c>
      <c r="G873">
        <v>15.99</v>
      </c>
      <c r="H873">
        <v>16.05</v>
      </c>
      <c r="I873">
        <v>16.850000000000001</v>
      </c>
      <c r="J873" t="s">
        <v>855</v>
      </c>
      <c r="K873">
        <v>1.44</v>
      </c>
      <c r="L873">
        <v>2.84</v>
      </c>
      <c r="M873">
        <v>3.13</v>
      </c>
      <c r="N873">
        <v>1.69</v>
      </c>
      <c r="O873">
        <v>1.33</v>
      </c>
      <c r="P873">
        <v>3.04</v>
      </c>
      <c r="Q873">
        <v>3.1</v>
      </c>
      <c r="R873">
        <v>1.87</v>
      </c>
      <c r="S873" t="s">
        <v>855</v>
      </c>
      <c r="T873">
        <v>1.17</v>
      </c>
      <c r="U873">
        <v>2.68</v>
      </c>
      <c r="V873">
        <v>2.95</v>
      </c>
      <c r="W873">
        <v>1.04</v>
      </c>
      <c r="X873">
        <v>1.1299999999999999</v>
      </c>
      <c r="Y873">
        <v>2.9</v>
      </c>
      <c r="Z873">
        <v>2.98</v>
      </c>
      <c r="AA873">
        <v>0</v>
      </c>
      <c r="AB873">
        <f>VLOOKUP(A873,Sheet2!$A$2:$B$4096,2,FALSE)</f>
        <v>216.75</v>
      </c>
      <c r="AC873">
        <f t="shared" si="104"/>
        <v>9.34</v>
      </c>
      <c r="AD873">
        <f t="shared" si="105"/>
        <v>7.01</v>
      </c>
      <c r="AE873" s="5">
        <f t="shared" si="106"/>
        <v>-0.10586734693877564</v>
      </c>
      <c r="AF873" s="5">
        <f t="shared" si="107"/>
        <v>-1</v>
      </c>
      <c r="AG873" s="5">
        <f t="shared" si="108"/>
        <v>0.10650887573964507</v>
      </c>
      <c r="AH873">
        <f t="shared" si="109"/>
        <v>30.920114122681884</v>
      </c>
      <c r="AI873">
        <f t="shared" si="110"/>
        <v>-3.2341407151095729E-2</v>
      </c>
      <c r="AJ873">
        <f t="shared" si="111"/>
        <v>-3.4238989713532512E-3</v>
      </c>
    </row>
    <row r="874" spans="1:36" hidden="1" x14ac:dyDescent="0.4">
      <c r="A874" t="s">
        <v>856</v>
      </c>
      <c r="B874">
        <v>1.01</v>
      </c>
      <c r="C874">
        <v>1.05</v>
      </c>
      <c r="D874">
        <v>1.06</v>
      </c>
      <c r="E874">
        <v>1.01</v>
      </c>
      <c r="F874">
        <v>1.21</v>
      </c>
      <c r="G874">
        <v>1.23</v>
      </c>
      <c r="H874">
        <v>1.23</v>
      </c>
      <c r="I874">
        <v>1.1299999999999999</v>
      </c>
      <c r="J874" t="s">
        <v>856</v>
      </c>
      <c r="K874">
        <v>-0.09</v>
      </c>
      <c r="L874">
        <v>-0.22</v>
      </c>
      <c r="M874">
        <v>-0.14000000000000001</v>
      </c>
      <c r="N874">
        <v>-1.1100000000000001</v>
      </c>
      <c r="O874">
        <v>-0.02</v>
      </c>
      <c r="P874">
        <v>-0.15</v>
      </c>
      <c r="Q874">
        <v>-0.15</v>
      </c>
      <c r="R874">
        <v>-0.33</v>
      </c>
      <c r="S874" t="s">
        <v>856</v>
      </c>
      <c r="T874">
        <v>-0.13</v>
      </c>
      <c r="U874">
        <v>-0.23</v>
      </c>
      <c r="V874">
        <v>-0.14000000000000001</v>
      </c>
      <c r="W874">
        <v>-0.56000000000000005</v>
      </c>
      <c r="X874">
        <v>-7.0000000000000007E-2</v>
      </c>
      <c r="Y874">
        <v>-0.18</v>
      </c>
      <c r="Z874">
        <v>-0.14000000000000001</v>
      </c>
      <c r="AA874">
        <v>-0.4</v>
      </c>
      <c r="AB874">
        <f>VLOOKUP(A874,Sheet2!$A$2:$B$4096,2,FALSE)</f>
        <v>18.48</v>
      </c>
      <c r="AC874">
        <f t="shared" si="104"/>
        <v>-0.64999999999999991</v>
      </c>
      <c r="AD874">
        <f t="shared" si="105"/>
        <v>-0.79</v>
      </c>
      <c r="AE874" s="5">
        <f t="shared" si="106"/>
        <v>-0.25471698113207553</v>
      </c>
      <c r="AF874" s="5">
        <f t="shared" si="107"/>
        <v>0.28571428571428575</v>
      </c>
      <c r="AG874" s="5">
        <f t="shared" si="108"/>
        <v>0.70270270270270263</v>
      </c>
      <c r="AH874" t="str">
        <f t="shared" si="109"/>
        <v>NA</v>
      </c>
      <c r="AI874" t="str">
        <f t="shared" si="110"/>
        <v>NA</v>
      </c>
      <c r="AJ874" t="str">
        <f t="shared" si="111"/>
        <v>NA</v>
      </c>
    </row>
    <row r="875" spans="1:36" x14ac:dyDescent="0.4">
      <c r="A875" t="s">
        <v>857</v>
      </c>
      <c r="B875">
        <v>1.88</v>
      </c>
      <c r="C875">
        <v>2.5</v>
      </c>
      <c r="D875">
        <v>2.12</v>
      </c>
      <c r="E875">
        <v>2.41</v>
      </c>
      <c r="F875">
        <v>2.08</v>
      </c>
      <c r="G875">
        <v>2.66</v>
      </c>
      <c r="H875">
        <v>2.56</v>
      </c>
      <c r="I875">
        <v>2.7</v>
      </c>
      <c r="J875" t="s">
        <v>857</v>
      </c>
      <c r="K875">
        <v>0.13</v>
      </c>
      <c r="L875">
        <v>-0.03</v>
      </c>
      <c r="M875">
        <v>-0.08</v>
      </c>
      <c r="N875">
        <v>-0.74</v>
      </c>
      <c r="O875">
        <v>0.12</v>
      </c>
      <c r="P875">
        <v>0.08</v>
      </c>
      <c r="Q875">
        <v>0.04</v>
      </c>
      <c r="R875">
        <v>-0.13</v>
      </c>
      <c r="S875" t="s">
        <v>857</v>
      </c>
      <c r="T875">
        <v>0.09</v>
      </c>
      <c r="U875">
        <v>-0.1</v>
      </c>
      <c r="V875">
        <v>-0.13</v>
      </c>
      <c r="W875">
        <v>-0.56000000000000005</v>
      </c>
      <c r="X875">
        <v>0.11</v>
      </c>
      <c r="Y875">
        <v>0.08</v>
      </c>
      <c r="Z875">
        <v>0.06</v>
      </c>
      <c r="AA875">
        <v>-0.14000000000000001</v>
      </c>
      <c r="AB875">
        <f>VLOOKUP(A875,Sheet2!$A$2:$B$4096,2,FALSE)</f>
        <v>33.85</v>
      </c>
      <c r="AC875">
        <f t="shared" si="104"/>
        <v>0.11000000000000001</v>
      </c>
      <c r="AD875">
        <f t="shared" si="105"/>
        <v>0.10999999999999999</v>
      </c>
      <c r="AE875" s="5">
        <f t="shared" si="106"/>
        <v>-1.157142857142857</v>
      </c>
      <c r="AF875" s="5">
        <f t="shared" si="107"/>
        <v>0.75</v>
      </c>
      <c r="AG875" s="5">
        <f t="shared" si="108"/>
        <v>0.82432432432432434</v>
      </c>
      <c r="AH875">
        <f t="shared" si="109"/>
        <v>307.7272727272728</v>
      </c>
      <c r="AI875">
        <f t="shared" si="110"/>
        <v>2.4372230428360408E-3</v>
      </c>
      <c r="AJ875">
        <f t="shared" si="111"/>
        <v>-3.7602869803756052E-3</v>
      </c>
    </row>
    <row r="876" spans="1:36" x14ac:dyDescent="0.4">
      <c r="A876" t="s">
        <v>858</v>
      </c>
      <c r="B876">
        <v>0.7</v>
      </c>
      <c r="C876">
        <v>1.05</v>
      </c>
      <c r="D876">
        <v>1.0900000000000001</v>
      </c>
      <c r="E876">
        <v>1.64</v>
      </c>
      <c r="F876">
        <v>0.81</v>
      </c>
      <c r="G876">
        <v>1.21</v>
      </c>
      <c r="H876">
        <v>1.48</v>
      </c>
      <c r="J876" t="s">
        <v>858</v>
      </c>
      <c r="K876">
        <v>0.13</v>
      </c>
      <c r="L876">
        <v>0.16</v>
      </c>
      <c r="M876">
        <v>0.17</v>
      </c>
      <c r="N876">
        <v>0.14000000000000001</v>
      </c>
      <c r="O876">
        <v>0.09</v>
      </c>
      <c r="P876">
        <v>0.24</v>
      </c>
      <c r="Q876">
        <v>0.33</v>
      </c>
      <c r="R876">
        <v>0.15</v>
      </c>
      <c r="S876" t="s">
        <v>858</v>
      </c>
      <c r="T876">
        <v>0.09</v>
      </c>
      <c r="U876">
        <v>0.12</v>
      </c>
      <c r="V876">
        <v>0.11</v>
      </c>
      <c r="W876">
        <v>0.04</v>
      </c>
      <c r="X876">
        <v>0.08</v>
      </c>
      <c r="Y876">
        <v>0.27</v>
      </c>
      <c r="Z876">
        <v>0.3</v>
      </c>
      <c r="AA876">
        <v>0.17</v>
      </c>
      <c r="AB876">
        <f>VLOOKUP(A876,Sheet2!$A$2:$B$4096,2,FALSE)</f>
        <v>34.43</v>
      </c>
      <c r="AC876">
        <f t="shared" si="104"/>
        <v>0.80999999999999994</v>
      </c>
      <c r="AD876">
        <f t="shared" si="105"/>
        <v>0.82000000000000006</v>
      </c>
      <c r="AE876" s="5">
        <f t="shared" si="106"/>
        <v>1.2777777777777781</v>
      </c>
      <c r="AF876" s="5">
        <f t="shared" si="107"/>
        <v>3.25</v>
      </c>
      <c r="AG876" s="5">
        <f t="shared" si="108"/>
        <v>7.1428571428571397E-2</v>
      </c>
      <c r="AH876">
        <f t="shared" si="109"/>
        <v>41.987804878048777</v>
      </c>
      <c r="AI876">
        <f t="shared" si="110"/>
        <v>7.7403427243682835E-2</v>
      </c>
      <c r="AJ876">
        <f t="shared" si="111"/>
        <v>3.0432116694097535E-2</v>
      </c>
    </row>
    <row r="877" spans="1:36" hidden="1" x14ac:dyDescent="0.4">
      <c r="A877" t="s">
        <v>859</v>
      </c>
      <c r="B877">
        <v>5.86</v>
      </c>
      <c r="C877">
        <v>2</v>
      </c>
      <c r="D877">
        <v>2</v>
      </c>
      <c r="E877">
        <v>1.83</v>
      </c>
      <c r="F877">
        <v>4.6399999999999997</v>
      </c>
      <c r="G877">
        <v>0.51</v>
      </c>
      <c r="H877">
        <v>0.3</v>
      </c>
      <c r="I877">
        <v>0.05</v>
      </c>
      <c r="J877" t="s">
        <v>859</v>
      </c>
      <c r="K877">
        <v>0.6</v>
      </c>
      <c r="L877">
        <v>-0.69</v>
      </c>
      <c r="M877">
        <v>-0.43</v>
      </c>
      <c r="N877">
        <v>-1.82</v>
      </c>
      <c r="O877">
        <v>0.1</v>
      </c>
      <c r="P877">
        <v>-0.78</v>
      </c>
      <c r="Q877">
        <v>-0.99</v>
      </c>
      <c r="R877">
        <v>-6.68</v>
      </c>
      <c r="S877" t="s">
        <v>859</v>
      </c>
      <c r="T877">
        <v>0.6</v>
      </c>
      <c r="U877">
        <v>-0.7</v>
      </c>
      <c r="V877">
        <v>-0.43</v>
      </c>
      <c r="W877">
        <v>-1.87</v>
      </c>
      <c r="X877">
        <v>0.1</v>
      </c>
      <c r="Y877">
        <v>-0.79</v>
      </c>
      <c r="Z877">
        <v>-0.99</v>
      </c>
      <c r="AA877">
        <v>-6.71</v>
      </c>
      <c r="AB877">
        <f>VLOOKUP(A877,Sheet2!$A$2:$B$4096,2,FALSE)</f>
        <v>26.38</v>
      </c>
      <c r="AC877">
        <f t="shared" si="104"/>
        <v>-8.35</v>
      </c>
      <c r="AD877">
        <f t="shared" si="105"/>
        <v>-8.39</v>
      </c>
      <c r="AE877" s="5">
        <f t="shared" si="106"/>
        <v>2.4958333333333331</v>
      </c>
      <c r="AF877" s="5">
        <f t="shared" si="107"/>
        <v>-2.5882352941176467</v>
      </c>
      <c r="AG877" s="5">
        <f t="shared" si="108"/>
        <v>-2.6703296703296697</v>
      </c>
      <c r="AH877" t="str">
        <f t="shared" si="109"/>
        <v>NA</v>
      </c>
      <c r="AI877" t="str">
        <f t="shared" si="110"/>
        <v>NA</v>
      </c>
      <c r="AJ877" t="str">
        <f t="shared" si="111"/>
        <v>NA</v>
      </c>
    </row>
    <row r="878" spans="1:36" x14ac:dyDescent="0.4">
      <c r="A878" t="s">
        <v>860</v>
      </c>
      <c r="B878">
        <v>4.57</v>
      </c>
      <c r="C878">
        <v>6.56</v>
      </c>
      <c r="D878">
        <v>7.3</v>
      </c>
      <c r="E878">
        <v>16.100000000000001</v>
      </c>
      <c r="F878">
        <v>4.63</v>
      </c>
      <c r="G878">
        <v>7.53</v>
      </c>
      <c r="H878">
        <v>6.67</v>
      </c>
      <c r="J878" t="s">
        <v>860</v>
      </c>
      <c r="K878">
        <v>0.1</v>
      </c>
      <c r="L878">
        <v>0.14000000000000001</v>
      </c>
      <c r="M878">
        <v>0.12</v>
      </c>
      <c r="N878">
        <v>0.14000000000000001</v>
      </c>
      <c r="O878">
        <v>0.09</v>
      </c>
      <c r="P878">
        <v>0.1</v>
      </c>
      <c r="Q878">
        <v>0.11</v>
      </c>
      <c r="R878">
        <v>0.53</v>
      </c>
      <c r="S878" t="s">
        <v>860</v>
      </c>
      <c r="T878">
        <v>0.05</v>
      </c>
      <c r="U878">
        <v>0.08</v>
      </c>
      <c r="V878">
        <v>0.14000000000000001</v>
      </c>
      <c r="W878">
        <v>7.0000000000000007E-2</v>
      </c>
      <c r="X878">
        <v>0.06</v>
      </c>
      <c r="Y878">
        <v>-0.23</v>
      </c>
      <c r="Z878">
        <v>0.05</v>
      </c>
      <c r="AA878">
        <v>0.54</v>
      </c>
      <c r="AB878">
        <f>VLOOKUP(A878,Sheet2!$A$2:$B$4096,2,FALSE)</f>
        <v>38.17</v>
      </c>
      <c r="AC878">
        <f t="shared" si="104"/>
        <v>0.83000000000000007</v>
      </c>
      <c r="AD878">
        <f t="shared" si="105"/>
        <v>0.42000000000000004</v>
      </c>
      <c r="AE878" s="5">
        <f t="shared" si="106"/>
        <v>0.23529411764705888</v>
      </c>
      <c r="AF878" s="5">
        <f t="shared" si="107"/>
        <v>6.7142857142857144</v>
      </c>
      <c r="AG878" s="5">
        <f t="shared" si="108"/>
        <v>2.7857142857142856</v>
      </c>
      <c r="AH878">
        <f t="shared" si="109"/>
        <v>90.88095238095238</v>
      </c>
      <c r="AI878">
        <f t="shared" si="110"/>
        <v>7.3880010479434113E-2</v>
      </c>
      <c r="AJ878">
        <f t="shared" si="111"/>
        <v>2.5890366626084549E-3</v>
      </c>
    </row>
    <row r="879" spans="1:36" hidden="1" x14ac:dyDescent="0.4">
      <c r="A879" t="s">
        <v>861</v>
      </c>
      <c r="B879">
        <v>4.87</v>
      </c>
      <c r="C879">
        <v>7.77</v>
      </c>
      <c r="D879">
        <v>8.02</v>
      </c>
      <c r="E879">
        <v>5.84</v>
      </c>
      <c r="F879">
        <v>6.37</v>
      </c>
      <c r="G879">
        <v>8.31</v>
      </c>
      <c r="H879">
        <v>6.82</v>
      </c>
      <c r="J879" t="s">
        <v>861</v>
      </c>
      <c r="K879">
        <v>0.01</v>
      </c>
      <c r="L879">
        <v>7.0000000000000007E-2</v>
      </c>
      <c r="M879">
        <v>-0.02</v>
      </c>
      <c r="N879">
        <v>0.11</v>
      </c>
      <c r="O879">
        <v>0.03</v>
      </c>
      <c r="P879">
        <v>-0.08</v>
      </c>
      <c r="Q879">
        <v>-0.19</v>
      </c>
      <c r="R879">
        <v>-0.04</v>
      </c>
      <c r="S879" t="s">
        <v>861</v>
      </c>
      <c r="T879">
        <v>0.01</v>
      </c>
      <c r="U879">
        <v>0.06</v>
      </c>
      <c r="V879">
        <v>-0.04</v>
      </c>
      <c r="W879">
        <v>0.1</v>
      </c>
      <c r="X879">
        <v>0.02</v>
      </c>
      <c r="Y879">
        <v>-0.09</v>
      </c>
      <c r="Z879">
        <v>-0.19</v>
      </c>
      <c r="AA879">
        <v>0.08</v>
      </c>
      <c r="AB879">
        <f>VLOOKUP(A879,Sheet2!$A$2:$B$4096,2,FALSE)</f>
        <v>28.86</v>
      </c>
      <c r="AC879">
        <f t="shared" si="104"/>
        <v>-0.27999999999999997</v>
      </c>
      <c r="AD879">
        <f t="shared" si="105"/>
        <v>-0.18</v>
      </c>
      <c r="AE879" s="5">
        <f t="shared" si="106"/>
        <v>-2.3846153846153846</v>
      </c>
      <c r="AF879" s="5">
        <f t="shared" si="107"/>
        <v>-0.20000000000000007</v>
      </c>
      <c r="AG879" s="5">
        <f t="shared" si="108"/>
        <v>-1.3636363636363638</v>
      </c>
      <c r="AH879" t="str">
        <f t="shared" si="109"/>
        <v>NA</v>
      </c>
      <c r="AI879" t="str">
        <f t="shared" si="110"/>
        <v>NA</v>
      </c>
      <c r="AJ879" t="str">
        <f t="shared" si="111"/>
        <v>NA</v>
      </c>
    </row>
    <row r="880" spans="1:36" hidden="1" x14ac:dyDescent="0.4">
      <c r="A880" t="s">
        <v>862</v>
      </c>
      <c r="B880">
        <v>7.14</v>
      </c>
      <c r="C880">
        <v>7.91</v>
      </c>
      <c r="D880">
        <v>9.08</v>
      </c>
      <c r="E880">
        <v>15.54</v>
      </c>
      <c r="F880">
        <v>7.33</v>
      </c>
      <c r="G880">
        <v>9.2799999999999994</v>
      </c>
      <c r="H880">
        <v>7.7</v>
      </c>
      <c r="J880" t="s">
        <v>862</v>
      </c>
      <c r="K880">
        <v>-0.44</v>
      </c>
      <c r="L880">
        <v>-0.28999999999999998</v>
      </c>
      <c r="M880">
        <v>-7.0000000000000007E-2</v>
      </c>
      <c r="N880">
        <v>1.29</v>
      </c>
      <c r="O880">
        <v>-0.4</v>
      </c>
      <c r="P880">
        <v>-0.22</v>
      </c>
      <c r="Q880">
        <v>-0.38</v>
      </c>
      <c r="R880">
        <v>-1.28</v>
      </c>
      <c r="S880" t="s">
        <v>862</v>
      </c>
      <c r="T880">
        <v>-0.78</v>
      </c>
      <c r="U880">
        <v>-0.49</v>
      </c>
      <c r="V880">
        <v>-0.25</v>
      </c>
      <c r="W880">
        <v>-0.4</v>
      </c>
      <c r="X880">
        <v>-0.57999999999999996</v>
      </c>
      <c r="Y880">
        <v>-0.5</v>
      </c>
      <c r="Z880">
        <v>-0.54</v>
      </c>
      <c r="AA880">
        <v>-1.56</v>
      </c>
      <c r="AB880">
        <f>VLOOKUP(A880,Sheet2!$A$2:$B$4096,2,FALSE)</f>
        <v>304.67</v>
      </c>
      <c r="AC880">
        <f t="shared" si="104"/>
        <v>-2.2800000000000002</v>
      </c>
      <c r="AD880">
        <f t="shared" si="105"/>
        <v>-3.18</v>
      </c>
      <c r="AE880" s="5">
        <f t="shared" si="106"/>
        <v>0.65625000000000022</v>
      </c>
      <c r="AF880" s="5">
        <f t="shared" si="107"/>
        <v>-2.9000000000000004</v>
      </c>
      <c r="AG880" s="5">
        <f t="shared" si="108"/>
        <v>-1.9922480620155039</v>
      </c>
      <c r="AH880" t="str">
        <f t="shared" si="109"/>
        <v>NA</v>
      </c>
      <c r="AI880" t="str">
        <f t="shared" si="110"/>
        <v>NA</v>
      </c>
      <c r="AJ880" t="str">
        <f t="shared" si="111"/>
        <v>NA</v>
      </c>
    </row>
    <row r="881" spans="1:36" hidden="1" x14ac:dyDescent="0.4">
      <c r="A881" t="s">
        <v>863</v>
      </c>
      <c r="B881">
        <v>1.53</v>
      </c>
      <c r="C881">
        <v>1.8</v>
      </c>
      <c r="D881">
        <v>1.86</v>
      </c>
      <c r="E881">
        <v>1.86</v>
      </c>
      <c r="F881">
        <v>1.59</v>
      </c>
      <c r="G881">
        <v>1.85</v>
      </c>
      <c r="H881">
        <v>1.58</v>
      </c>
      <c r="I881">
        <v>1.98</v>
      </c>
      <c r="J881" t="s">
        <v>863</v>
      </c>
      <c r="K881">
        <v>-0.06</v>
      </c>
      <c r="L881">
        <v>-0.08</v>
      </c>
      <c r="M881">
        <v>-0.04</v>
      </c>
      <c r="N881">
        <v>-7.0000000000000007E-2</v>
      </c>
      <c r="O881">
        <v>-0.13</v>
      </c>
      <c r="P881">
        <v>-0.1</v>
      </c>
      <c r="Q881">
        <v>-0.17</v>
      </c>
      <c r="R881">
        <v>-0.31</v>
      </c>
      <c r="S881" t="s">
        <v>863</v>
      </c>
      <c r="T881">
        <v>-7.0000000000000007E-2</v>
      </c>
      <c r="U881">
        <v>-0.1</v>
      </c>
      <c r="V881">
        <v>-0.06</v>
      </c>
      <c r="W881">
        <v>-7.0000000000000007E-2</v>
      </c>
      <c r="X881">
        <v>-0.14000000000000001</v>
      </c>
      <c r="Y881">
        <v>-0.1</v>
      </c>
      <c r="Z881">
        <v>-0.18</v>
      </c>
      <c r="AA881">
        <v>-0.33</v>
      </c>
      <c r="AB881">
        <f>VLOOKUP(A881,Sheet2!$A$2:$B$4096,2,FALSE)</f>
        <v>46.3</v>
      </c>
      <c r="AC881">
        <f t="shared" si="104"/>
        <v>-0.71</v>
      </c>
      <c r="AD881">
        <f t="shared" si="105"/>
        <v>-0.75</v>
      </c>
      <c r="AE881" s="5">
        <f t="shared" si="106"/>
        <v>1.4999999999999996</v>
      </c>
      <c r="AF881" s="5">
        <f t="shared" si="107"/>
        <v>-3.714285714285714</v>
      </c>
      <c r="AG881" s="5">
        <f t="shared" si="108"/>
        <v>-3.4285714285714279</v>
      </c>
      <c r="AH881" t="str">
        <f t="shared" si="109"/>
        <v>NA</v>
      </c>
      <c r="AI881" t="str">
        <f t="shared" si="110"/>
        <v>NA</v>
      </c>
      <c r="AJ881" t="str">
        <f t="shared" si="111"/>
        <v>NA</v>
      </c>
    </row>
    <row r="882" spans="1:36" hidden="1" x14ac:dyDescent="0.4">
      <c r="A882" t="s">
        <v>864</v>
      </c>
      <c r="B882">
        <v>16.59</v>
      </c>
      <c r="C882">
        <v>17.64</v>
      </c>
      <c r="D882">
        <v>14.99</v>
      </c>
      <c r="E882">
        <v>11.87</v>
      </c>
      <c r="F882">
        <v>14.63</v>
      </c>
      <c r="G882">
        <v>15.33</v>
      </c>
      <c r="H882">
        <v>14.45</v>
      </c>
      <c r="J882" t="s">
        <v>864</v>
      </c>
      <c r="K882">
        <v>1.75</v>
      </c>
      <c r="L882">
        <v>1.71</v>
      </c>
      <c r="M882">
        <v>1.63</v>
      </c>
      <c r="N882">
        <v>-0.02</v>
      </c>
      <c r="O882">
        <v>0.57999999999999996</v>
      </c>
      <c r="P882">
        <v>0.9</v>
      </c>
      <c r="Q882">
        <v>0.2</v>
      </c>
      <c r="R882">
        <v>-1.1299999999999999</v>
      </c>
      <c r="S882" t="s">
        <v>864</v>
      </c>
      <c r="T882">
        <v>1.57</v>
      </c>
      <c r="U882">
        <v>1.63</v>
      </c>
      <c r="V882">
        <v>1.2</v>
      </c>
      <c r="W882">
        <v>-0.64</v>
      </c>
      <c r="X882">
        <v>0.54</v>
      </c>
      <c r="Y882">
        <v>0.83</v>
      </c>
      <c r="Z882">
        <v>0.21</v>
      </c>
      <c r="AA882">
        <v>-1.33</v>
      </c>
      <c r="AB882">
        <f>VLOOKUP(A882,Sheet2!$A$2:$B$4096,2,FALSE)</f>
        <v>111.75</v>
      </c>
      <c r="AC882">
        <f t="shared" si="104"/>
        <v>0.55000000000000004</v>
      </c>
      <c r="AD882">
        <f t="shared" si="105"/>
        <v>0.25</v>
      </c>
      <c r="AE882" s="5">
        <f t="shared" si="106"/>
        <v>-0.9335106382978724</v>
      </c>
      <c r="AF882" s="5">
        <f t="shared" si="107"/>
        <v>-1.078125</v>
      </c>
      <c r="AG882" s="5">
        <f t="shared" si="108"/>
        <v>-55.499999999999993</v>
      </c>
      <c r="AH882">
        <f t="shared" si="109"/>
        <v>447</v>
      </c>
      <c r="AI882">
        <f t="shared" si="110"/>
        <v>-2.4119127516778523E-3</v>
      </c>
      <c r="AJ882">
        <f t="shared" si="111"/>
        <v>-2.0883906897044124E-3</v>
      </c>
    </row>
    <row r="883" spans="1:36" hidden="1" x14ac:dyDescent="0.4">
      <c r="A883" t="s">
        <v>865</v>
      </c>
      <c r="B883">
        <v>2.33</v>
      </c>
      <c r="C883">
        <v>1.06</v>
      </c>
      <c r="D883">
        <v>1.38</v>
      </c>
      <c r="E883">
        <v>1.89</v>
      </c>
      <c r="F883">
        <v>0.95</v>
      </c>
      <c r="G883">
        <v>2.13</v>
      </c>
      <c r="H883">
        <v>0.92</v>
      </c>
      <c r="J883" t="s">
        <v>865</v>
      </c>
      <c r="K883">
        <v>-0.1</v>
      </c>
      <c r="L883">
        <v>-1.33</v>
      </c>
      <c r="M883">
        <v>-1.39</v>
      </c>
      <c r="N883">
        <v>-2.57</v>
      </c>
      <c r="O883">
        <v>-0.19</v>
      </c>
      <c r="P883">
        <v>0.44</v>
      </c>
      <c r="Q883">
        <v>-0.67</v>
      </c>
      <c r="R883">
        <v>-2.0499999999999998</v>
      </c>
      <c r="S883" t="s">
        <v>865</v>
      </c>
      <c r="T883">
        <v>-0.17</v>
      </c>
      <c r="U883">
        <v>-1.33</v>
      </c>
      <c r="V883">
        <v>-1.28</v>
      </c>
      <c r="W883">
        <v>-2.5499999999999998</v>
      </c>
      <c r="X883">
        <v>-0.25</v>
      </c>
      <c r="Y883">
        <v>0.44</v>
      </c>
      <c r="Z883">
        <v>-0.65</v>
      </c>
      <c r="AA883">
        <v>-2.91</v>
      </c>
      <c r="AB883">
        <f>VLOOKUP(A883,Sheet2!$A$2:$B$4096,2,FALSE)</f>
        <v>89.62</v>
      </c>
      <c r="AC883">
        <f t="shared" si="104"/>
        <v>-2.4699999999999998</v>
      </c>
      <c r="AD883">
        <f t="shared" si="105"/>
        <v>-3.37</v>
      </c>
      <c r="AE883" s="5">
        <f t="shared" si="106"/>
        <v>-0.36772983114446522</v>
      </c>
      <c r="AF883" s="5">
        <f t="shared" si="107"/>
        <v>-0.14117647058823543</v>
      </c>
      <c r="AG883" s="5">
        <f t="shared" si="108"/>
        <v>0.20233463035019458</v>
      </c>
      <c r="AH883" t="str">
        <f t="shared" si="109"/>
        <v>NA</v>
      </c>
      <c r="AI883" t="str">
        <f t="shared" si="110"/>
        <v>NA</v>
      </c>
      <c r="AJ883" t="str">
        <f t="shared" si="111"/>
        <v>NA</v>
      </c>
    </row>
    <row r="884" spans="1:36" hidden="1" x14ac:dyDescent="0.4">
      <c r="A884" t="s">
        <v>866</v>
      </c>
      <c r="B884">
        <v>0.23</v>
      </c>
      <c r="C884">
        <v>1.49</v>
      </c>
      <c r="D884">
        <v>0.45</v>
      </c>
      <c r="E884">
        <v>1.51</v>
      </c>
      <c r="F884">
        <v>0.55000000000000004</v>
      </c>
      <c r="G884">
        <v>0.48</v>
      </c>
      <c r="H884">
        <v>0.2</v>
      </c>
      <c r="J884" t="s">
        <v>866</v>
      </c>
      <c r="K884">
        <v>-0.09</v>
      </c>
      <c r="L884">
        <v>-0.03</v>
      </c>
      <c r="M884">
        <v>0.04</v>
      </c>
      <c r="N884">
        <v>-0.01</v>
      </c>
      <c r="O884">
        <v>0.05</v>
      </c>
      <c r="P884">
        <v>0</v>
      </c>
      <c r="Q884">
        <v>-0.05</v>
      </c>
      <c r="R884">
        <v>-0.14000000000000001</v>
      </c>
      <c r="S884" t="s">
        <v>866</v>
      </c>
      <c r="T884">
        <v>-0.09</v>
      </c>
      <c r="U884">
        <v>-0.06</v>
      </c>
      <c r="V884">
        <v>0</v>
      </c>
      <c r="W884">
        <v>0</v>
      </c>
      <c r="X884">
        <v>0.03</v>
      </c>
      <c r="Y884">
        <v>-0.05</v>
      </c>
      <c r="Z884">
        <v>-0.04</v>
      </c>
      <c r="AA884">
        <v>-0.13</v>
      </c>
      <c r="AB884">
        <f>VLOOKUP(A884,Sheet2!$A$2:$B$4096,2,FALSE)</f>
        <v>9.5</v>
      </c>
      <c r="AC884">
        <f t="shared" si="104"/>
        <v>-0.14000000000000001</v>
      </c>
      <c r="AD884">
        <f t="shared" si="105"/>
        <v>-0.19</v>
      </c>
      <c r="AE884" s="5">
        <f t="shared" si="106"/>
        <v>0.26666666666666683</v>
      </c>
      <c r="AF884" s="5" t="e">
        <f t="shared" si="107"/>
        <v>#DIV/0!</v>
      </c>
      <c r="AG884" s="5">
        <f t="shared" si="108"/>
        <v>-13</v>
      </c>
      <c r="AH884" t="str">
        <f t="shared" si="109"/>
        <v>NA</v>
      </c>
      <c r="AI884" t="str">
        <f t="shared" si="110"/>
        <v>NA</v>
      </c>
      <c r="AJ884" t="str">
        <f t="shared" si="111"/>
        <v>NA</v>
      </c>
    </row>
    <row r="885" spans="1:36" hidden="1" x14ac:dyDescent="0.4">
      <c r="A885" t="s">
        <v>867</v>
      </c>
      <c r="B885">
        <v>1.59</v>
      </c>
      <c r="C885">
        <v>1.61</v>
      </c>
      <c r="D885">
        <v>1.52</v>
      </c>
      <c r="E885">
        <v>1.73</v>
      </c>
      <c r="F885">
        <v>1.41</v>
      </c>
      <c r="G885">
        <v>1.52</v>
      </c>
      <c r="H885">
        <v>1.28</v>
      </c>
      <c r="J885" t="s">
        <v>867</v>
      </c>
      <c r="K885">
        <v>0.14000000000000001</v>
      </c>
      <c r="L885">
        <v>-0.04</v>
      </c>
      <c r="M885">
        <v>-7.0000000000000007E-2</v>
      </c>
      <c r="N885">
        <v>-0.66</v>
      </c>
      <c r="O885">
        <v>-0.03</v>
      </c>
      <c r="P885">
        <v>-0.02</v>
      </c>
      <c r="Q885">
        <v>-0.38</v>
      </c>
      <c r="R885">
        <v>-0.87</v>
      </c>
      <c r="S885" t="s">
        <v>867</v>
      </c>
      <c r="T885">
        <v>0.13</v>
      </c>
      <c r="U885">
        <v>-0.05</v>
      </c>
      <c r="V885">
        <v>-0.12</v>
      </c>
      <c r="W885">
        <v>-0.71</v>
      </c>
      <c r="X885">
        <v>-0.04</v>
      </c>
      <c r="Y885">
        <v>-0.05</v>
      </c>
      <c r="Z885">
        <v>-0.04</v>
      </c>
      <c r="AA885">
        <v>-0.65</v>
      </c>
      <c r="AB885">
        <f>VLOOKUP(A885,Sheet2!$A$2:$B$4096,2,FALSE)</f>
        <v>19.82</v>
      </c>
      <c r="AC885">
        <f t="shared" si="104"/>
        <v>-1.3</v>
      </c>
      <c r="AD885">
        <f t="shared" si="105"/>
        <v>-0.78</v>
      </c>
      <c r="AE885" s="5">
        <f t="shared" si="106"/>
        <v>4.0000000000000036E-2</v>
      </c>
      <c r="AF885" s="5">
        <f t="shared" si="107"/>
        <v>8.4507042253521056E-2</v>
      </c>
      <c r="AG885" s="5">
        <f t="shared" si="108"/>
        <v>-0.31818181818181812</v>
      </c>
      <c r="AH885" t="str">
        <f t="shared" si="109"/>
        <v>NA</v>
      </c>
      <c r="AI885" t="str">
        <f t="shared" si="110"/>
        <v>NA</v>
      </c>
      <c r="AJ885" t="str">
        <f t="shared" si="111"/>
        <v>NA</v>
      </c>
    </row>
    <row r="886" spans="1:36" hidden="1" x14ac:dyDescent="0.4">
      <c r="A886" t="s">
        <v>868</v>
      </c>
      <c r="B886">
        <v>7.55</v>
      </c>
      <c r="C886">
        <v>7.9</v>
      </c>
      <c r="D886">
        <v>8.73</v>
      </c>
      <c r="E886">
        <v>12.37</v>
      </c>
      <c r="F886">
        <v>8.39</v>
      </c>
      <c r="G886">
        <v>8.77</v>
      </c>
      <c r="H886">
        <v>7.32</v>
      </c>
      <c r="J886" t="s">
        <v>868</v>
      </c>
      <c r="K886">
        <v>0.83</v>
      </c>
      <c r="L886">
        <v>0.39</v>
      </c>
      <c r="M886">
        <v>-0.19</v>
      </c>
      <c r="N886">
        <v>0.03</v>
      </c>
      <c r="O886">
        <v>0.86</v>
      </c>
      <c r="P886">
        <v>1.05</v>
      </c>
      <c r="Q886">
        <v>0.47</v>
      </c>
      <c r="R886">
        <v>-0.12</v>
      </c>
      <c r="S886" t="s">
        <v>868</v>
      </c>
      <c r="T886">
        <v>0.81</v>
      </c>
      <c r="U886">
        <v>0.33</v>
      </c>
      <c r="V886">
        <v>-0.19</v>
      </c>
      <c r="W886">
        <v>0.61</v>
      </c>
      <c r="X886">
        <v>0.99</v>
      </c>
      <c r="Y886">
        <v>1.05</v>
      </c>
      <c r="Z886">
        <v>0.56999999999999995</v>
      </c>
      <c r="AA886">
        <v>-7.0000000000000007E-2</v>
      </c>
      <c r="AB886">
        <f>VLOOKUP(A886,Sheet2!$A$2:$B$4096,2,FALSE)</f>
        <v>100.15</v>
      </c>
      <c r="AC886">
        <f t="shared" si="104"/>
        <v>2.2599999999999998</v>
      </c>
      <c r="AD886">
        <f t="shared" si="105"/>
        <v>2.54</v>
      </c>
      <c r="AE886" s="5">
        <f t="shared" si="106"/>
        <v>0.62820512820512819</v>
      </c>
      <c r="AF886" s="5">
        <f t="shared" si="107"/>
        <v>-1.1147540983606556</v>
      </c>
      <c r="AG886" s="5">
        <f t="shared" si="108"/>
        <v>-5</v>
      </c>
      <c r="AH886">
        <f t="shared" si="109"/>
        <v>39.429133858267718</v>
      </c>
      <c r="AI886">
        <f t="shared" si="110"/>
        <v>-2.8272345579990667E-2</v>
      </c>
      <c r="AJ886">
        <f t="shared" si="111"/>
        <v>1.5932511489176491E-2</v>
      </c>
    </row>
    <row r="887" spans="1:36" hidden="1" x14ac:dyDescent="0.4">
      <c r="A887" t="s">
        <v>869</v>
      </c>
      <c r="B887">
        <v>8.7100000000000009</v>
      </c>
      <c r="C887">
        <v>7.72</v>
      </c>
      <c r="D887">
        <v>6.23</v>
      </c>
      <c r="E887">
        <v>4.01</v>
      </c>
      <c r="F887">
        <v>2.78</v>
      </c>
      <c r="G887">
        <v>3.7</v>
      </c>
      <c r="H887">
        <v>4.12</v>
      </c>
      <c r="J887" t="s">
        <v>869</v>
      </c>
      <c r="K887">
        <v>0.24</v>
      </c>
      <c r="L887">
        <v>-0.01</v>
      </c>
      <c r="M887">
        <v>-0.18</v>
      </c>
      <c r="N887">
        <v>-3.84</v>
      </c>
      <c r="O887">
        <v>-0.09</v>
      </c>
      <c r="P887">
        <v>-0.28999999999999998</v>
      </c>
      <c r="Q887">
        <v>-0.22</v>
      </c>
      <c r="R887">
        <v>-0.74</v>
      </c>
      <c r="S887" t="s">
        <v>869</v>
      </c>
      <c r="T887">
        <v>0.23</v>
      </c>
      <c r="U887">
        <v>-0.01</v>
      </c>
      <c r="V887">
        <v>-0.21</v>
      </c>
      <c r="W887">
        <v>-3.64</v>
      </c>
      <c r="X887">
        <v>-0.22</v>
      </c>
      <c r="Y887">
        <v>-0.37</v>
      </c>
      <c r="Z887">
        <v>-0.21</v>
      </c>
      <c r="AA887">
        <v>-0.45</v>
      </c>
      <c r="AB887">
        <f>VLOOKUP(A887,Sheet2!$A$2:$B$4096,2,FALSE)</f>
        <v>37.43</v>
      </c>
      <c r="AC887">
        <f t="shared" si="104"/>
        <v>-1.3399999999999999</v>
      </c>
      <c r="AD887">
        <f t="shared" si="105"/>
        <v>-1.25</v>
      </c>
      <c r="AE887" s="5">
        <f t="shared" si="106"/>
        <v>-0.65564738292011016</v>
      </c>
      <c r="AF887" s="5">
        <f t="shared" si="107"/>
        <v>0.87637362637362637</v>
      </c>
      <c r="AG887" s="5">
        <f t="shared" si="108"/>
        <v>0.80729166666666663</v>
      </c>
      <c r="AH887" t="str">
        <f t="shared" si="109"/>
        <v>NA</v>
      </c>
      <c r="AI887" t="str">
        <f t="shared" si="110"/>
        <v>NA</v>
      </c>
      <c r="AJ887" t="str">
        <f t="shared" si="111"/>
        <v>NA</v>
      </c>
    </row>
    <row r="888" spans="1:36" hidden="1" x14ac:dyDescent="0.4">
      <c r="A888" t="s">
        <v>870</v>
      </c>
      <c r="B888">
        <v>10.41</v>
      </c>
      <c r="C888">
        <v>11.93</v>
      </c>
      <c r="D888">
        <v>12.88</v>
      </c>
      <c r="E888">
        <v>13.86</v>
      </c>
      <c r="F888">
        <v>10.66</v>
      </c>
      <c r="G888">
        <v>11.98</v>
      </c>
      <c r="H888">
        <v>16.2</v>
      </c>
      <c r="J888" t="s">
        <v>870</v>
      </c>
      <c r="K888">
        <v>-1.35</v>
      </c>
      <c r="L888">
        <v>0.1</v>
      </c>
      <c r="M888">
        <v>0.69</v>
      </c>
      <c r="N888">
        <v>0.98</v>
      </c>
      <c r="O888">
        <v>0.24</v>
      </c>
      <c r="P888">
        <v>0.45</v>
      </c>
      <c r="Q888">
        <v>1.1499999999999999</v>
      </c>
      <c r="R888">
        <v>1.23</v>
      </c>
      <c r="S888" t="s">
        <v>870</v>
      </c>
      <c r="T888">
        <v>-1.34</v>
      </c>
      <c r="U888">
        <v>0.24</v>
      </c>
      <c r="V888">
        <v>0.84</v>
      </c>
      <c r="W888">
        <v>1.19</v>
      </c>
      <c r="X888">
        <v>0.33</v>
      </c>
      <c r="Y888">
        <v>0.55000000000000004</v>
      </c>
      <c r="Z888">
        <v>1.18</v>
      </c>
      <c r="AA888">
        <v>1.45</v>
      </c>
      <c r="AB888">
        <f>VLOOKUP(A888,Sheet2!$A$2:$B$4096,2,FALSE)</f>
        <v>101.17</v>
      </c>
      <c r="AC888">
        <f t="shared" si="104"/>
        <v>3.07</v>
      </c>
      <c r="AD888">
        <f t="shared" si="105"/>
        <v>3.51</v>
      </c>
      <c r="AE888" s="5">
        <f t="shared" si="106"/>
        <v>2.7741935483870974</v>
      </c>
      <c r="AF888" s="5">
        <f t="shared" si="107"/>
        <v>0.21848739495798331</v>
      </c>
      <c r="AG888" s="5">
        <f t="shared" si="108"/>
        <v>0.25510204081632648</v>
      </c>
      <c r="AH888">
        <f t="shared" si="109"/>
        <v>28.823361823361825</v>
      </c>
      <c r="AI888">
        <f t="shared" si="110"/>
        <v>7.5802190007168268E-3</v>
      </c>
      <c r="AJ888">
        <f t="shared" si="111"/>
        <v>9.6248090885032236E-2</v>
      </c>
    </row>
    <row r="889" spans="1:36" hidden="1" x14ac:dyDescent="0.4">
      <c r="A889" t="s">
        <v>871</v>
      </c>
      <c r="B889">
        <v>2.95</v>
      </c>
      <c r="C889">
        <v>3.96</v>
      </c>
      <c r="D889">
        <v>5.8</v>
      </c>
      <c r="E889">
        <v>7.08</v>
      </c>
      <c r="F889">
        <v>2.98</v>
      </c>
      <c r="G889">
        <v>3.39</v>
      </c>
      <c r="H889">
        <v>3.12</v>
      </c>
      <c r="I889">
        <v>5.01</v>
      </c>
      <c r="J889" t="s">
        <v>871</v>
      </c>
      <c r="K889">
        <v>0.12</v>
      </c>
      <c r="L889">
        <v>0.41</v>
      </c>
      <c r="M889">
        <v>0.82</v>
      </c>
      <c r="N889">
        <v>0.17</v>
      </c>
      <c r="O889">
        <v>0.05</v>
      </c>
      <c r="P889">
        <v>0.28999999999999998</v>
      </c>
      <c r="Q889">
        <v>-0.08</v>
      </c>
      <c r="R889">
        <v>-1.76</v>
      </c>
      <c r="S889" t="s">
        <v>871</v>
      </c>
      <c r="T889">
        <v>7.0000000000000007E-2</v>
      </c>
      <c r="U889">
        <v>0.35</v>
      </c>
      <c r="V889">
        <v>0.69</v>
      </c>
      <c r="W889">
        <v>0</v>
      </c>
      <c r="X889">
        <v>0</v>
      </c>
      <c r="Y889">
        <v>0.21</v>
      </c>
      <c r="Z889">
        <v>-7.0000000000000007E-2</v>
      </c>
      <c r="AA889">
        <v>-2.84</v>
      </c>
      <c r="AB889">
        <f>VLOOKUP(A889,Sheet2!$A$2:$B$4096,2,FALSE)</f>
        <v>94.56</v>
      </c>
      <c r="AC889">
        <f t="shared" si="104"/>
        <v>-1.5</v>
      </c>
      <c r="AD889">
        <f t="shared" si="105"/>
        <v>-2.6999999999999997</v>
      </c>
      <c r="AE889" s="5">
        <f t="shared" si="106"/>
        <v>-3.4324324324324325</v>
      </c>
      <c r="AF889" s="5" t="e">
        <f t="shared" si="107"/>
        <v>#DIV/0!</v>
      </c>
      <c r="AG889" s="5">
        <f t="shared" si="108"/>
        <v>-11.352941176470587</v>
      </c>
      <c r="AH889" t="str">
        <f t="shared" si="109"/>
        <v>NA</v>
      </c>
      <c r="AI889" t="str">
        <f t="shared" si="110"/>
        <v>NA</v>
      </c>
      <c r="AJ889" t="str">
        <f t="shared" si="111"/>
        <v>NA</v>
      </c>
    </row>
    <row r="890" spans="1:36" hidden="1" x14ac:dyDescent="0.4">
      <c r="A890" t="s">
        <v>872</v>
      </c>
      <c r="B890">
        <v>2.86</v>
      </c>
      <c r="C890">
        <v>2.34</v>
      </c>
      <c r="D890">
        <v>2.84</v>
      </c>
      <c r="E890">
        <v>4.09</v>
      </c>
      <c r="F890">
        <v>3.18</v>
      </c>
      <c r="G890">
        <v>4.24</v>
      </c>
      <c r="H890">
        <v>2.3199999999999998</v>
      </c>
      <c r="J890" t="s">
        <v>872</v>
      </c>
      <c r="K890">
        <v>0.34</v>
      </c>
      <c r="L890">
        <v>0.24</v>
      </c>
      <c r="M890">
        <v>0.15</v>
      </c>
      <c r="N890">
        <v>0.21</v>
      </c>
      <c r="O890">
        <v>0.24</v>
      </c>
      <c r="P890">
        <v>0.56000000000000005</v>
      </c>
      <c r="Q890">
        <v>-7.0000000000000007E-2</v>
      </c>
      <c r="R890">
        <v>-5.51</v>
      </c>
      <c r="S890" t="s">
        <v>872</v>
      </c>
      <c r="T890">
        <v>0.21</v>
      </c>
      <c r="U890">
        <v>0.24</v>
      </c>
      <c r="V890">
        <v>0.09</v>
      </c>
      <c r="W890">
        <v>-0.43</v>
      </c>
      <c r="X890">
        <v>0.19</v>
      </c>
      <c r="Y890">
        <v>7.0000000000000007E-2</v>
      </c>
      <c r="Z890">
        <v>-0.08</v>
      </c>
      <c r="AA890">
        <v>-5.48</v>
      </c>
      <c r="AB890">
        <f>VLOOKUP(A890,Sheet2!$A$2:$B$4096,2,FALSE)</f>
        <v>36.409999999999997</v>
      </c>
      <c r="AC890">
        <f t="shared" si="104"/>
        <v>-4.7799999999999994</v>
      </c>
      <c r="AD890">
        <f t="shared" si="105"/>
        <v>-5.3000000000000007</v>
      </c>
      <c r="AE890" s="5">
        <f t="shared" si="106"/>
        <v>-49.181818181818215</v>
      </c>
      <c r="AF890" s="5">
        <f t="shared" si="107"/>
        <v>-11.744186046511629</v>
      </c>
      <c r="AG890" s="5">
        <f t="shared" si="108"/>
        <v>-27.238095238095237</v>
      </c>
      <c r="AH890" t="str">
        <f t="shared" si="109"/>
        <v>NA</v>
      </c>
      <c r="AI890" t="str">
        <f t="shared" si="110"/>
        <v>NA</v>
      </c>
      <c r="AJ890" t="str">
        <f t="shared" si="111"/>
        <v>NA</v>
      </c>
    </row>
    <row r="891" spans="1:36" hidden="1" x14ac:dyDescent="0.4">
      <c r="A891" t="s">
        <v>873</v>
      </c>
      <c r="B891">
        <v>10.78</v>
      </c>
      <c r="C891">
        <v>10.029999999999999</v>
      </c>
      <c r="D891">
        <v>10.06</v>
      </c>
      <c r="E891">
        <v>8.15</v>
      </c>
      <c r="F891">
        <v>9.6999999999999993</v>
      </c>
      <c r="G891">
        <v>10.43</v>
      </c>
      <c r="H891">
        <v>10.15</v>
      </c>
      <c r="J891" t="s">
        <v>873</v>
      </c>
      <c r="K891">
        <v>1.2</v>
      </c>
      <c r="L891">
        <v>1.03</v>
      </c>
      <c r="M891">
        <v>0.73</v>
      </c>
      <c r="N891">
        <v>0.03</v>
      </c>
      <c r="O891">
        <v>0.79</v>
      </c>
      <c r="P891">
        <v>0.57999999999999996</v>
      </c>
      <c r="Q891">
        <v>0.26</v>
      </c>
      <c r="R891">
        <v>-0.7</v>
      </c>
      <c r="S891" t="s">
        <v>873</v>
      </c>
      <c r="T891">
        <v>1.1399999999999999</v>
      </c>
      <c r="U891">
        <v>0.97</v>
      </c>
      <c r="V891">
        <v>0.69</v>
      </c>
      <c r="W891">
        <v>-0.25</v>
      </c>
      <c r="X891">
        <v>0.59</v>
      </c>
      <c r="Y891">
        <v>0.35</v>
      </c>
      <c r="Z891">
        <v>0.19</v>
      </c>
      <c r="AA891">
        <v>-0.66</v>
      </c>
      <c r="AB891">
        <f>VLOOKUP(A891,Sheet2!$A$2:$B$4096,2,FALSE)</f>
        <v>48.28</v>
      </c>
      <c r="AC891">
        <f t="shared" si="104"/>
        <v>0.93000000000000016</v>
      </c>
      <c r="AD891">
        <f t="shared" si="105"/>
        <v>0.46999999999999986</v>
      </c>
      <c r="AE891" s="5">
        <f t="shared" si="106"/>
        <v>-0.81568627450980391</v>
      </c>
      <c r="AF891" s="5">
        <f t="shared" si="107"/>
        <v>-1.6400000000000001</v>
      </c>
      <c r="AG891" s="5">
        <f t="shared" si="108"/>
        <v>-24.333333333333332</v>
      </c>
      <c r="AH891">
        <f t="shared" si="109"/>
        <v>102.72340425531918</v>
      </c>
      <c r="AI891">
        <f t="shared" si="110"/>
        <v>-1.5965202982601488E-2</v>
      </c>
      <c r="AJ891">
        <f t="shared" si="111"/>
        <v>-7.9406078918725712E-3</v>
      </c>
    </row>
    <row r="892" spans="1:36" hidden="1" x14ac:dyDescent="0.4">
      <c r="A892" t="s">
        <v>874</v>
      </c>
      <c r="B892">
        <v>3.43</v>
      </c>
      <c r="C892">
        <v>3.62</v>
      </c>
      <c r="D892">
        <v>3.29</v>
      </c>
      <c r="E892">
        <v>0.54</v>
      </c>
      <c r="F892">
        <v>2.2200000000000002</v>
      </c>
      <c r="G892">
        <v>1.93</v>
      </c>
      <c r="H892">
        <v>1.73</v>
      </c>
      <c r="J892" t="s">
        <v>874</v>
      </c>
      <c r="K892">
        <v>7.0000000000000007E-2</v>
      </c>
      <c r="L892">
        <v>-0.27</v>
      </c>
      <c r="M892">
        <v>-0.17</v>
      </c>
      <c r="N892">
        <v>-7.0000000000000007E-2</v>
      </c>
      <c r="O892">
        <v>-0.04</v>
      </c>
      <c r="P892">
        <v>-0.26</v>
      </c>
      <c r="Q892">
        <v>-0.38</v>
      </c>
      <c r="R892">
        <v>-0.37</v>
      </c>
      <c r="S892" t="s">
        <v>874</v>
      </c>
      <c r="T892">
        <v>0.04</v>
      </c>
      <c r="U892">
        <v>-0.3</v>
      </c>
      <c r="V892">
        <v>-0.19</v>
      </c>
      <c r="W892">
        <v>-7.0000000000000007E-2</v>
      </c>
      <c r="X892">
        <v>-0.05</v>
      </c>
      <c r="Y892">
        <v>-0.28999999999999998</v>
      </c>
      <c r="Z892">
        <v>-0.44</v>
      </c>
      <c r="AA892">
        <v>-0.21</v>
      </c>
      <c r="AB892">
        <f>VLOOKUP(A892,Sheet2!$A$2:$B$4096,2,FALSE)</f>
        <v>45.47</v>
      </c>
      <c r="AC892">
        <f t="shared" si="104"/>
        <v>-1.0499999999999998</v>
      </c>
      <c r="AD892">
        <f t="shared" si="105"/>
        <v>-0.99</v>
      </c>
      <c r="AE892" s="5">
        <f t="shared" si="106"/>
        <v>0.90384615384615374</v>
      </c>
      <c r="AF892" s="5">
        <f t="shared" si="107"/>
        <v>-1.9999999999999996</v>
      </c>
      <c r="AG892" s="5">
        <f t="shared" si="108"/>
        <v>-4.2857142857142856</v>
      </c>
      <c r="AH892" t="str">
        <f t="shared" si="109"/>
        <v>NA</v>
      </c>
      <c r="AI892" t="str">
        <f t="shared" si="110"/>
        <v>NA</v>
      </c>
      <c r="AJ892" t="str">
        <f t="shared" si="111"/>
        <v>NA</v>
      </c>
    </row>
    <row r="893" spans="1:36" hidden="1" x14ac:dyDescent="0.4">
      <c r="A893" t="s">
        <v>875</v>
      </c>
      <c r="B893">
        <v>3.21</v>
      </c>
      <c r="C893">
        <v>3.94</v>
      </c>
      <c r="D893">
        <v>7.51</v>
      </c>
      <c r="E893">
        <v>2.67</v>
      </c>
      <c r="F893">
        <v>3.02</v>
      </c>
      <c r="G893">
        <v>3.13</v>
      </c>
      <c r="H893">
        <v>4.1900000000000004</v>
      </c>
      <c r="J893" t="s">
        <v>875</v>
      </c>
      <c r="K893">
        <v>-0.41</v>
      </c>
      <c r="L893">
        <v>-0.36</v>
      </c>
      <c r="M893">
        <v>1.34</v>
      </c>
      <c r="N893">
        <v>-0.28999999999999998</v>
      </c>
      <c r="O893">
        <v>-0.97</v>
      </c>
      <c r="P893">
        <v>-0.82</v>
      </c>
      <c r="Q893">
        <v>-0.52</v>
      </c>
      <c r="R893">
        <v>-2.44</v>
      </c>
      <c r="S893" t="s">
        <v>875</v>
      </c>
      <c r="T893">
        <v>-0.44</v>
      </c>
      <c r="U893">
        <v>-0.37</v>
      </c>
      <c r="V893">
        <v>1.34</v>
      </c>
      <c r="W893">
        <v>-1.41</v>
      </c>
      <c r="X893">
        <v>-0.98</v>
      </c>
      <c r="Y893">
        <v>-0.96</v>
      </c>
      <c r="Z893">
        <v>-0.52</v>
      </c>
      <c r="AA893">
        <v>-2.44</v>
      </c>
      <c r="AB893">
        <f>VLOOKUP(A893,Sheet2!$A$2:$B$4096,2,FALSE)</f>
        <v>53.5</v>
      </c>
      <c r="AC893">
        <f t="shared" si="104"/>
        <v>-4.75</v>
      </c>
      <c r="AD893">
        <f t="shared" si="105"/>
        <v>-4.9000000000000004</v>
      </c>
      <c r="AE893" s="5">
        <f t="shared" si="106"/>
        <v>4.5681818181818192</v>
      </c>
      <c r="AF893" s="5">
        <f t="shared" si="107"/>
        <v>-0.73049645390070927</v>
      </c>
      <c r="AG893" s="5">
        <f t="shared" si="108"/>
        <v>-7.4137931034482758</v>
      </c>
      <c r="AH893" t="str">
        <f t="shared" si="109"/>
        <v>NA</v>
      </c>
      <c r="AI893" t="str">
        <f t="shared" si="110"/>
        <v>NA</v>
      </c>
      <c r="AJ893" t="str">
        <f t="shared" si="111"/>
        <v>NA</v>
      </c>
    </row>
    <row r="894" spans="1:36" hidden="1" x14ac:dyDescent="0.4">
      <c r="A894" t="s">
        <v>876</v>
      </c>
      <c r="B894">
        <v>0.73</v>
      </c>
      <c r="C894">
        <v>1.1299999999999999</v>
      </c>
      <c r="D894">
        <v>1.4</v>
      </c>
      <c r="E894">
        <v>1.22</v>
      </c>
      <c r="F894">
        <v>0.79</v>
      </c>
      <c r="G894">
        <v>0.57999999999999996</v>
      </c>
      <c r="H894">
        <v>0.26</v>
      </c>
      <c r="I894">
        <v>-0.13</v>
      </c>
      <c r="J894" t="s">
        <v>876</v>
      </c>
      <c r="K894">
        <v>-0.2</v>
      </c>
      <c r="L894">
        <v>0.44</v>
      </c>
      <c r="M894">
        <v>-7.0000000000000007E-2</v>
      </c>
      <c r="N894">
        <v>-1.78</v>
      </c>
      <c r="O894">
        <v>0.06</v>
      </c>
      <c r="P894">
        <v>-0.1</v>
      </c>
      <c r="Q894">
        <v>-0.14000000000000001</v>
      </c>
      <c r="R894">
        <v>-2.92</v>
      </c>
      <c r="S894" t="s">
        <v>876</v>
      </c>
      <c r="T894">
        <v>-0.21</v>
      </c>
      <c r="U894">
        <v>-0.06</v>
      </c>
      <c r="V894">
        <v>-0.06</v>
      </c>
      <c r="W894">
        <v>-1.71</v>
      </c>
      <c r="X894">
        <v>-0.02</v>
      </c>
      <c r="Y894">
        <v>-0.1</v>
      </c>
      <c r="Z894">
        <v>-0.15</v>
      </c>
      <c r="AA894">
        <v>-1.63</v>
      </c>
      <c r="AB894">
        <f>VLOOKUP(A894,Sheet2!$A$2:$B$4096,2,FALSE)</f>
        <v>51.79</v>
      </c>
      <c r="AC894">
        <f t="shared" si="104"/>
        <v>-3.1</v>
      </c>
      <c r="AD894">
        <f t="shared" si="105"/>
        <v>-1.9</v>
      </c>
      <c r="AE894" s="5">
        <f t="shared" si="106"/>
        <v>-6.8627450980392246E-2</v>
      </c>
      <c r="AF894" s="5">
        <f t="shared" si="107"/>
        <v>4.6783625730994198E-2</v>
      </c>
      <c r="AG894" s="5">
        <f t="shared" si="108"/>
        <v>-0.64044943820224709</v>
      </c>
      <c r="AH894" t="str">
        <f t="shared" si="109"/>
        <v>NA</v>
      </c>
      <c r="AI894" t="str">
        <f t="shared" si="110"/>
        <v>NA</v>
      </c>
      <c r="AJ894" t="str">
        <f t="shared" si="111"/>
        <v>NA</v>
      </c>
    </row>
    <row r="895" spans="1:36" hidden="1" x14ac:dyDescent="0.4">
      <c r="A895" t="s">
        <v>877</v>
      </c>
      <c r="B895">
        <v>0.91</v>
      </c>
      <c r="C895">
        <v>1.3</v>
      </c>
      <c r="D895">
        <v>1.97</v>
      </c>
      <c r="E895">
        <v>2.92</v>
      </c>
      <c r="F895">
        <v>1.74</v>
      </c>
      <c r="G895">
        <v>1.93</v>
      </c>
      <c r="H895">
        <v>0.79</v>
      </c>
      <c r="J895" t="s">
        <v>877</v>
      </c>
      <c r="K895">
        <v>0.02</v>
      </c>
      <c r="L895">
        <v>-0.14000000000000001</v>
      </c>
      <c r="M895">
        <v>0.19</v>
      </c>
      <c r="N895">
        <v>0.11</v>
      </c>
      <c r="O895">
        <v>0.01</v>
      </c>
      <c r="P895">
        <v>0.02</v>
      </c>
      <c r="Q895">
        <v>-0.32</v>
      </c>
      <c r="R895">
        <v>-0.88</v>
      </c>
      <c r="S895" t="s">
        <v>877</v>
      </c>
      <c r="T895">
        <v>0.01</v>
      </c>
      <c r="U895">
        <v>-0.14000000000000001</v>
      </c>
      <c r="V895">
        <v>0.15</v>
      </c>
      <c r="W895">
        <v>0.02</v>
      </c>
      <c r="X895">
        <v>0.03</v>
      </c>
      <c r="Y895">
        <v>0.01</v>
      </c>
      <c r="Z895">
        <v>-0.32</v>
      </c>
      <c r="AA895">
        <v>-0.83</v>
      </c>
      <c r="AB895">
        <f>VLOOKUP(A895,Sheet2!$A$2:$B$4096,2,FALSE)</f>
        <v>139.88999999999999</v>
      </c>
      <c r="AC895">
        <f t="shared" si="104"/>
        <v>-1.17</v>
      </c>
      <c r="AD895">
        <f t="shared" si="105"/>
        <v>-1.1099999999999999</v>
      </c>
      <c r="AE895" s="5">
        <f t="shared" si="106"/>
        <v>-28.75</v>
      </c>
      <c r="AF895" s="5">
        <f t="shared" si="107"/>
        <v>-42.5</v>
      </c>
      <c r="AG895" s="5">
        <f t="shared" si="108"/>
        <v>-9</v>
      </c>
      <c r="AH895" t="str">
        <f t="shared" si="109"/>
        <v>NA</v>
      </c>
      <c r="AI895" t="str">
        <f t="shared" si="110"/>
        <v>NA</v>
      </c>
      <c r="AJ895" t="str">
        <f t="shared" si="111"/>
        <v>NA</v>
      </c>
    </row>
    <row r="896" spans="1:36" hidden="1" x14ac:dyDescent="0.4">
      <c r="A896" t="s">
        <v>878</v>
      </c>
      <c r="B896">
        <v>3.32</v>
      </c>
      <c r="C896">
        <v>3.9</v>
      </c>
      <c r="D896">
        <v>2.7</v>
      </c>
      <c r="E896">
        <v>4.99</v>
      </c>
      <c r="F896">
        <v>6.99</v>
      </c>
      <c r="G896">
        <v>10.1</v>
      </c>
      <c r="H896">
        <v>14.03</v>
      </c>
      <c r="J896" t="s">
        <v>878</v>
      </c>
      <c r="K896">
        <v>0.01</v>
      </c>
      <c r="L896">
        <v>-0.03</v>
      </c>
      <c r="M896">
        <v>-0.33</v>
      </c>
      <c r="N896">
        <v>-1.85</v>
      </c>
      <c r="O896">
        <v>0.11</v>
      </c>
      <c r="P896">
        <v>-0.02</v>
      </c>
      <c r="Q896">
        <v>0.02</v>
      </c>
      <c r="R896">
        <v>0.02</v>
      </c>
      <c r="S896" t="s">
        <v>878</v>
      </c>
      <c r="T896">
        <v>0</v>
      </c>
      <c r="U896">
        <v>-0.05</v>
      </c>
      <c r="V896">
        <v>-0.31</v>
      </c>
      <c r="W896">
        <v>-1.7</v>
      </c>
      <c r="X896">
        <v>0.09</v>
      </c>
      <c r="Y896">
        <v>-0.02</v>
      </c>
      <c r="Z896">
        <v>0.01</v>
      </c>
      <c r="AA896">
        <v>0</v>
      </c>
      <c r="AB896">
        <f>VLOOKUP(A896,Sheet2!$A$2:$B$4096,2,FALSE)</f>
        <v>56.95</v>
      </c>
      <c r="AC896">
        <f t="shared" si="104"/>
        <v>0.13</v>
      </c>
      <c r="AD896">
        <f t="shared" si="105"/>
        <v>7.9999999999999988E-2</v>
      </c>
      <c r="AE896" s="5">
        <f t="shared" si="106"/>
        <v>-1.0388349514563107</v>
      </c>
      <c r="AF896" s="5">
        <f t="shared" si="107"/>
        <v>-1</v>
      </c>
      <c r="AG896" s="5">
        <f t="shared" si="108"/>
        <v>1.0108108108108109</v>
      </c>
      <c r="AH896">
        <f t="shared" si="109"/>
        <v>711.87500000000011</v>
      </c>
      <c r="AI896">
        <f t="shared" si="110"/>
        <v>-1.404741000877963E-3</v>
      </c>
      <c r="AJ896">
        <f t="shared" si="111"/>
        <v>-1.4592940494557477E-3</v>
      </c>
    </row>
    <row r="897" spans="1:36" hidden="1" x14ac:dyDescent="0.4">
      <c r="A897" t="s">
        <v>879</v>
      </c>
      <c r="B897">
        <v>2.42</v>
      </c>
      <c r="C897">
        <v>2.82</v>
      </c>
      <c r="D897">
        <v>2.83</v>
      </c>
      <c r="E897">
        <v>3.47</v>
      </c>
      <c r="F897">
        <v>3.23</v>
      </c>
      <c r="G897">
        <v>3.2</v>
      </c>
      <c r="H897">
        <v>3.37</v>
      </c>
      <c r="J897" t="s">
        <v>879</v>
      </c>
      <c r="K897">
        <v>0.13</v>
      </c>
      <c r="L897">
        <v>0.31</v>
      </c>
      <c r="M897">
        <v>0.28999999999999998</v>
      </c>
      <c r="N897">
        <v>0.28999999999999998</v>
      </c>
      <c r="O897">
        <v>0.43</v>
      </c>
      <c r="P897">
        <v>0.32</v>
      </c>
      <c r="Q897">
        <v>0.27</v>
      </c>
      <c r="R897">
        <v>0.25</v>
      </c>
      <c r="S897" t="s">
        <v>879</v>
      </c>
      <c r="T897">
        <v>0.18</v>
      </c>
      <c r="U897">
        <v>0.28999999999999998</v>
      </c>
      <c r="V897">
        <v>0.32</v>
      </c>
      <c r="W897">
        <v>0.2</v>
      </c>
      <c r="X897">
        <v>0.41</v>
      </c>
      <c r="Y897">
        <v>0.33</v>
      </c>
      <c r="Z897">
        <v>0.23</v>
      </c>
      <c r="AA897">
        <v>0.26</v>
      </c>
      <c r="AB897">
        <f>VLOOKUP(A897,Sheet2!$A$2:$B$4096,2,FALSE)</f>
        <v>98.76</v>
      </c>
      <c r="AC897">
        <f t="shared" si="104"/>
        <v>1.27</v>
      </c>
      <c r="AD897">
        <f t="shared" si="105"/>
        <v>1.23</v>
      </c>
      <c r="AE897" s="5">
        <f t="shared" si="106"/>
        <v>0.24242424242424243</v>
      </c>
      <c r="AF897" s="5">
        <f t="shared" si="107"/>
        <v>0.30000000000000004</v>
      </c>
      <c r="AG897" s="5">
        <f t="shared" si="108"/>
        <v>-0.13793103448275856</v>
      </c>
      <c r="AH897">
        <f t="shared" si="109"/>
        <v>80.292682926829272</v>
      </c>
      <c r="AI897">
        <f t="shared" si="110"/>
        <v>3.7363304981774003E-3</v>
      </c>
      <c r="AJ897">
        <f t="shared" si="111"/>
        <v>3.0192569682241615E-3</v>
      </c>
    </row>
    <row r="898" spans="1:36" hidden="1" x14ac:dyDescent="0.4">
      <c r="A898" t="s">
        <v>880</v>
      </c>
      <c r="B898">
        <v>0.7</v>
      </c>
      <c r="C898">
        <v>0.93</v>
      </c>
      <c r="D898">
        <v>1.19</v>
      </c>
      <c r="E898">
        <v>0.8</v>
      </c>
      <c r="F898">
        <v>0.72</v>
      </c>
      <c r="G898">
        <v>0.66</v>
      </c>
      <c r="H898">
        <v>0.69</v>
      </c>
      <c r="I898">
        <v>0.73</v>
      </c>
      <c r="J898" t="s">
        <v>880</v>
      </c>
      <c r="K898">
        <v>-0.13</v>
      </c>
      <c r="L898">
        <v>0.06</v>
      </c>
      <c r="M898">
        <v>-7.0000000000000007E-2</v>
      </c>
      <c r="N898">
        <v>-2.0099999999999998</v>
      </c>
      <c r="O898">
        <v>-0.02</v>
      </c>
      <c r="P898">
        <v>-0.12</v>
      </c>
      <c r="Q898">
        <v>-0.05</v>
      </c>
      <c r="R898">
        <v>-0.63</v>
      </c>
      <c r="S898" t="s">
        <v>880</v>
      </c>
      <c r="T898">
        <v>-0.13</v>
      </c>
      <c r="U898">
        <v>7.0000000000000007E-2</v>
      </c>
      <c r="V898">
        <v>-0.06</v>
      </c>
      <c r="W898">
        <v>-1.54</v>
      </c>
      <c r="X898">
        <v>-0.03</v>
      </c>
      <c r="Y898">
        <v>-0.12</v>
      </c>
      <c r="Z898">
        <v>-0.05</v>
      </c>
      <c r="AA898">
        <v>-0.57999999999999996</v>
      </c>
      <c r="AB898">
        <f>VLOOKUP(A898,Sheet2!$A$2:$B$4096,2,FALSE)</f>
        <v>32.04</v>
      </c>
      <c r="AC898">
        <f t="shared" si="104"/>
        <v>-0.82000000000000006</v>
      </c>
      <c r="AD898">
        <f t="shared" si="105"/>
        <v>-0.78</v>
      </c>
      <c r="AE898" s="5">
        <f t="shared" si="106"/>
        <v>-0.53012048192771088</v>
      </c>
      <c r="AF898" s="5">
        <f t="shared" si="107"/>
        <v>0.62337662337662336</v>
      </c>
      <c r="AG898" s="5">
        <f t="shared" si="108"/>
        <v>0.68656716417910446</v>
      </c>
      <c r="AH898" t="str">
        <f t="shared" si="109"/>
        <v>NA</v>
      </c>
      <c r="AI898" t="str">
        <f t="shared" si="110"/>
        <v>NA</v>
      </c>
      <c r="AJ898" t="str">
        <f t="shared" si="111"/>
        <v>NA</v>
      </c>
    </row>
    <row r="899" spans="1:36" hidden="1" x14ac:dyDescent="0.4">
      <c r="A899" t="s">
        <v>881</v>
      </c>
      <c r="B899">
        <v>0.48</v>
      </c>
      <c r="C899">
        <v>0.54</v>
      </c>
      <c r="D899">
        <v>0.44</v>
      </c>
      <c r="E899">
        <v>0.99</v>
      </c>
      <c r="F899">
        <v>0.62</v>
      </c>
      <c r="G899">
        <v>1.02</v>
      </c>
      <c r="H899">
        <v>1.47</v>
      </c>
      <c r="I899">
        <v>1.89</v>
      </c>
      <c r="J899" t="s">
        <v>881</v>
      </c>
      <c r="K899">
        <v>-0.03</v>
      </c>
      <c r="L899">
        <v>-0.1</v>
      </c>
      <c r="M899">
        <v>-0.06</v>
      </c>
      <c r="N899">
        <v>-0.21</v>
      </c>
      <c r="O899">
        <v>-0.28000000000000003</v>
      </c>
      <c r="P899">
        <v>-0.14000000000000001</v>
      </c>
      <c r="Q899">
        <v>-0.24</v>
      </c>
      <c r="R899">
        <v>-0.24</v>
      </c>
      <c r="S899" t="s">
        <v>881</v>
      </c>
      <c r="T899">
        <v>-0.03</v>
      </c>
      <c r="U899">
        <v>-0.11</v>
      </c>
      <c r="V899">
        <v>-7.0000000000000007E-2</v>
      </c>
      <c r="W899">
        <v>-0.21</v>
      </c>
      <c r="X899">
        <v>-0.28999999999999998</v>
      </c>
      <c r="Y899">
        <v>-0.32</v>
      </c>
      <c r="Z899">
        <v>-0.24</v>
      </c>
      <c r="AA899">
        <v>-0.74</v>
      </c>
      <c r="AB899">
        <f>VLOOKUP(A899,Sheet2!$A$2:$B$4096,2,FALSE)</f>
        <v>27.6</v>
      </c>
      <c r="AC899">
        <f t="shared" si="104"/>
        <v>-0.9</v>
      </c>
      <c r="AD899">
        <f t="shared" si="105"/>
        <v>-1.5899999999999999</v>
      </c>
      <c r="AE899" s="5">
        <f t="shared" si="106"/>
        <v>2.7857142857142851</v>
      </c>
      <c r="AF899" s="5">
        <f t="shared" si="107"/>
        <v>-2.5238095238095242</v>
      </c>
      <c r="AG899" s="5">
        <f t="shared" si="108"/>
        <v>-0.14285714285714285</v>
      </c>
      <c r="AH899" t="str">
        <f t="shared" si="109"/>
        <v>NA</v>
      </c>
      <c r="AI899" t="str">
        <f t="shared" si="110"/>
        <v>NA</v>
      </c>
      <c r="AJ899" t="str">
        <f t="shared" si="111"/>
        <v>NA</v>
      </c>
    </row>
    <row r="900" spans="1:36" hidden="1" x14ac:dyDescent="0.4">
      <c r="A900" t="s">
        <v>882</v>
      </c>
      <c r="B900">
        <v>0.63</v>
      </c>
      <c r="C900">
        <v>0.65</v>
      </c>
      <c r="D900">
        <v>0.68</v>
      </c>
      <c r="E900">
        <v>0.63</v>
      </c>
      <c r="F900">
        <v>0.75</v>
      </c>
      <c r="G900">
        <v>0.46</v>
      </c>
      <c r="H900">
        <v>0.56000000000000005</v>
      </c>
      <c r="J900" t="s">
        <v>882</v>
      </c>
      <c r="K900">
        <v>0.02</v>
      </c>
      <c r="L900">
        <v>0.04</v>
      </c>
      <c r="M900">
        <v>-7.0000000000000007E-2</v>
      </c>
      <c r="N900">
        <v>-0.54</v>
      </c>
      <c r="O900">
        <v>-0.11</v>
      </c>
      <c r="P900">
        <v>-0.14000000000000001</v>
      </c>
      <c r="Q900">
        <v>-0.11</v>
      </c>
      <c r="R900">
        <v>-7.0000000000000007E-2</v>
      </c>
      <c r="S900" t="s">
        <v>882</v>
      </c>
      <c r="T900">
        <v>-0.01</v>
      </c>
      <c r="U900">
        <v>-0.02</v>
      </c>
      <c r="V900">
        <v>-0.11</v>
      </c>
      <c r="W900">
        <v>-0.54</v>
      </c>
      <c r="X900">
        <v>-0.11</v>
      </c>
      <c r="Y900">
        <v>-0.16</v>
      </c>
      <c r="Z900">
        <v>-0.11</v>
      </c>
      <c r="AA900">
        <v>-0.12</v>
      </c>
      <c r="AB900">
        <f>VLOOKUP(A900,Sheet2!$A$2:$B$4096,2,FALSE)</f>
        <v>51.25</v>
      </c>
      <c r="AC900">
        <f t="shared" ref="AC900:AC963" si="112">SUM(O900:R900)</f>
        <v>-0.43</v>
      </c>
      <c r="AD900">
        <f t="shared" ref="AD900:AD963" si="113">SUM(X900:AA900)</f>
        <v>-0.5</v>
      </c>
      <c r="AE900" s="5">
        <f t="shared" ref="AE900:AE963" si="114">IF(AD900=0,0,AD900/SUM(T900:W900)-1)</f>
        <v>-0.26470588235294124</v>
      </c>
      <c r="AF900" s="5">
        <f t="shared" ref="AF900:AF963" si="115">IF(OR(AND(AA900&lt;0,W900&lt;0),AND(AA900&gt;0,W900&lt;0)),(AA900-W900)/ABS(W900),AA900/W900-1)</f>
        <v>0.77777777777777779</v>
      </c>
      <c r="AG900" s="5">
        <f t="shared" ref="AG900:AG963" si="116">IF(OR(AND(R900&lt;0,N900&lt;0),AND(R900&gt;0,N900&lt;0)),(R900-N900)/ABS(N900),R900/N900-1)</f>
        <v>0.87037037037037035</v>
      </c>
      <c r="AH900" t="str">
        <f t="shared" ref="AH900:AH903" si="117">IF(SUM(X900:AA900)&lt;0,"NA",AB900/SUM(X900:AA900))</f>
        <v>NA</v>
      </c>
      <c r="AI900" t="str">
        <f t="shared" ref="AI900:AI963" si="118">IF(AH900="NA","NA",AF900/AH900)</f>
        <v>NA</v>
      </c>
      <c r="AJ900" t="str">
        <f t="shared" ref="AJ900:AJ963" si="119">IF(AH900="NA","NA",AE900/AH900)</f>
        <v>NA</v>
      </c>
    </row>
    <row r="901" spans="1:36" hidden="1" x14ac:dyDescent="0.4">
      <c r="A901" t="s">
        <v>883</v>
      </c>
      <c r="B901">
        <v>1.2</v>
      </c>
      <c r="C901">
        <v>1.05</v>
      </c>
      <c r="D901">
        <v>0.82</v>
      </c>
      <c r="E901">
        <v>0.46</v>
      </c>
      <c r="F901">
        <v>0.78</v>
      </c>
      <c r="G901">
        <v>0.68</v>
      </c>
      <c r="H901">
        <v>0.57999999999999996</v>
      </c>
      <c r="J901" t="s">
        <v>883</v>
      </c>
      <c r="K901">
        <v>0.27</v>
      </c>
      <c r="L901">
        <v>0.24</v>
      </c>
      <c r="M901">
        <v>0.05</v>
      </c>
      <c r="N901">
        <v>-4.8099999999999996</v>
      </c>
      <c r="O901">
        <v>7.0000000000000007E-2</v>
      </c>
      <c r="P901">
        <v>-0.32</v>
      </c>
      <c r="Q901">
        <v>-0.36</v>
      </c>
      <c r="R901">
        <v>-1.79</v>
      </c>
      <c r="S901" t="s">
        <v>883</v>
      </c>
      <c r="T901">
        <v>0.24</v>
      </c>
      <c r="U901">
        <v>0.2</v>
      </c>
      <c r="V901">
        <v>0</v>
      </c>
      <c r="W901">
        <v>-4.8899999999999997</v>
      </c>
      <c r="X901">
        <v>0.03</v>
      </c>
      <c r="Y901">
        <v>-0.37</v>
      </c>
      <c r="Z901">
        <v>-0.4</v>
      </c>
      <c r="AA901">
        <v>-1.81</v>
      </c>
      <c r="AB901">
        <f>VLOOKUP(A901,Sheet2!$A$2:$B$4096,2,FALSE)</f>
        <v>95.05</v>
      </c>
      <c r="AC901">
        <f t="shared" si="112"/>
        <v>-2.4</v>
      </c>
      <c r="AD901">
        <f t="shared" si="113"/>
        <v>-2.5499999999999998</v>
      </c>
      <c r="AE901" s="5">
        <f t="shared" si="114"/>
        <v>-0.42696629213483139</v>
      </c>
      <c r="AF901" s="5">
        <f t="shared" si="115"/>
        <v>0.62985685071574637</v>
      </c>
      <c r="AG901" s="5">
        <f t="shared" si="116"/>
        <v>0.62785862785862778</v>
      </c>
      <c r="AH901" t="str">
        <f t="shared" si="117"/>
        <v>NA</v>
      </c>
      <c r="AI901" t="str">
        <f t="shared" si="118"/>
        <v>NA</v>
      </c>
      <c r="AJ901" t="str">
        <f t="shared" si="119"/>
        <v>NA</v>
      </c>
    </row>
    <row r="902" spans="1:36" x14ac:dyDescent="0.4">
      <c r="A902" t="s">
        <v>884</v>
      </c>
      <c r="B902">
        <v>5.47</v>
      </c>
      <c r="C902">
        <v>6.12</v>
      </c>
      <c r="D902">
        <v>7.14</v>
      </c>
      <c r="E902">
        <v>7.94</v>
      </c>
      <c r="F902">
        <v>7.08</v>
      </c>
      <c r="G902">
        <v>8.11</v>
      </c>
      <c r="H902">
        <v>9.07</v>
      </c>
      <c r="J902" t="s">
        <v>884</v>
      </c>
      <c r="K902">
        <v>0.35</v>
      </c>
      <c r="L902">
        <v>0.61</v>
      </c>
      <c r="M902">
        <v>0.8</v>
      </c>
      <c r="N902">
        <v>0.46</v>
      </c>
      <c r="O902">
        <v>0.82</v>
      </c>
      <c r="P902">
        <v>1.36</v>
      </c>
      <c r="Q902">
        <v>1.58</v>
      </c>
      <c r="R902">
        <v>1.34</v>
      </c>
      <c r="S902" t="s">
        <v>884</v>
      </c>
      <c r="T902">
        <v>0.21</v>
      </c>
      <c r="U902">
        <v>0.47</v>
      </c>
      <c r="V902">
        <v>0.61</v>
      </c>
      <c r="W902">
        <v>0.35</v>
      </c>
      <c r="X902">
        <v>0.66</v>
      </c>
      <c r="Y902">
        <v>1.31</v>
      </c>
      <c r="Z902">
        <v>1.46</v>
      </c>
      <c r="AA902">
        <v>1.17</v>
      </c>
      <c r="AB902">
        <f>VLOOKUP(A902,Sheet2!$A$2:$B$4096,2,FALSE)</f>
        <v>248.55</v>
      </c>
      <c r="AC902">
        <f t="shared" si="112"/>
        <v>5.1000000000000005</v>
      </c>
      <c r="AD902">
        <f t="shared" si="113"/>
        <v>4.5999999999999996</v>
      </c>
      <c r="AE902" s="5">
        <f t="shared" si="114"/>
        <v>1.8048780487804872</v>
      </c>
      <c r="AF902" s="5">
        <f t="shared" si="115"/>
        <v>2.342857142857143</v>
      </c>
      <c r="AG902" s="5">
        <f t="shared" si="116"/>
        <v>1.9130434782608696</v>
      </c>
      <c r="AH902">
        <f t="shared" si="117"/>
        <v>54.032608695652179</v>
      </c>
      <c r="AI902">
        <f t="shared" si="118"/>
        <v>4.3360059775267981E-2</v>
      </c>
      <c r="AJ902">
        <f t="shared" si="119"/>
        <v>3.3403496376544925E-2</v>
      </c>
    </row>
    <row r="903" spans="1:36" hidden="1" x14ac:dyDescent="0.4">
      <c r="A903" t="s">
        <v>885</v>
      </c>
      <c r="B903">
        <v>7.55</v>
      </c>
      <c r="C903">
        <v>8.0500000000000007</v>
      </c>
      <c r="D903">
        <v>7.07</v>
      </c>
      <c r="E903">
        <v>5.54</v>
      </c>
      <c r="F903">
        <v>7.05</v>
      </c>
      <c r="G903">
        <v>5.52</v>
      </c>
      <c r="H903">
        <v>6.32</v>
      </c>
      <c r="J903" t="s">
        <v>885</v>
      </c>
      <c r="K903">
        <v>0.23</v>
      </c>
      <c r="L903">
        <v>0.16</v>
      </c>
      <c r="M903">
        <v>0.04</v>
      </c>
      <c r="N903">
        <v>-2.34</v>
      </c>
      <c r="O903">
        <v>0.25</v>
      </c>
      <c r="P903">
        <v>-0.03</v>
      </c>
      <c r="Q903">
        <v>-0.17</v>
      </c>
      <c r="R903">
        <v>0.28999999999999998</v>
      </c>
      <c r="S903" t="s">
        <v>885</v>
      </c>
      <c r="T903">
        <v>0.18</v>
      </c>
      <c r="U903">
        <v>0.03</v>
      </c>
      <c r="V903">
        <v>-0.01</v>
      </c>
      <c r="W903">
        <v>-2.4500000000000002</v>
      </c>
      <c r="X903">
        <v>0.13</v>
      </c>
      <c r="Y903">
        <v>-0.12</v>
      </c>
      <c r="Z903">
        <v>-0.2</v>
      </c>
      <c r="AA903">
        <v>-0.04</v>
      </c>
      <c r="AB903">
        <f>VLOOKUP(A903,Sheet2!$A$2:$B$4096,2,FALSE)</f>
        <v>42.67</v>
      </c>
      <c r="AC903">
        <f t="shared" si="112"/>
        <v>0.33999999999999997</v>
      </c>
      <c r="AD903">
        <f t="shared" si="113"/>
        <v>-0.23</v>
      </c>
      <c r="AE903" s="5">
        <f t="shared" si="114"/>
        <v>-0.89777777777777779</v>
      </c>
      <c r="AF903" s="5">
        <f t="shared" si="115"/>
        <v>0.98367346938775513</v>
      </c>
      <c r="AG903" s="5">
        <f t="shared" si="116"/>
        <v>1.1239316239316239</v>
      </c>
      <c r="AH903" t="str">
        <f t="shared" si="117"/>
        <v>NA</v>
      </c>
      <c r="AI903" t="str">
        <f t="shared" si="118"/>
        <v>NA</v>
      </c>
      <c r="AJ903" t="str">
        <f t="shared" si="119"/>
        <v>NA</v>
      </c>
    </row>
    <row r="904" spans="1:36" hidden="1" x14ac:dyDescent="0.4">
      <c r="A904" t="s">
        <v>886</v>
      </c>
      <c r="B904">
        <v>0.63</v>
      </c>
      <c r="C904">
        <v>1.29</v>
      </c>
      <c r="D904">
        <v>1.36</v>
      </c>
      <c r="E904">
        <v>1.87</v>
      </c>
      <c r="F904">
        <v>0.99</v>
      </c>
      <c r="G904">
        <v>0.87</v>
      </c>
      <c r="H904">
        <v>0.83</v>
      </c>
      <c r="I904">
        <v>2.06</v>
      </c>
      <c r="J904" t="s">
        <v>886</v>
      </c>
      <c r="K904">
        <v>-0.15</v>
      </c>
      <c r="L904">
        <v>-0.36</v>
      </c>
      <c r="M904">
        <v>-0.21</v>
      </c>
      <c r="N904">
        <v>-0.88</v>
      </c>
      <c r="O904">
        <v>0.17</v>
      </c>
      <c r="P904">
        <v>-0.14000000000000001</v>
      </c>
      <c r="Q904">
        <v>-0.14000000000000001</v>
      </c>
      <c r="R904">
        <v>-1.27</v>
      </c>
      <c r="S904" t="s">
        <v>886</v>
      </c>
      <c r="T904">
        <v>-0.18</v>
      </c>
      <c r="U904">
        <v>-0.26</v>
      </c>
      <c r="V904">
        <v>-0.22</v>
      </c>
      <c r="W904">
        <v>-0.89</v>
      </c>
      <c r="X904">
        <v>-0.1</v>
      </c>
      <c r="Y904">
        <v>-0.17</v>
      </c>
      <c r="Z904">
        <v>-0.17</v>
      </c>
      <c r="AA904">
        <v>-1.31</v>
      </c>
      <c r="AB904">
        <f>VLOOKUP(A904,Sheet2!$A$2:$B$4096,2,FALSE)</f>
        <v>58.83</v>
      </c>
      <c r="AC904">
        <f t="shared" si="112"/>
        <v>-1.3800000000000001</v>
      </c>
      <c r="AD904">
        <f t="shared" si="113"/>
        <v>-1.75</v>
      </c>
      <c r="AE904" s="5">
        <f t="shared" si="114"/>
        <v>0.12903225806451601</v>
      </c>
      <c r="AF904" s="5">
        <f t="shared" si="115"/>
        <v>-0.4719101123595506</v>
      </c>
      <c r="AG904" s="5">
        <f t="shared" si="116"/>
        <v>-0.44318181818181818</v>
      </c>
      <c r="AH904" t="str">
        <f t="shared" ref="AH900:AH963" si="120">IF(SUM(X904:AA904)&lt;0,"NA",AB904/SUM(X904:AA904))</f>
        <v>NA</v>
      </c>
      <c r="AI904" t="str">
        <f t="shared" si="118"/>
        <v>NA</v>
      </c>
      <c r="AJ904" t="str">
        <f t="shared" si="119"/>
        <v>NA</v>
      </c>
    </row>
    <row r="905" spans="1:36" hidden="1" x14ac:dyDescent="0.4">
      <c r="A905" t="s">
        <v>887</v>
      </c>
      <c r="B905">
        <v>11.42</v>
      </c>
      <c r="C905">
        <v>13.15</v>
      </c>
      <c r="D905">
        <v>13.97</v>
      </c>
      <c r="E905">
        <v>15.16</v>
      </c>
      <c r="F905">
        <v>12.82</v>
      </c>
      <c r="G905">
        <v>17.13</v>
      </c>
      <c r="H905">
        <v>17.53</v>
      </c>
      <c r="J905" t="s">
        <v>887</v>
      </c>
      <c r="K905">
        <v>-0.05</v>
      </c>
      <c r="L905">
        <v>0.36</v>
      </c>
      <c r="M905">
        <v>-0.16</v>
      </c>
      <c r="N905">
        <v>-0.65</v>
      </c>
      <c r="O905">
        <v>-0.17</v>
      </c>
      <c r="P905">
        <v>0.08</v>
      </c>
      <c r="Q905">
        <v>-0.27</v>
      </c>
      <c r="R905">
        <v>-1.54</v>
      </c>
      <c r="S905" t="s">
        <v>887</v>
      </c>
      <c r="T905">
        <v>-0.1</v>
      </c>
      <c r="U905">
        <v>0.14000000000000001</v>
      </c>
      <c r="V905">
        <v>-0.27</v>
      </c>
      <c r="W905">
        <v>-0.63</v>
      </c>
      <c r="X905">
        <v>-0.28000000000000003</v>
      </c>
      <c r="Y905">
        <v>0.05</v>
      </c>
      <c r="Z905">
        <v>-0.25</v>
      </c>
      <c r="AA905">
        <v>-1.64</v>
      </c>
      <c r="AB905">
        <f>VLOOKUP(A905,Sheet2!$A$2:$B$4096,2,FALSE)</f>
        <v>53.99</v>
      </c>
      <c r="AC905">
        <f t="shared" si="112"/>
        <v>-1.9000000000000001</v>
      </c>
      <c r="AD905">
        <f t="shared" si="113"/>
        <v>-2.12</v>
      </c>
      <c r="AE905" s="5">
        <f t="shared" si="114"/>
        <v>1.4651162790697678</v>
      </c>
      <c r="AF905" s="5">
        <f t="shared" si="115"/>
        <v>-1.6031746031746028</v>
      </c>
      <c r="AG905" s="5">
        <f t="shared" si="116"/>
        <v>-1.3692307692307693</v>
      </c>
      <c r="AH905" t="str">
        <f t="shared" si="120"/>
        <v>NA</v>
      </c>
      <c r="AI905" t="str">
        <f t="shared" si="118"/>
        <v>NA</v>
      </c>
      <c r="AJ905" t="str">
        <f t="shared" si="119"/>
        <v>NA</v>
      </c>
    </row>
    <row r="906" spans="1:36" hidden="1" x14ac:dyDescent="0.4">
      <c r="A906" t="s">
        <v>888</v>
      </c>
      <c r="B906">
        <v>97.74</v>
      </c>
      <c r="C906">
        <v>122.15</v>
      </c>
      <c r="D906">
        <v>143.22999999999999</v>
      </c>
      <c r="E906">
        <v>163.04</v>
      </c>
      <c r="F906">
        <v>157.82</v>
      </c>
      <c r="G906">
        <v>150.76</v>
      </c>
      <c r="H906">
        <v>145.65</v>
      </c>
      <c r="J906" t="s">
        <v>888</v>
      </c>
      <c r="K906">
        <v>1.49</v>
      </c>
      <c r="L906">
        <v>1.36</v>
      </c>
      <c r="M906">
        <v>0.03</v>
      </c>
      <c r="N906">
        <v>-1.71</v>
      </c>
      <c r="O906">
        <v>0.82</v>
      </c>
      <c r="P906">
        <v>1.01</v>
      </c>
      <c r="Q906">
        <v>-0.6</v>
      </c>
      <c r="R906">
        <v>-4.7300000000000004</v>
      </c>
      <c r="S906" t="s">
        <v>888</v>
      </c>
      <c r="T906">
        <v>1.36</v>
      </c>
      <c r="U906">
        <v>1.27</v>
      </c>
      <c r="V906">
        <v>0.62</v>
      </c>
      <c r="W906">
        <v>-1.75</v>
      </c>
      <c r="X906">
        <v>0.8</v>
      </c>
      <c r="Y906">
        <v>0.7</v>
      </c>
      <c r="Z906">
        <v>-0.27</v>
      </c>
      <c r="AA906">
        <v>-4.7300000000000004</v>
      </c>
      <c r="AB906">
        <f>VLOOKUP(A906,Sheet2!$A$2:$B$4096,2,FALSE)</f>
        <v>256.72000000000003</v>
      </c>
      <c r="AC906">
        <f t="shared" si="112"/>
        <v>-3.5000000000000004</v>
      </c>
      <c r="AD906">
        <f t="shared" si="113"/>
        <v>-3.5000000000000004</v>
      </c>
      <c r="AE906" s="5">
        <f t="shared" si="114"/>
        <v>-3.3333333333333335</v>
      </c>
      <c r="AF906" s="5">
        <f t="shared" si="115"/>
        <v>-1.7028571428571431</v>
      </c>
      <c r="AG906" s="5">
        <f t="shared" si="116"/>
        <v>-1.7660818713450295</v>
      </c>
      <c r="AH906" t="str">
        <f t="shared" si="120"/>
        <v>NA</v>
      </c>
      <c r="AI906" t="str">
        <f t="shared" si="118"/>
        <v>NA</v>
      </c>
      <c r="AJ906" t="str">
        <f t="shared" si="119"/>
        <v>NA</v>
      </c>
    </row>
    <row r="907" spans="1:36" hidden="1" x14ac:dyDescent="0.4">
      <c r="A907" t="s">
        <v>889</v>
      </c>
      <c r="B907">
        <v>2.27</v>
      </c>
      <c r="C907">
        <v>2.2799999999999998</v>
      </c>
      <c r="D907">
        <v>2.42</v>
      </c>
      <c r="E907">
        <v>2.78</v>
      </c>
      <c r="F907">
        <v>2.02</v>
      </c>
      <c r="G907">
        <v>1.68</v>
      </c>
      <c r="H907">
        <v>1.45</v>
      </c>
      <c r="I907">
        <v>0.85</v>
      </c>
      <c r="J907" t="s">
        <v>889</v>
      </c>
      <c r="K907">
        <v>0.02</v>
      </c>
      <c r="L907">
        <v>-0.18</v>
      </c>
      <c r="M907">
        <v>-0.15</v>
      </c>
      <c r="N907">
        <v>-4.6399999999999997</v>
      </c>
      <c r="O907">
        <v>-0.06</v>
      </c>
      <c r="P907">
        <v>-0.09</v>
      </c>
      <c r="Q907">
        <v>-0.05</v>
      </c>
      <c r="R907">
        <v>-1.6</v>
      </c>
      <c r="S907" t="s">
        <v>889</v>
      </c>
      <c r="T907">
        <v>0.01</v>
      </c>
      <c r="U907">
        <v>-0.19</v>
      </c>
      <c r="V907">
        <v>-0.16</v>
      </c>
      <c r="W907">
        <v>-4.62</v>
      </c>
      <c r="X907">
        <v>-0.08</v>
      </c>
      <c r="Y907">
        <v>-0.09</v>
      </c>
      <c r="Z907">
        <v>-0.06</v>
      </c>
      <c r="AA907">
        <v>-1.61</v>
      </c>
      <c r="AB907">
        <f>VLOOKUP(A907,Sheet2!$A$2:$B$4096,2,FALSE)</f>
        <v>89.23</v>
      </c>
      <c r="AC907">
        <f t="shared" si="112"/>
        <v>-1.8</v>
      </c>
      <c r="AD907">
        <f t="shared" si="113"/>
        <v>-1.84</v>
      </c>
      <c r="AE907" s="5">
        <f t="shared" si="114"/>
        <v>-0.62903225806451613</v>
      </c>
      <c r="AF907" s="5">
        <f t="shared" si="115"/>
        <v>0.65151515151515149</v>
      </c>
      <c r="AG907" s="5">
        <f t="shared" si="116"/>
        <v>0.65517241379310343</v>
      </c>
      <c r="AH907" t="str">
        <f t="shared" si="120"/>
        <v>NA</v>
      </c>
      <c r="AI907" t="str">
        <f t="shared" si="118"/>
        <v>NA</v>
      </c>
      <c r="AJ907" t="str">
        <f t="shared" si="119"/>
        <v>NA</v>
      </c>
    </row>
    <row r="908" spans="1:36" hidden="1" x14ac:dyDescent="0.4">
      <c r="A908" t="s">
        <v>890</v>
      </c>
      <c r="B908">
        <v>3.38</v>
      </c>
      <c r="C908">
        <v>3</v>
      </c>
      <c r="D908">
        <v>4.93</v>
      </c>
      <c r="E908">
        <v>5.29</v>
      </c>
      <c r="F908">
        <v>3.86</v>
      </c>
      <c r="G908">
        <v>4.3600000000000003</v>
      </c>
      <c r="H908">
        <v>1.78</v>
      </c>
      <c r="J908" t="s">
        <v>890</v>
      </c>
      <c r="K908">
        <v>0.11</v>
      </c>
      <c r="L908">
        <v>0.12</v>
      </c>
      <c r="M908">
        <v>0.05</v>
      </c>
      <c r="N908">
        <v>0.24</v>
      </c>
      <c r="O908">
        <v>0.12</v>
      </c>
      <c r="P908">
        <v>0.14000000000000001</v>
      </c>
      <c r="Q908">
        <v>-0.3</v>
      </c>
      <c r="R908">
        <v>-0.64</v>
      </c>
      <c r="S908" t="s">
        <v>890</v>
      </c>
      <c r="T908">
        <v>0.11</v>
      </c>
      <c r="U908">
        <v>0.11</v>
      </c>
      <c r="V908">
        <v>0.04</v>
      </c>
      <c r="W908">
        <v>0.23</v>
      </c>
      <c r="X908">
        <v>0.1</v>
      </c>
      <c r="Y908">
        <v>0.1</v>
      </c>
      <c r="Z908">
        <v>-0.28999999999999998</v>
      </c>
      <c r="AA908">
        <v>-0.63</v>
      </c>
      <c r="AB908">
        <f>VLOOKUP(A908,Sheet2!$A$2:$B$4096,2,FALSE)</f>
        <v>29</v>
      </c>
      <c r="AC908">
        <f t="shared" si="112"/>
        <v>-0.67999999999999994</v>
      </c>
      <c r="AD908">
        <f t="shared" si="113"/>
        <v>-0.72</v>
      </c>
      <c r="AE908" s="5">
        <f t="shared" si="114"/>
        <v>-2.4693877551020407</v>
      </c>
      <c r="AF908" s="5">
        <f t="shared" si="115"/>
        <v>-3.7391304347826084</v>
      </c>
      <c r="AG908" s="5">
        <f t="shared" si="116"/>
        <v>-3.666666666666667</v>
      </c>
      <c r="AH908" t="str">
        <f t="shared" si="120"/>
        <v>NA</v>
      </c>
      <c r="AI908" t="str">
        <f t="shared" si="118"/>
        <v>NA</v>
      </c>
      <c r="AJ908" t="str">
        <f t="shared" si="119"/>
        <v>NA</v>
      </c>
    </row>
    <row r="909" spans="1:36" x14ac:dyDescent="0.4">
      <c r="A909" t="s">
        <v>891</v>
      </c>
      <c r="B909">
        <v>23.93</v>
      </c>
      <c r="C909">
        <v>20.98</v>
      </c>
      <c r="D909">
        <v>21.77</v>
      </c>
      <c r="E909">
        <v>20.350000000000001</v>
      </c>
      <c r="F909">
        <v>18.72</v>
      </c>
      <c r="G909">
        <v>20.41</v>
      </c>
      <c r="H909">
        <v>18.84</v>
      </c>
      <c r="J909" t="s">
        <v>891</v>
      </c>
      <c r="K909">
        <v>0.21</v>
      </c>
      <c r="L909">
        <v>0.19</v>
      </c>
      <c r="M909">
        <v>0.12</v>
      </c>
      <c r="N909">
        <v>-0.38</v>
      </c>
      <c r="O909">
        <v>0.13</v>
      </c>
      <c r="P909">
        <v>0.19</v>
      </c>
      <c r="Q909">
        <v>0.16</v>
      </c>
      <c r="R909">
        <v>0.06</v>
      </c>
      <c r="S909" t="s">
        <v>891</v>
      </c>
      <c r="T909">
        <v>0.14000000000000001</v>
      </c>
      <c r="U909">
        <v>0.14000000000000001</v>
      </c>
      <c r="V909">
        <v>7.0000000000000007E-2</v>
      </c>
      <c r="W909">
        <v>-0.64</v>
      </c>
      <c r="X909">
        <v>0.12</v>
      </c>
      <c r="Y909">
        <v>0.17</v>
      </c>
      <c r="Z909">
        <v>0.15</v>
      </c>
      <c r="AA909">
        <v>0.05</v>
      </c>
      <c r="AB909">
        <f>VLOOKUP(A909,Sheet2!$A$2:$B$4096,2,FALSE)</f>
        <v>81.62</v>
      </c>
      <c r="AC909">
        <f t="shared" si="112"/>
        <v>0.54</v>
      </c>
      <c r="AD909">
        <f t="shared" si="113"/>
        <v>0.49000000000000005</v>
      </c>
      <c r="AE909" s="5">
        <f t="shared" si="114"/>
        <v>-2.6896551724137936</v>
      </c>
      <c r="AF909" s="5">
        <f t="shared" si="115"/>
        <v>1.078125</v>
      </c>
      <c r="AG909" s="5">
        <f t="shared" si="116"/>
        <v>1.1578947368421053</v>
      </c>
      <c r="AH909">
        <f t="shared" si="120"/>
        <v>166.57142857142856</v>
      </c>
      <c r="AI909">
        <f t="shared" si="118"/>
        <v>6.4724485420240147E-3</v>
      </c>
      <c r="AJ909">
        <f t="shared" si="119"/>
        <v>-1.6147157981900993E-2</v>
      </c>
    </row>
    <row r="910" spans="1:36" hidden="1" x14ac:dyDescent="0.4">
      <c r="A910" t="s">
        <v>892</v>
      </c>
      <c r="B910">
        <v>1.52</v>
      </c>
      <c r="C910">
        <v>1.65</v>
      </c>
      <c r="D910">
        <v>1.71</v>
      </c>
      <c r="E910">
        <v>2.66</v>
      </c>
      <c r="F910">
        <v>0.47</v>
      </c>
      <c r="G910">
        <v>1.1100000000000001</v>
      </c>
      <c r="H910">
        <v>0.96</v>
      </c>
      <c r="J910" t="s">
        <v>892</v>
      </c>
      <c r="K910">
        <v>0.05</v>
      </c>
      <c r="L910">
        <v>0.02</v>
      </c>
      <c r="M910">
        <v>0.02</v>
      </c>
      <c r="N910">
        <v>-1.25</v>
      </c>
      <c r="O910">
        <v>0.02</v>
      </c>
      <c r="P910">
        <v>0.11</v>
      </c>
      <c r="Q910">
        <v>-0.03</v>
      </c>
      <c r="R910">
        <v>-0.02</v>
      </c>
      <c r="S910" t="s">
        <v>892</v>
      </c>
      <c r="T910">
        <v>0.01</v>
      </c>
      <c r="U910">
        <v>-0.18</v>
      </c>
      <c r="V910">
        <v>-0.05</v>
      </c>
      <c r="W910">
        <v>-1.26</v>
      </c>
      <c r="X910">
        <v>-0.02</v>
      </c>
      <c r="Y910">
        <v>-0.06</v>
      </c>
      <c r="Z910">
        <v>-0.04</v>
      </c>
      <c r="AA910">
        <v>-0.13</v>
      </c>
      <c r="AB910" t="e">
        <f>VLOOKUP(A910,Sheet2!$A$2:$B$4096,2,FALSE)</f>
        <v>#N/A</v>
      </c>
      <c r="AC910">
        <f t="shared" si="112"/>
        <v>0.08</v>
      </c>
      <c r="AD910">
        <f t="shared" si="113"/>
        <v>-0.25</v>
      </c>
      <c r="AE910" s="5">
        <f t="shared" si="114"/>
        <v>-0.83108108108108114</v>
      </c>
      <c r="AF910" s="5">
        <f t="shared" si="115"/>
        <v>0.89682539682539675</v>
      </c>
      <c r="AG910" s="5">
        <f t="shared" si="116"/>
        <v>0.98399999999999999</v>
      </c>
      <c r="AH910" t="str">
        <f t="shared" si="120"/>
        <v>NA</v>
      </c>
      <c r="AI910" t="str">
        <f t="shared" si="118"/>
        <v>NA</v>
      </c>
      <c r="AJ910" t="str">
        <f t="shared" si="119"/>
        <v>NA</v>
      </c>
    </row>
    <row r="911" spans="1:36" hidden="1" x14ac:dyDescent="0.4">
      <c r="A911" t="s">
        <v>893</v>
      </c>
      <c r="B911">
        <v>4.13</v>
      </c>
      <c r="C911">
        <v>6.28</v>
      </c>
      <c r="D911">
        <v>4.76</v>
      </c>
      <c r="E911">
        <v>7.68</v>
      </c>
      <c r="F911">
        <v>3.49</v>
      </c>
      <c r="G911">
        <v>3.88</v>
      </c>
      <c r="H911">
        <v>3.75</v>
      </c>
      <c r="J911" t="s">
        <v>893</v>
      </c>
      <c r="K911">
        <v>0.18</v>
      </c>
      <c r="L911">
        <v>0.8</v>
      </c>
      <c r="M911">
        <v>0.64</v>
      </c>
      <c r="N911">
        <v>0.78</v>
      </c>
      <c r="O911">
        <v>0</v>
      </c>
      <c r="P911">
        <v>0.45</v>
      </c>
      <c r="Q911">
        <v>0.27</v>
      </c>
      <c r="R911">
        <v>-0.04</v>
      </c>
      <c r="S911" t="s">
        <v>893</v>
      </c>
      <c r="T911">
        <v>0.13</v>
      </c>
      <c r="U911">
        <v>0.26</v>
      </c>
      <c r="V911">
        <v>0.61</v>
      </c>
      <c r="W911">
        <v>0.08</v>
      </c>
      <c r="X911">
        <v>-0.06</v>
      </c>
      <c r="Y911">
        <v>0.4</v>
      </c>
      <c r="Z911">
        <v>0.23</v>
      </c>
      <c r="AA911">
        <v>-0.76</v>
      </c>
      <c r="AB911">
        <f>VLOOKUP(A911,Sheet2!$A$2:$B$4096,2,FALSE)</f>
        <v>42.12</v>
      </c>
      <c r="AC911">
        <f t="shared" si="112"/>
        <v>0.67999999999999994</v>
      </c>
      <c r="AD911">
        <f t="shared" si="113"/>
        <v>-0.18999999999999995</v>
      </c>
      <c r="AE911" s="5">
        <f t="shared" si="114"/>
        <v>-1.1759259259259258</v>
      </c>
      <c r="AF911" s="5">
        <f t="shared" si="115"/>
        <v>-10.5</v>
      </c>
      <c r="AG911" s="5">
        <f t="shared" si="116"/>
        <v>-1.0512820512820513</v>
      </c>
      <c r="AH911" t="str">
        <f t="shared" si="120"/>
        <v>NA</v>
      </c>
      <c r="AI911" t="str">
        <f t="shared" si="118"/>
        <v>NA</v>
      </c>
      <c r="AJ911" t="str">
        <f t="shared" si="119"/>
        <v>NA</v>
      </c>
    </row>
    <row r="912" spans="1:36" hidden="1" x14ac:dyDescent="0.4">
      <c r="A912" t="s">
        <v>894</v>
      </c>
      <c r="B912">
        <v>1.71</v>
      </c>
      <c r="C912">
        <v>2.2200000000000002</v>
      </c>
      <c r="D912">
        <v>1.97</v>
      </c>
      <c r="E912">
        <v>2.19</v>
      </c>
      <c r="F912">
        <v>2.0099999999999998</v>
      </c>
      <c r="G912">
        <v>2.75</v>
      </c>
      <c r="H912">
        <v>2.69</v>
      </c>
      <c r="J912" t="s">
        <v>894</v>
      </c>
      <c r="K912">
        <v>-0.08</v>
      </c>
      <c r="L912">
        <v>-0.01</v>
      </c>
      <c r="M912">
        <v>0</v>
      </c>
      <c r="N912">
        <v>0.17</v>
      </c>
      <c r="O912">
        <v>0.05</v>
      </c>
      <c r="P912">
        <v>0.06</v>
      </c>
      <c r="Q912">
        <v>0.01</v>
      </c>
      <c r="R912">
        <v>-0.16</v>
      </c>
      <c r="S912" t="s">
        <v>894</v>
      </c>
      <c r="T912">
        <v>-0.08</v>
      </c>
      <c r="U912">
        <v>-0.04</v>
      </c>
      <c r="V912">
        <v>0.01</v>
      </c>
      <c r="W912">
        <v>-0.03</v>
      </c>
      <c r="X912">
        <v>0.04</v>
      </c>
      <c r="Y912">
        <v>0.06</v>
      </c>
      <c r="Z912">
        <v>0.01</v>
      </c>
      <c r="AA912">
        <v>-0.14000000000000001</v>
      </c>
      <c r="AB912">
        <f>VLOOKUP(A912,Sheet2!$A$2:$B$4096,2,FALSE)</f>
        <v>74.569999999999993</v>
      </c>
      <c r="AC912">
        <f t="shared" si="112"/>
        <v>-4.0000000000000008E-2</v>
      </c>
      <c r="AD912">
        <f t="shared" si="113"/>
        <v>-3.0000000000000013E-2</v>
      </c>
      <c r="AE912" s="5">
        <f t="shared" si="114"/>
        <v>-0.78571428571428559</v>
      </c>
      <c r="AF912" s="5">
        <f t="shared" si="115"/>
        <v>-3.6666666666666674</v>
      </c>
      <c r="AG912" s="5">
        <f t="shared" si="116"/>
        <v>-1.9411764705882353</v>
      </c>
      <c r="AH912" t="str">
        <f t="shared" si="120"/>
        <v>NA</v>
      </c>
      <c r="AI912" t="str">
        <f t="shared" si="118"/>
        <v>NA</v>
      </c>
      <c r="AJ912" t="str">
        <f t="shared" si="119"/>
        <v>NA</v>
      </c>
    </row>
    <row r="913" spans="1:36" hidden="1" x14ac:dyDescent="0.4">
      <c r="A913" t="s">
        <v>895</v>
      </c>
      <c r="B913">
        <v>41.97</v>
      </c>
      <c r="C913">
        <v>36.979999999999997</v>
      </c>
      <c r="D913">
        <v>31.35</v>
      </c>
      <c r="E913">
        <v>36.36</v>
      </c>
      <c r="F913">
        <v>29.83</v>
      </c>
      <c r="G913">
        <v>27.58</v>
      </c>
      <c r="H913">
        <v>21.21</v>
      </c>
      <c r="I913">
        <v>10.88</v>
      </c>
      <c r="J913" t="s">
        <v>895</v>
      </c>
      <c r="K913">
        <v>1.01</v>
      </c>
      <c r="L913">
        <v>2.0499999999999998</v>
      </c>
      <c r="M913">
        <v>1.52</v>
      </c>
      <c r="N913">
        <v>-4.22</v>
      </c>
      <c r="O913">
        <v>0.83</v>
      </c>
      <c r="P913">
        <v>1.02</v>
      </c>
      <c r="Q913">
        <v>0.62</v>
      </c>
      <c r="R913">
        <v>-16.27</v>
      </c>
      <c r="S913" t="s">
        <v>895</v>
      </c>
      <c r="T913">
        <v>0.92</v>
      </c>
      <c r="U913">
        <v>1.93</v>
      </c>
      <c r="V913">
        <v>1.29</v>
      </c>
      <c r="W913">
        <v>-3.69</v>
      </c>
      <c r="X913">
        <v>0.34</v>
      </c>
      <c r="Y913">
        <v>7.0000000000000007E-2</v>
      </c>
      <c r="Z913">
        <v>0.01</v>
      </c>
      <c r="AA913">
        <v>-16.22</v>
      </c>
      <c r="AB913">
        <f>VLOOKUP(A913,Sheet2!$A$2:$B$4096,2,FALSE)</f>
        <v>142.52000000000001</v>
      </c>
      <c r="AC913">
        <f t="shared" si="112"/>
        <v>-13.799999999999999</v>
      </c>
      <c r="AD913">
        <f t="shared" si="113"/>
        <v>-15.799999999999999</v>
      </c>
      <c r="AE913" s="5">
        <f t="shared" si="114"/>
        <v>-36.111111111111057</v>
      </c>
      <c r="AF913" s="5">
        <f t="shared" si="115"/>
        <v>-3.3956639566395661</v>
      </c>
      <c r="AG913" s="5">
        <f t="shared" si="116"/>
        <v>-2.8554502369668251</v>
      </c>
      <c r="AH913" t="str">
        <f t="shared" si="120"/>
        <v>NA</v>
      </c>
      <c r="AI913" t="str">
        <f t="shared" si="118"/>
        <v>NA</v>
      </c>
      <c r="AJ913" t="str">
        <f t="shared" si="119"/>
        <v>NA</v>
      </c>
    </row>
    <row r="914" spans="1:36" hidden="1" x14ac:dyDescent="0.4">
      <c r="A914" t="s">
        <v>896</v>
      </c>
      <c r="B914">
        <v>0.11</v>
      </c>
      <c r="C914">
        <v>0.55000000000000004</v>
      </c>
      <c r="D914">
        <v>0.52</v>
      </c>
      <c r="E914">
        <v>0.65</v>
      </c>
      <c r="F914">
        <v>0.27</v>
      </c>
      <c r="G914">
        <v>0.59</v>
      </c>
      <c r="H914">
        <v>0.78</v>
      </c>
      <c r="J914" t="s">
        <v>896</v>
      </c>
      <c r="K914">
        <v>-0.05</v>
      </c>
      <c r="L914">
        <v>0.03</v>
      </c>
      <c r="M914">
        <v>0</v>
      </c>
      <c r="N914">
        <v>0.08</v>
      </c>
      <c r="O914">
        <v>-0.04</v>
      </c>
      <c r="P914">
        <v>0.1</v>
      </c>
      <c r="Q914">
        <v>0.1</v>
      </c>
      <c r="R914">
        <v>0.15</v>
      </c>
      <c r="S914" t="s">
        <v>896</v>
      </c>
      <c r="T914">
        <v>-0.05</v>
      </c>
      <c r="U914">
        <v>0.02</v>
      </c>
      <c r="V914">
        <v>0</v>
      </c>
      <c r="W914">
        <v>-0.09</v>
      </c>
      <c r="X914">
        <v>-0.05</v>
      </c>
      <c r="Y914">
        <v>0.09</v>
      </c>
      <c r="Z914">
        <v>0.09</v>
      </c>
      <c r="AA914">
        <v>0.16</v>
      </c>
      <c r="AB914" t="e">
        <f>VLOOKUP(A914,Sheet2!$A$2:$B$4096,2,FALSE)</f>
        <v>#N/A</v>
      </c>
      <c r="AC914">
        <f t="shared" si="112"/>
        <v>0.31</v>
      </c>
      <c r="AD914">
        <f t="shared" si="113"/>
        <v>0.29000000000000004</v>
      </c>
      <c r="AE914" s="5">
        <f t="shared" si="114"/>
        <v>-3.416666666666667</v>
      </c>
      <c r="AF914" s="5">
        <f t="shared" si="115"/>
        <v>2.7777777777777777</v>
      </c>
      <c r="AG914" s="5">
        <f t="shared" si="116"/>
        <v>0.875</v>
      </c>
      <c r="AH914" t="e">
        <f t="shared" si="120"/>
        <v>#N/A</v>
      </c>
      <c r="AI914" t="e">
        <f t="shared" si="118"/>
        <v>#N/A</v>
      </c>
      <c r="AJ914" t="e">
        <f t="shared" si="119"/>
        <v>#N/A</v>
      </c>
    </row>
    <row r="915" spans="1:36" hidden="1" x14ac:dyDescent="0.4">
      <c r="A915" t="s">
        <v>897</v>
      </c>
      <c r="B915">
        <v>17.16</v>
      </c>
      <c r="C915">
        <v>15.83</v>
      </c>
      <c r="D915">
        <v>20.91</v>
      </c>
      <c r="E915">
        <v>35.630000000000003</v>
      </c>
      <c r="F915">
        <v>18.21</v>
      </c>
      <c r="G915">
        <v>16.27</v>
      </c>
      <c r="H915">
        <v>13.02</v>
      </c>
      <c r="J915" t="s">
        <v>897</v>
      </c>
      <c r="K915">
        <v>0.48</v>
      </c>
      <c r="L915">
        <v>-0.27</v>
      </c>
      <c r="M915">
        <v>3.77</v>
      </c>
      <c r="N915">
        <v>3.67</v>
      </c>
      <c r="O915">
        <v>0.91</v>
      </c>
      <c r="P915">
        <v>-1.64</v>
      </c>
      <c r="Q915">
        <v>0.3</v>
      </c>
      <c r="R915">
        <v>0.97</v>
      </c>
      <c r="S915" t="s">
        <v>897</v>
      </c>
      <c r="T915">
        <v>0.34</v>
      </c>
      <c r="U915">
        <v>-0.28999999999999998</v>
      </c>
      <c r="V915">
        <v>1.1499999999999999</v>
      </c>
      <c r="W915">
        <v>3</v>
      </c>
      <c r="X915">
        <v>0.88</v>
      </c>
      <c r="Y915">
        <v>-1.65</v>
      </c>
      <c r="Z915">
        <v>0.19</v>
      </c>
      <c r="AA915">
        <v>0.88</v>
      </c>
      <c r="AB915">
        <f>VLOOKUP(A915,Sheet2!$A$2:$B$4096,2,FALSE)</f>
        <v>176.14</v>
      </c>
      <c r="AC915">
        <f t="shared" si="112"/>
        <v>0.54</v>
      </c>
      <c r="AD915">
        <f t="shared" si="113"/>
        <v>0.30000000000000016</v>
      </c>
      <c r="AE915" s="5">
        <f t="shared" si="114"/>
        <v>-0.92857142857142849</v>
      </c>
      <c r="AF915" s="5">
        <f t="shared" si="115"/>
        <v>-0.70666666666666667</v>
      </c>
      <c r="AG915" s="5">
        <f t="shared" si="116"/>
        <v>-0.73569482288828336</v>
      </c>
      <c r="AH915">
        <f t="shared" si="120"/>
        <v>587.13333333333298</v>
      </c>
      <c r="AI915">
        <f t="shared" si="118"/>
        <v>-1.2035880549562854E-3</v>
      </c>
      <c r="AJ915">
        <f t="shared" si="119"/>
        <v>-1.5815341692484882E-3</v>
      </c>
    </row>
    <row r="916" spans="1:36" hidden="1" x14ac:dyDescent="0.4">
      <c r="A916" t="s">
        <v>898</v>
      </c>
      <c r="B916">
        <v>2.38</v>
      </c>
      <c r="C916">
        <v>3.73</v>
      </c>
      <c r="D916">
        <v>3.49</v>
      </c>
      <c r="E916">
        <v>4.2</v>
      </c>
      <c r="F916">
        <v>3.63</v>
      </c>
      <c r="G916">
        <v>3.63</v>
      </c>
      <c r="H916">
        <v>3.19</v>
      </c>
      <c r="J916" t="s">
        <v>898</v>
      </c>
      <c r="K916">
        <v>-0.26</v>
      </c>
      <c r="L916">
        <v>0.08</v>
      </c>
      <c r="M916">
        <v>0.01</v>
      </c>
      <c r="N916">
        <v>-0.04</v>
      </c>
      <c r="O916">
        <v>-0.02</v>
      </c>
      <c r="P916">
        <v>0.06</v>
      </c>
      <c r="Q916">
        <v>-0.34</v>
      </c>
      <c r="R916">
        <v>-0.53</v>
      </c>
      <c r="S916" t="s">
        <v>898</v>
      </c>
      <c r="T916">
        <v>-0.33</v>
      </c>
      <c r="U916">
        <v>0.05</v>
      </c>
      <c r="V916">
        <v>0</v>
      </c>
      <c r="W916">
        <v>-7.0000000000000007E-2</v>
      </c>
      <c r="X916">
        <v>-0.01</v>
      </c>
      <c r="Y916">
        <v>-0.01</v>
      </c>
      <c r="Z916">
        <v>-0.34</v>
      </c>
      <c r="AA916">
        <v>-0.65</v>
      </c>
      <c r="AB916">
        <f>VLOOKUP(A916,Sheet2!$A$2:$B$4096,2,FALSE)</f>
        <v>71.81</v>
      </c>
      <c r="AC916">
        <f t="shared" si="112"/>
        <v>-0.83000000000000007</v>
      </c>
      <c r="AD916">
        <f t="shared" si="113"/>
        <v>-1.01</v>
      </c>
      <c r="AE916" s="5">
        <f t="shared" si="114"/>
        <v>1.8857142857142857</v>
      </c>
      <c r="AF916" s="5">
        <f t="shared" si="115"/>
        <v>-8.2857142857142865</v>
      </c>
      <c r="AG916" s="5">
        <f t="shared" si="116"/>
        <v>-12.250000000000002</v>
      </c>
      <c r="AH916" t="str">
        <f t="shared" si="120"/>
        <v>NA</v>
      </c>
      <c r="AI916" t="str">
        <f t="shared" si="118"/>
        <v>NA</v>
      </c>
      <c r="AJ916" t="str">
        <f t="shared" si="119"/>
        <v>NA</v>
      </c>
    </row>
    <row r="917" spans="1:36" hidden="1" x14ac:dyDescent="0.4">
      <c r="A917" t="s">
        <v>899</v>
      </c>
      <c r="B917">
        <v>19.68</v>
      </c>
      <c r="C917">
        <v>17.440000000000001</v>
      </c>
      <c r="D917">
        <v>16.25</v>
      </c>
      <c r="E917">
        <v>23.17</v>
      </c>
      <c r="F917">
        <v>5.21</v>
      </c>
      <c r="G917">
        <v>7.33</v>
      </c>
      <c r="H917">
        <v>5.85</v>
      </c>
      <c r="I917">
        <v>5.61</v>
      </c>
      <c r="J917" t="s">
        <v>899</v>
      </c>
      <c r="K917">
        <v>-1.39</v>
      </c>
      <c r="L917">
        <v>-0.28000000000000003</v>
      </c>
      <c r="M917">
        <v>-1.38</v>
      </c>
      <c r="N917">
        <v>2.21</v>
      </c>
      <c r="O917">
        <v>-1.18</v>
      </c>
      <c r="P917">
        <v>-2.08</v>
      </c>
      <c r="Q917">
        <v>-3.07</v>
      </c>
      <c r="R917">
        <v>-3.02</v>
      </c>
      <c r="S917" t="s">
        <v>899</v>
      </c>
      <c r="T917">
        <v>-1.46</v>
      </c>
      <c r="U917">
        <v>-2.85</v>
      </c>
      <c r="V917">
        <v>-1.8</v>
      </c>
      <c r="W917">
        <v>-3.18</v>
      </c>
      <c r="X917">
        <v>-0.81</v>
      </c>
      <c r="Y917">
        <v>-2.1800000000000002</v>
      </c>
      <c r="Z917">
        <v>-3.2</v>
      </c>
      <c r="AA917">
        <v>-3.16</v>
      </c>
      <c r="AB917">
        <f>VLOOKUP(A917,Sheet2!$A$2:$B$4096,2,FALSE)</f>
        <v>79.89</v>
      </c>
      <c r="AC917">
        <f t="shared" si="112"/>
        <v>-9.35</v>
      </c>
      <c r="AD917">
        <f t="shared" si="113"/>
        <v>-9.3500000000000014</v>
      </c>
      <c r="AE917" s="5">
        <f t="shared" si="114"/>
        <v>6.4585575888052027E-3</v>
      </c>
      <c r="AF917" s="5">
        <f t="shared" si="115"/>
        <v>6.2893081761006345E-3</v>
      </c>
      <c r="AG917" s="5">
        <f t="shared" si="116"/>
        <v>-2.3665158371040724</v>
      </c>
      <c r="AH917" t="str">
        <f t="shared" si="120"/>
        <v>NA</v>
      </c>
      <c r="AI917" t="str">
        <f t="shared" si="118"/>
        <v>NA</v>
      </c>
      <c r="AJ917" t="str">
        <f t="shared" si="119"/>
        <v>NA</v>
      </c>
    </row>
    <row r="918" spans="1:36" hidden="1" x14ac:dyDescent="0.4">
      <c r="A918" t="s">
        <v>900</v>
      </c>
      <c r="B918">
        <v>46.92</v>
      </c>
      <c r="C918">
        <v>37.1</v>
      </c>
      <c r="D918">
        <v>41.42</v>
      </c>
      <c r="E918">
        <v>25.83</v>
      </c>
      <c r="F918">
        <v>15.17</v>
      </c>
      <c r="G918">
        <v>20.239999999999998</v>
      </c>
      <c r="H918">
        <v>19.84</v>
      </c>
      <c r="J918" t="s">
        <v>900</v>
      </c>
      <c r="K918">
        <v>4.3099999999999996</v>
      </c>
      <c r="L918">
        <v>4.95</v>
      </c>
      <c r="M918">
        <v>5.66</v>
      </c>
      <c r="N918">
        <v>4.32</v>
      </c>
      <c r="O918">
        <v>1.1000000000000001</v>
      </c>
      <c r="P918">
        <v>1.77</v>
      </c>
      <c r="Q918">
        <v>1.77</v>
      </c>
      <c r="R918">
        <v>0.21</v>
      </c>
      <c r="S918" t="s">
        <v>900</v>
      </c>
      <c r="T918">
        <v>4.25</v>
      </c>
      <c r="U918">
        <v>6.4</v>
      </c>
      <c r="V918">
        <v>5.72</v>
      </c>
      <c r="W918">
        <v>3.43</v>
      </c>
      <c r="X918">
        <v>1.04</v>
      </c>
      <c r="Y918">
        <v>1.1299999999999999</v>
      </c>
      <c r="Z918">
        <v>1.05</v>
      </c>
      <c r="AA918">
        <v>-0.32</v>
      </c>
      <c r="AB918">
        <f>VLOOKUP(A918,Sheet2!$A$2:$B$4096,2,FALSE)</f>
        <v>217.19</v>
      </c>
      <c r="AC918">
        <f t="shared" si="112"/>
        <v>4.8500000000000005</v>
      </c>
      <c r="AD918">
        <f t="shared" si="113"/>
        <v>2.9</v>
      </c>
      <c r="AE918" s="5">
        <f t="shared" si="114"/>
        <v>-0.85353535353535359</v>
      </c>
      <c r="AF918" s="5">
        <f t="shared" si="115"/>
        <v>-1.0932944606413995</v>
      </c>
      <c r="AG918" s="5">
        <f t="shared" si="116"/>
        <v>-0.95138888888888884</v>
      </c>
      <c r="AH918">
        <f t="shared" si="120"/>
        <v>74.893103448275866</v>
      </c>
      <c r="AI918">
        <f t="shared" si="118"/>
        <v>-1.4598065913992625E-2</v>
      </c>
      <c r="AJ918">
        <f t="shared" si="119"/>
        <v>-1.1396714974227751E-2</v>
      </c>
    </row>
    <row r="919" spans="1:36" hidden="1" x14ac:dyDescent="0.4">
      <c r="A919" t="s">
        <v>901</v>
      </c>
      <c r="B919">
        <v>0.97</v>
      </c>
      <c r="C919">
        <v>1.1100000000000001</v>
      </c>
      <c r="D919">
        <v>1.1100000000000001</v>
      </c>
      <c r="E919">
        <v>2.12</v>
      </c>
      <c r="F919">
        <v>0.36</v>
      </c>
      <c r="G919">
        <v>0.42</v>
      </c>
      <c r="H919">
        <v>1.21</v>
      </c>
      <c r="J919" t="s">
        <v>901</v>
      </c>
      <c r="K919">
        <v>-0.03</v>
      </c>
      <c r="L919">
        <v>-7.0000000000000007E-2</v>
      </c>
      <c r="M919">
        <v>-0.02</v>
      </c>
      <c r="N919">
        <v>0.23</v>
      </c>
      <c r="O919">
        <v>-0.3</v>
      </c>
      <c r="P919">
        <v>-0.34</v>
      </c>
      <c r="Q919">
        <v>0.05</v>
      </c>
      <c r="R919">
        <v>-0.06</v>
      </c>
      <c r="S919" t="s">
        <v>901</v>
      </c>
      <c r="T919">
        <v>-0.05</v>
      </c>
      <c r="U919">
        <v>-0.14000000000000001</v>
      </c>
      <c r="V919">
        <v>-0.05</v>
      </c>
      <c r="W919">
        <v>0.14000000000000001</v>
      </c>
      <c r="X919">
        <v>-0.32</v>
      </c>
      <c r="Y919">
        <v>-0.35</v>
      </c>
      <c r="Z919">
        <v>-0.1</v>
      </c>
      <c r="AA919">
        <v>-0.11</v>
      </c>
      <c r="AB919">
        <f>VLOOKUP(A919,Sheet2!$A$2:$B$4096,2,FALSE)</f>
        <v>27.4</v>
      </c>
      <c r="AC919">
        <f t="shared" si="112"/>
        <v>-0.64999999999999991</v>
      </c>
      <c r="AD919">
        <f t="shared" si="113"/>
        <v>-0.87999999999999989</v>
      </c>
      <c r="AE919" s="5">
        <f t="shared" si="114"/>
        <v>7.8000000000000007</v>
      </c>
      <c r="AF919" s="5">
        <f t="shared" si="115"/>
        <v>-1.7857142857142856</v>
      </c>
      <c r="AG919" s="5">
        <f t="shared" si="116"/>
        <v>-1.2608695652173914</v>
      </c>
      <c r="AH919" t="str">
        <f t="shared" si="120"/>
        <v>NA</v>
      </c>
      <c r="AI919" t="str">
        <f t="shared" si="118"/>
        <v>NA</v>
      </c>
      <c r="AJ919" t="str">
        <f t="shared" si="119"/>
        <v>NA</v>
      </c>
    </row>
    <row r="920" spans="1:36" hidden="1" x14ac:dyDescent="0.4">
      <c r="A920" t="s">
        <v>902</v>
      </c>
      <c r="B920">
        <v>2.72</v>
      </c>
      <c r="C920">
        <v>4.66</v>
      </c>
      <c r="D920">
        <v>3.26</v>
      </c>
      <c r="E920">
        <v>1.49</v>
      </c>
      <c r="F920">
        <v>2.94</v>
      </c>
      <c r="G920">
        <v>2.4500000000000002</v>
      </c>
      <c r="H920">
        <v>1.59</v>
      </c>
      <c r="J920" t="s">
        <v>902</v>
      </c>
      <c r="K920">
        <v>0.5</v>
      </c>
      <c r="L920">
        <v>0.9</v>
      </c>
      <c r="M920">
        <v>0.42</v>
      </c>
      <c r="N920">
        <v>-0.48</v>
      </c>
      <c r="O920">
        <v>0.56999999999999995</v>
      </c>
      <c r="P920">
        <v>0.15</v>
      </c>
      <c r="Q920">
        <v>-0.51</v>
      </c>
      <c r="R920">
        <v>-3.76</v>
      </c>
      <c r="S920" t="s">
        <v>902</v>
      </c>
      <c r="T920">
        <v>0.48</v>
      </c>
      <c r="U920">
        <v>0.88</v>
      </c>
      <c r="V920">
        <v>0.39</v>
      </c>
      <c r="W920">
        <v>-0.8</v>
      </c>
      <c r="X920">
        <v>0.56000000000000005</v>
      </c>
      <c r="Y920">
        <v>0.15</v>
      </c>
      <c r="Z920">
        <v>-0.52</v>
      </c>
      <c r="AA920">
        <v>-4</v>
      </c>
      <c r="AB920">
        <f>VLOOKUP(A920,Sheet2!$A$2:$B$4096,2,FALSE)</f>
        <v>112.42</v>
      </c>
      <c r="AC920">
        <f t="shared" si="112"/>
        <v>-3.55</v>
      </c>
      <c r="AD920">
        <f t="shared" si="113"/>
        <v>-3.81</v>
      </c>
      <c r="AE920" s="5">
        <f t="shared" si="114"/>
        <v>-5.0105263157894742</v>
      </c>
      <c r="AF920" s="5">
        <f t="shared" si="115"/>
        <v>-4</v>
      </c>
      <c r="AG920" s="5">
        <f t="shared" si="116"/>
        <v>-6.833333333333333</v>
      </c>
      <c r="AH920" t="str">
        <f t="shared" si="120"/>
        <v>NA</v>
      </c>
      <c r="AI920" t="str">
        <f t="shared" si="118"/>
        <v>NA</v>
      </c>
      <c r="AJ920" t="str">
        <f t="shared" si="119"/>
        <v>NA</v>
      </c>
    </row>
    <row r="921" spans="1:36" hidden="1" x14ac:dyDescent="0.4">
      <c r="A921" t="s">
        <v>903</v>
      </c>
      <c r="B921">
        <v>0.19</v>
      </c>
      <c r="C921">
        <v>0.57999999999999996</v>
      </c>
      <c r="D921">
        <v>0.13</v>
      </c>
      <c r="E921">
        <v>0.45</v>
      </c>
      <c r="F921">
        <v>0.39</v>
      </c>
      <c r="G921">
        <v>0.38</v>
      </c>
      <c r="H921">
        <v>7.0000000000000007E-2</v>
      </c>
      <c r="I921">
        <v>0.76</v>
      </c>
      <c r="J921" t="s">
        <v>903</v>
      </c>
      <c r="K921">
        <v>-0.04</v>
      </c>
      <c r="L921">
        <v>0</v>
      </c>
      <c r="M921">
        <v>-7.0000000000000007E-2</v>
      </c>
      <c r="N921">
        <v>-0.13</v>
      </c>
      <c r="O921">
        <v>0</v>
      </c>
      <c r="P921">
        <v>-0.15</v>
      </c>
      <c r="Q921">
        <v>-0.1</v>
      </c>
      <c r="R921">
        <v>-0.28000000000000003</v>
      </c>
      <c r="S921" t="s">
        <v>903</v>
      </c>
      <c r="T921">
        <v>-7.0000000000000007E-2</v>
      </c>
      <c r="U921">
        <v>0.01</v>
      </c>
      <c r="V921">
        <v>-0.1</v>
      </c>
      <c r="W921">
        <v>-0.17</v>
      </c>
      <c r="X921">
        <v>-0.03</v>
      </c>
      <c r="Y921">
        <v>-0.17</v>
      </c>
      <c r="Z921">
        <v>-0.12</v>
      </c>
      <c r="AA921">
        <v>-0.32</v>
      </c>
      <c r="AB921">
        <f>VLOOKUP(A921,Sheet2!$A$2:$B$4096,2,FALSE)</f>
        <v>29.93</v>
      </c>
      <c r="AC921">
        <f t="shared" si="112"/>
        <v>-0.53</v>
      </c>
      <c r="AD921">
        <f t="shared" si="113"/>
        <v>-0.64</v>
      </c>
      <c r="AE921" s="5">
        <f t="shared" si="114"/>
        <v>0.93939393939393945</v>
      </c>
      <c r="AF921" s="5">
        <f t="shared" si="115"/>
        <v>-0.88235294117647045</v>
      </c>
      <c r="AG921" s="5">
        <f t="shared" si="116"/>
        <v>-1.153846153846154</v>
      </c>
      <c r="AH921" t="str">
        <f t="shared" si="120"/>
        <v>NA</v>
      </c>
      <c r="AI921" t="str">
        <f t="shared" si="118"/>
        <v>NA</v>
      </c>
      <c r="AJ921" t="str">
        <f t="shared" si="119"/>
        <v>NA</v>
      </c>
    </row>
    <row r="922" spans="1:36" hidden="1" x14ac:dyDescent="0.4">
      <c r="A922" t="s">
        <v>904</v>
      </c>
      <c r="B922">
        <v>2.17</v>
      </c>
      <c r="C922">
        <v>2.48</v>
      </c>
      <c r="D922">
        <v>2.95</v>
      </c>
      <c r="E922">
        <v>2.77</v>
      </c>
      <c r="F922">
        <v>2.31</v>
      </c>
      <c r="G922">
        <v>2.84</v>
      </c>
      <c r="H922">
        <v>3.06</v>
      </c>
      <c r="J922" t="s">
        <v>904</v>
      </c>
      <c r="K922">
        <v>-0.84</v>
      </c>
      <c r="L922">
        <v>-1.44</v>
      </c>
      <c r="M922">
        <v>-1.23</v>
      </c>
      <c r="N922">
        <v>-2.21</v>
      </c>
      <c r="O922">
        <v>-0.75</v>
      </c>
      <c r="P922">
        <v>-0.59</v>
      </c>
      <c r="Q922">
        <v>-0.15</v>
      </c>
      <c r="R922">
        <v>-0.66</v>
      </c>
      <c r="S922" t="s">
        <v>904</v>
      </c>
      <c r="T922">
        <v>-1.06</v>
      </c>
      <c r="U922">
        <v>-1.24</v>
      </c>
      <c r="V922">
        <v>-0.78</v>
      </c>
      <c r="W922">
        <v>-1.93</v>
      </c>
      <c r="X922">
        <v>-0.6</v>
      </c>
      <c r="Y922">
        <v>-0.22</v>
      </c>
      <c r="Z922">
        <v>-0.26</v>
      </c>
      <c r="AA922">
        <v>-0.7</v>
      </c>
      <c r="AB922">
        <f>VLOOKUP(A922,Sheet2!$A$2:$B$4096,2,FALSE)</f>
        <v>144.32</v>
      </c>
      <c r="AC922">
        <f t="shared" si="112"/>
        <v>-2.15</v>
      </c>
      <c r="AD922">
        <f t="shared" si="113"/>
        <v>-1.78</v>
      </c>
      <c r="AE922" s="5">
        <f t="shared" si="114"/>
        <v>-0.64471057884231531</v>
      </c>
      <c r="AF922" s="5">
        <f t="shared" si="115"/>
        <v>0.63730569948186533</v>
      </c>
      <c r="AG922" s="5">
        <f t="shared" si="116"/>
        <v>0.70135746606334837</v>
      </c>
      <c r="AH922" t="str">
        <f t="shared" si="120"/>
        <v>NA</v>
      </c>
      <c r="AI922" t="str">
        <f t="shared" si="118"/>
        <v>NA</v>
      </c>
      <c r="AJ922" t="str">
        <f t="shared" si="119"/>
        <v>NA</v>
      </c>
    </row>
    <row r="923" spans="1:36" hidden="1" x14ac:dyDescent="0.4">
      <c r="A923" t="s">
        <v>905</v>
      </c>
      <c r="B923">
        <v>2.35</v>
      </c>
      <c r="C923">
        <v>3.28</v>
      </c>
      <c r="D923">
        <v>2.38</v>
      </c>
      <c r="E923">
        <v>2.0499999999999998</v>
      </c>
      <c r="F923">
        <v>1.99</v>
      </c>
      <c r="G923">
        <v>1.98</v>
      </c>
      <c r="H923">
        <v>1.68</v>
      </c>
      <c r="I923">
        <v>1.1200000000000001</v>
      </c>
      <c r="J923" t="s">
        <v>905</v>
      </c>
      <c r="K923">
        <v>-0.77</v>
      </c>
      <c r="L923">
        <v>-0.21</v>
      </c>
      <c r="M923">
        <v>-0.14000000000000001</v>
      </c>
      <c r="N923">
        <v>-7.62</v>
      </c>
      <c r="O923">
        <v>-0.68</v>
      </c>
      <c r="P923">
        <v>-1.55</v>
      </c>
      <c r="Q923">
        <v>-0.61</v>
      </c>
      <c r="R923">
        <v>-2.4</v>
      </c>
      <c r="S923" t="s">
        <v>905</v>
      </c>
      <c r="T923">
        <v>-0.75</v>
      </c>
      <c r="U923">
        <v>-0.81</v>
      </c>
      <c r="V923">
        <v>-1.01</v>
      </c>
      <c r="W923">
        <v>-6.42</v>
      </c>
      <c r="X923">
        <v>-0.68</v>
      </c>
      <c r="Y923">
        <v>-1.56</v>
      </c>
      <c r="Z923">
        <v>-0.63</v>
      </c>
      <c r="AA923">
        <v>-1.95</v>
      </c>
      <c r="AB923">
        <f>VLOOKUP(A923,Sheet2!$A$2:$B$4096,2,FALSE)</f>
        <v>51.53</v>
      </c>
      <c r="AC923">
        <f t="shared" si="112"/>
        <v>-5.24</v>
      </c>
      <c r="AD923">
        <f t="shared" si="113"/>
        <v>-4.82</v>
      </c>
      <c r="AE923" s="5">
        <f t="shared" si="114"/>
        <v>-0.4638487208008899</v>
      </c>
      <c r="AF923" s="5">
        <f t="shared" si="115"/>
        <v>0.69626168224299068</v>
      </c>
      <c r="AG923" s="5">
        <f t="shared" si="116"/>
        <v>0.68503937007874027</v>
      </c>
      <c r="AH923" t="str">
        <f t="shared" si="120"/>
        <v>NA</v>
      </c>
      <c r="AI923" t="str">
        <f t="shared" si="118"/>
        <v>NA</v>
      </c>
      <c r="AJ923" t="str">
        <f t="shared" si="119"/>
        <v>NA</v>
      </c>
    </row>
    <row r="924" spans="1:36" hidden="1" x14ac:dyDescent="0.4">
      <c r="A924" t="s">
        <v>906</v>
      </c>
      <c r="B924">
        <v>21.46</v>
      </c>
      <c r="C924">
        <v>27.41</v>
      </c>
      <c r="D924">
        <v>23.66</v>
      </c>
      <c r="E924">
        <v>26.31</v>
      </c>
      <c r="F924">
        <v>8.85</v>
      </c>
      <c r="G924">
        <v>10.01</v>
      </c>
      <c r="H924">
        <v>7.82</v>
      </c>
      <c r="I924">
        <v>7.32</v>
      </c>
      <c r="J924" t="s">
        <v>906</v>
      </c>
      <c r="K924">
        <v>0.47</v>
      </c>
      <c r="L924">
        <v>0.37</v>
      </c>
      <c r="M924">
        <v>0.06</v>
      </c>
      <c r="N924">
        <v>-0.44</v>
      </c>
      <c r="O924">
        <v>-0.7</v>
      </c>
      <c r="P924">
        <v>-3.72</v>
      </c>
      <c r="Q924">
        <v>0.43</v>
      </c>
      <c r="R924">
        <v>-2.5099999999999998</v>
      </c>
      <c r="S924" t="s">
        <v>906</v>
      </c>
      <c r="T924">
        <v>0.43</v>
      </c>
      <c r="U924">
        <v>0.28999999999999998</v>
      </c>
      <c r="V924">
        <v>-0.01</v>
      </c>
      <c r="W924">
        <v>-0.77</v>
      </c>
      <c r="X924">
        <v>-0.78</v>
      </c>
      <c r="Y924">
        <v>-3.85</v>
      </c>
      <c r="Z924">
        <v>-1.57</v>
      </c>
      <c r="AA924">
        <v>-3.3</v>
      </c>
      <c r="AB924">
        <f>VLOOKUP(A924,Sheet2!$A$2:$B$4096,2,FALSE)</f>
        <v>77.180000000000007</v>
      </c>
      <c r="AC924">
        <f t="shared" si="112"/>
        <v>-6.5</v>
      </c>
      <c r="AD924">
        <f t="shared" si="113"/>
        <v>-9.5</v>
      </c>
      <c r="AE924" s="5">
        <f t="shared" si="114"/>
        <v>157.3333333333332</v>
      </c>
      <c r="AF924" s="5">
        <f t="shared" si="115"/>
        <v>-3.2857142857142856</v>
      </c>
      <c r="AG924" s="5">
        <f t="shared" si="116"/>
        <v>-4.7045454545454541</v>
      </c>
      <c r="AH924" t="str">
        <f t="shared" si="120"/>
        <v>NA</v>
      </c>
      <c r="AI924" t="str">
        <f t="shared" si="118"/>
        <v>NA</v>
      </c>
      <c r="AJ924" t="str">
        <f t="shared" si="119"/>
        <v>NA</v>
      </c>
    </row>
    <row r="925" spans="1:36" hidden="1" x14ac:dyDescent="0.4">
      <c r="A925" t="s">
        <v>907</v>
      </c>
      <c r="B925">
        <v>0.97</v>
      </c>
      <c r="C925">
        <v>0.8</v>
      </c>
      <c r="D925">
        <v>1.34</v>
      </c>
      <c r="E925">
        <v>0.91</v>
      </c>
      <c r="F925">
        <v>0.88</v>
      </c>
      <c r="G925">
        <v>0.77</v>
      </c>
      <c r="H925">
        <v>0.99</v>
      </c>
      <c r="J925" t="s">
        <v>907</v>
      </c>
      <c r="K925">
        <v>-0.22</v>
      </c>
      <c r="L925">
        <v>-0.44</v>
      </c>
      <c r="M925">
        <v>-0.34</v>
      </c>
      <c r="N925">
        <v>-1.81</v>
      </c>
      <c r="O925">
        <v>-0.31</v>
      </c>
      <c r="P925">
        <v>-0.47</v>
      </c>
      <c r="Q925">
        <v>-0.65</v>
      </c>
      <c r="R925">
        <v>-2.44</v>
      </c>
      <c r="S925" t="s">
        <v>907</v>
      </c>
      <c r="T925">
        <v>-0.23</v>
      </c>
      <c r="U925">
        <v>-0.43</v>
      </c>
      <c r="V925">
        <v>-0.32</v>
      </c>
      <c r="W925">
        <v>-1.37</v>
      </c>
      <c r="X925">
        <v>-0.32</v>
      </c>
      <c r="Y925">
        <v>-0.47</v>
      </c>
      <c r="Z925">
        <v>-0.65</v>
      </c>
      <c r="AA925">
        <v>-2.1800000000000002</v>
      </c>
      <c r="AB925">
        <f>VLOOKUP(A925,Sheet2!$A$2:$B$4096,2,FALSE)</f>
        <v>49.53</v>
      </c>
      <c r="AC925">
        <f t="shared" si="112"/>
        <v>-3.87</v>
      </c>
      <c r="AD925">
        <f t="shared" si="113"/>
        <v>-3.62</v>
      </c>
      <c r="AE925" s="5">
        <f t="shared" si="114"/>
        <v>0.54042553191489362</v>
      </c>
      <c r="AF925" s="5">
        <f t="shared" si="115"/>
        <v>-0.5912408759124087</v>
      </c>
      <c r="AG925" s="5">
        <f t="shared" si="116"/>
        <v>-0.34806629834254138</v>
      </c>
      <c r="AH925" t="str">
        <f t="shared" si="120"/>
        <v>NA</v>
      </c>
      <c r="AI925" t="str">
        <f t="shared" si="118"/>
        <v>NA</v>
      </c>
      <c r="AJ925" t="str">
        <f t="shared" si="119"/>
        <v>NA</v>
      </c>
    </row>
    <row r="926" spans="1:36" hidden="1" x14ac:dyDescent="0.4">
      <c r="A926" t="s">
        <v>908</v>
      </c>
      <c r="B926">
        <v>9.3699999999999992</v>
      </c>
      <c r="C926">
        <v>11.03</v>
      </c>
      <c r="D926">
        <v>9.49</v>
      </c>
      <c r="E926">
        <v>8.24</v>
      </c>
      <c r="F926">
        <v>7.57</v>
      </c>
      <c r="G926">
        <v>10.79</v>
      </c>
      <c r="H926">
        <v>11.74</v>
      </c>
      <c r="J926" t="s">
        <v>908</v>
      </c>
      <c r="K926">
        <v>-0.6</v>
      </c>
      <c r="L926">
        <v>-0.9</v>
      </c>
      <c r="M926">
        <v>-0.44</v>
      </c>
      <c r="N926">
        <v>-1.1499999999999999</v>
      </c>
      <c r="O926">
        <v>-0.78</v>
      </c>
      <c r="P926">
        <v>-0.23</v>
      </c>
      <c r="Q926">
        <v>-0.33</v>
      </c>
      <c r="R926">
        <v>-0.16</v>
      </c>
      <c r="S926" t="s">
        <v>908</v>
      </c>
      <c r="T926">
        <v>-0.67</v>
      </c>
      <c r="U926">
        <v>-0.92</v>
      </c>
      <c r="V926">
        <v>-0.46</v>
      </c>
      <c r="W926">
        <v>-1.27</v>
      </c>
      <c r="X926">
        <v>-0.81</v>
      </c>
      <c r="Y926">
        <v>-0.28999999999999998</v>
      </c>
      <c r="Z926">
        <v>-0.35</v>
      </c>
      <c r="AA926">
        <v>-0.2</v>
      </c>
      <c r="AB926">
        <f>VLOOKUP(A926,Sheet2!$A$2:$B$4096,2,FALSE)</f>
        <v>45.29</v>
      </c>
      <c r="AC926">
        <f t="shared" si="112"/>
        <v>-1.5</v>
      </c>
      <c r="AD926">
        <f t="shared" si="113"/>
        <v>-1.6500000000000001</v>
      </c>
      <c r="AE926" s="5">
        <f t="shared" si="114"/>
        <v>-0.50301204819277112</v>
      </c>
      <c r="AF926" s="5">
        <f t="shared" si="115"/>
        <v>0.84251968503937014</v>
      </c>
      <c r="AG926" s="5">
        <f t="shared" si="116"/>
        <v>0.86086956521739122</v>
      </c>
      <c r="AH926" t="str">
        <f t="shared" si="120"/>
        <v>NA</v>
      </c>
      <c r="AI926" t="str">
        <f t="shared" si="118"/>
        <v>NA</v>
      </c>
      <c r="AJ926" t="str">
        <f t="shared" si="119"/>
        <v>NA</v>
      </c>
    </row>
    <row r="927" spans="1:36" hidden="1" x14ac:dyDescent="0.4">
      <c r="A927" t="s">
        <v>909</v>
      </c>
      <c r="B927">
        <v>0.63</v>
      </c>
      <c r="C927">
        <v>0.97</v>
      </c>
      <c r="D927">
        <v>1.92</v>
      </c>
      <c r="E927">
        <v>3.92</v>
      </c>
      <c r="F927">
        <v>0.65</v>
      </c>
      <c r="G927">
        <v>0.99</v>
      </c>
      <c r="H927">
        <v>1.37</v>
      </c>
      <c r="J927" t="s">
        <v>909</v>
      </c>
      <c r="K927">
        <v>-0.31</v>
      </c>
      <c r="L927">
        <v>-0.05</v>
      </c>
      <c r="M927">
        <v>0.38</v>
      </c>
      <c r="N927">
        <v>0.31</v>
      </c>
      <c r="O927">
        <v>-0.21</v>
      </c>
      <c r="P927">
        <v>-0.17</v>
      </c>
      <c r="Q927">
        <v>-0.16</v>
      </c>
      <c r="R927">
        <v>-1.56</v>
      </c>
      <c r="S927" t="s">
        <v>909</v>
      </c>
      <c r="T927">
        <v>-0.31</v>
      </c>
      <c r="U927">
        <v>-0.06</v>
      </c>
      <c r="V927">
        <v>0.35</v>
      </c>
      <c r="W927">
        <v>0.3</v>
      </c>
      <c r="X927">
        <v>-0.22</v>
      </c>
      <c r="Y927">
        <v>-0.18</v>
      </c>
      <c r="Z927">
        <v>-0.17</v>
      </c>
      <c r="AA927">
        <v>-1.58</v>
      </c>
      <c r="AB927">
        <f>VLOOKUP(A927,Sheet2!$A$2:$B$4096,2,FALSE)</f>
        <v>28.27</v>
      </c>
      <c r="AC927">
        <f t="shared" si="112"/>
        <v>-2.1</v>
      </c>
      <c r="AD927">
        <f t="shared" si="113"/>
        <v>-2.1500000000000004</v>
      </c>
      <c r="AE927" s="5">
        <f t="shared" si="114"/>
        <v>-8.6785714285714306</v>
      </c>
      <c r="AF927" s="5">
        <f t="shared" si="115"/>
        <v>-6.2666666666666675</v>
      </c>
      <c r="AG927" s="5">
        <f t="shared" si="116"/>
        <v>-6.032258064516129</v>
      </c>
      <c r="AH927" t="str">
        <f t="shared" si="120"/>
        <v>NA</v>
      </c>
      <c r="AI927" t="str">
        <f t="shared" si="118"/>
        <v>NA</v>
      </c>
      <c r="AJ927" t="str">
        <f t="shared" si="119"/>
        <v>NA</v>
      </c>
    </row>
    <row r="928" spans="1:36" hidden="1" x14ac:dyDescent="0.4">
      <c r="A928" t="s">
        <v>910</v>
      </c>
      <c r="B928">
        <v>2.72</v>
      </c>
      <c r="C928">
        <v>2.5299999999999998</v>
      </c>
      <c r="D928">
        <v>2.37</v>
      </c>
      <c r="E928">
        <v>2.5299999999999998</v>
      </c>
      <c r="F928">
        <v>2.09</v>
      </c>
      <c r="G928">
        <v>2.16</v>
      </c>
      <c r="H928">
        <v>2.2200000000000002</v>
      </c>
      <c r="J928" t="s">
        <v>910</v>
      </c>
      <c r="K928">
        <v>0.01</v>
      </c>
      <c r="L928">
        <v>-0.28000000000000003</v>
      </c>
      <c r="M928">
        <v>-0.27</v>
      </c>
      <c r="N928">
        <v>-0.63</v>
      </c>
      <c r="O928">
        <v>-0.31</v>
      </c>
      <c r="P928">
        <v>-0.19</v>
      </c>
      <c r="Q928">
        <v>-0.13</v>
      </c>
      <c r="R928">
        <v>-0.52</v>
      </c>
      <c r="S928" t="s">
        <v>910</v>
      </c>
      <c r="T928">
        <v>-0.01</v>
      </c>
      <c r="U928">
        <v>-0.28999999999999998</v>
      </c>
      <c r="V928">
        <v>-0.28999999999999998</v>
      </c>
      <c r="W928">
        <v>-0.65</v>
      </c>
      <c r="X928">
        <v>-0.32</v>
      </c>
      <c r="Y928">
        <v>-0.19</v>
      </c>
      <c r="Z928">
        <v>-0.14000000000000001</v>
      </c>
      <c r="AA928">
        <v>-0.52</v>
      </c>
      <c r="AB928">
        <f>VLOOKUP(A928,Sheet2!$A$2:$B$4096,2,FALSE)</f>
        <v>302.23</v>
      </c>
      <c r="AC928">
        <f t="shared" si="112"/>
        <v>-1.1499999999999999</v>
      </c>
      <c r="AD928">
        <f t="shared" si="113"/>
        <v>-1.17</v>
      </c>
      <c r="AE928" s="5">
        <f t="shared" si="114"/>
        <v>-5.6451612903225867E-2</v>
      </c>
      <c r="AF928" s="5">
        <f t="shared" si="115"/>
        <v>0.2</v>
      </c>
      <c r="AG928" s="5">
        <f t="shared" si="116"/>
        <v>0.17460317460317459</v>
      </c>
      <c r="AH928" t="str">
        <f t="shared" si="120"/>
        <v>NA</v>
      </c>
      <c r="AI928" t="str">
        <f t="shared" si="118"/>
        <v>NA</v>
      </c>
      <c r="AJ928" t="str">
        <f t="shared" si="119"/>
        <v>NA</v>
      </c>
    </row>
    <row r="929" spans="1:36" hidden="1" x14ac:dyDescent="0.4">
      <c r="A929" t="s">
        <v>911</v>
      </c>
      <c r="B929">
        <v>1.75</v>
      </c>
      <c r="C929">
        <v>1.58</v>
      </c>
      <c r="D929">
        <v>1.19</v>
      </c>
      <c r="E929">
        <v>2.88</v>
      </c>
      <c r="F929">
        <v>1.05</v>
      </c>
      <c r="G929">
        <v>1.1499999999999999</v>
      </c>
      <c r="H929">
        <v>1.44</v>
      </c>
      <c r="J929" t="s">
        <v>911</v>
      </c>
      <c r="K929">
        <v>0.15</v>
      </c>
      <c r="L929">
        <v>0.01</v>
      </c>
      <c r="M929">
        <v>-0.36</v>
      </c>
      <c r="N929">
        <v>0.32</v>
      </c>
      <c r="O929">
        <v>-0.47</v>
      </c>
      <c r="P929">
        <v>-0.54</v>
      </c>
      <c r="Q929">
        <v>-0.22</v>
      </c>
      <c r="R929">
        <v>-0.67</v>
      </c>
      <c r="S929" t="s">
        <v>911</v>
      </c>
      <c r="T929">
        <v>0.14000000000000001</v>
      </c>
      <c r="U929">
        <v>-0.01</v>
      </c>
      <c r="V929">
        <v>-0.38</v>
      </c>
      <c r="W929">
        <v>0.39</v>
      </c>
      <c r="X929">
        <v>-0.47</v>
      </c>
      <c r="Y929">
        <v>-0.57999999999999996</v>
      </c>
      <c r="Z929">
        <v>-0.36</v>
      </c>
      <c r="AA929">
        <v>-0.46</v>
      </c>
      <c r="AB929">
        <f>VLOOKUP(A929,Sheet2!$A$2:$B$4096,2,FALSE)</f>
        <v>22.53</v>
      </c>
      <c r="AC929">
        <f t="shared" si="112"/>
        <v>-1.9</v>
      </c>
      <c r="AD929">
        <f t="shared" si="113"/>
        <v>-1.8699999999999997</v>
      </c>
      <c r="AE929" s="5">
        <f t="shared" si="114"/>
        <v>-14.357142857142854</v>
      </c>
      <c r="AF929" s="5">
        <f t="shared" si="115"/>
        <v>-2.1794871794871797</v>
      </c>
      <c r="AG929" s="5">
        <f t="shared" si="116"/>
        <v>-3.09375</v>
      </c>
      <c r="AH929" t="str">
        <f t="shared" si="120"/>
        <v>NA</v>
      </c>
      <c r="AI929" t="str">
        <f t="shared" si="118"/>
        <v>NA</v>
      </c>
      <c r="AJ929" t="str">
        <f t="shared" si="119"/>
        <v>NA</v>
      </c>
    </row>
    <row r="930" spans="1:36" hidden="1" x14ac:dyDescent="0.4">
      <c r="A930" t="s">
        <v>912</v>
      </c>
      <c r="B930">
        <v>6.17</v>
      </c>
      <c r="C930">
        <v>4.63</v>
      </c>
      <c r="D930">
        <v>4.74</v>
      </c>
      <c r="E930">
        <v>25.49</v>
      </c>
      <c r="F930">
        <v>6.73</v>
      </c>
      <c r="G930">
        <v>7.38</v>
      </c>
      <c r="H930">
        <v>6.44</v>
      </c>
      <c r="J930" t="s">
        <v>912</v>
      </c>
      <c r="K930">
        <v>0.31</v>
      </c>
      <c r="L930">
        <v>0.08</v>
      </c>
      <c r="M930">
        <v>-0.28000000000000003</v>
      </c>
      <c r="N930">
        <v>2.63</v>
      </c>
      <c r="O930">
        <v>0.18</v>
      </c>
      <c r="P930">
        <v>-0.4</v>
      </c>
      <c r="Q930">
        <v>-0.62</v>
      </c>
      <c r="R930">
        <v>2.09</v>
      </c>
      <c r="S930" t="s">
        <v>912</v>
      </c>
      <c r="T930">
        <v>0.26</v>
      </c>
      <c r="U930">
        <v>0.04</v>
      </c>
      <c r="V930">
        <v>-0.38</v>
      </c>
      <c r="W930">
        <v>2.42</v>
      </c>
      <c r="X930">
        <v>0.06</v>
      </c>
      <c r="Y930">
        <v>-0.45</v>
      </c>
      <c r="Z930">
        <v>-0.68</v>
      </c>
      <c r="AA930">
        <v>3</v>
      </c>
      <c r="AB930">
        <f>VLOOKUP(A930,Sheet2!$A$2:$B$4096,2,FALSE)</f>
        <v>99.85</v>
      </c>
      <c r="AC930">
        <f t="shared" si="112"/>
        <v>1.2499999999999998</v>
      </c>
      <c r="AD930">
        <f t="shared" si="113"/>
        <v>1.93</v>
      </c>
      <c r="AE930" s="5">
        <f t="shared" si="114"/>
        <v>-0.17521367521367515</v>
      </c>
      <c r="AF930" s="5">
        <f t="shared" si="115"/>
        <v>0.2396694214876034</v>
      </c>
      <c r="AG930" s="5">
        <f t="shared" si="116"/>
        <v>-0.20532319391634979</v>
      </c>
      <c r="AH930">
        <f t="shared" si="120"/>
        <v>51.735751295336783</v>
      </c>
      <c r="AI930">
        <f t="shared" si="118"/>
        <v>4.6325686877423597E-3</v>
      </c>
      <c r="AJ930">
        <f t="shared" si="119"/>
        <v>-3.3867039876053387E-3</v>
      </c>
    </row>
    <row r="931" spans="1:36" hidden="1" x14ac:dyDescent="0.4">
      <c r="A931" t="s">
        <v>913</v>
      </c>
      <c r="B931">
        <v>3.42</v>
      </c>
      <c r="C931">
        <v>2.97</v>
      </c>
      <c r="D931">
        <v>4.01</v>
      </c>
      <c r="E931">
        <v>4.0999999999999996</v>
      </c>
      <c r="F931">
        <v>3.74</v>
      </c>
      <c r="G931">
        <v>3.47</v>
      </c>
      <c r="H931">
        <v>3.31</v>
      </c>
      <c r="J931" t="s">
        <v>913</v>
      </c>
      <c r="K931">
        <v>-0.28000000000000003</v>
      </c>
      <c r="L931">
        <v>-0.26</v>
      </c>
      <c r="M931">
        <v>-0.5</v>
      </c>
      <c r="N931">
        <v>-4.0199999999999996</v>
      </c>
      <c r="O931">
        <v>-0.24</v>
      </c>
      <c r="P931">
        <v>-0.52</v>
      </c>
      <c r="Q931">
        <v>-0.64</v>
      </c>
      <c r="R931">
        <v>-10.35</v>
      </c>
      <c r="S931" t="s">
        <v>913</v>
      </c>
      <c r="T931">
        <v>-0.28999999999999998</v>
      </c>
      <c r="U931">
        <v>-0.43</v>
      </c>
      <c r="V931">
        <v>-0.48</v>
      </c>
      <c r="W931">
        <v>-4.41</v>
      </c>
      <c r="X931">
        <v>-0.26</v>
      </c>
      <c r="Y931">
        <v>-0.52</v>
      </c>
      <c r="Z931">
        <v>-0.64</v>
      </c>
      <c r="AA931">
        <v>-6.58</v>
      </c>
      <c r="AB931">
        <f>VLOOKUP(A931,Sheet2!$A$2:$B$4096,2,FALSE)</f>
        <v>32.31</v>
      </c>
      <c r="AC931">
        <f t="shared" si="112"/>
        <v>-11.75</v>
      </c>
      <c r="AD931">
        <f t="shared" si="113"/>
        <v>-8</v>
      </c>
      <c r="AE931" s="5">
        <f t="shared" si="114"/>
        <v>0.42602495543672014</v>
      </c>
      <c r="AF931" s="5">
        <f t="shared" si="115"/>
        <v>-0.49206349206349204</v>
      </c>
      <c r="AG931" s="5">
        <f t="shared" si="116"/>
        <v>-1.574626865671642</v>
      </c>
      <c r="AH931" t="str">
        <f t="shared" si="120"/>
        <v>NA</v>
      </c>
      <c r="AI931" t="str">
        <f t="shared" si="118"/>
        <v>NA</v>
      </c>
      <c r="AJ931" t="str">
        <f t="shared" si="119"/>
        <v>NA</v>
      </c>
    </row>
    <row r="932" spans="1:36" hidden="1" x14ac:dyDescent="0.4">
      <c r="A932" t="s">
        <v>914</v>
      </c>
      <c r="B932">
        <v>1.82</v>
      </c>
      <c r="C932">
        <v>1.34</v>
      </c>
      <c r="D932">
        <v>0.85</v>
      </c>
      <c r="E932">
        <v>1.79</v>
      </c>
      <c r="F932">
        <v>0.44</v>
      </c>
      <c r="G932">
        <v>0.08</v>
      </c>
      <c r="H932">
        <v>0.27</v>
      </c>
      <c r="I932">
        <v>0.66</v>
      </c>
      <c r="J932" t="s">
        <v>914</v>
      </c>
      <c r="K932">
        <v>-0.43</v>
      </c>
      <c r="L932">
        <v>-0.63</v>
      </c>
      <c r="M932">
        <v>-0.67</v>
      </c>
      <c r="N932">
        <v>-1.89</v>
      </c>
      <c r="O932">
        <v>-0.84</v>
      </c>
      <c r="P932">
        <v>-1.39</v>
      </c>
      <c r="Q932">
        <v>-1.28</v>
      </c>
      <c r="R932">
        <v>-3.39</v>
      </c>
      <c r="S932" t="s">
        <v>914</v>
      </c>
      <c r="T932">
        <v>-0.43</v>
      </c>
      <c r="U932">
        <v>-0.63</v>
      </c>
      <c r="V932">
        <v>-0.71</v>
      </c>
      <c r="W932">
        <v>-1.9</v>
      </c>
      <c r="X932">
        <v>-0.84</v>
      </c>
      <c r="Y932">
        <v>-1.36</v>
      </c>
      <c r="Z932">
        <v>-1.27</v>
      </c>
      <c r="AA932">
        <v>-3.43</v>
      </c>
      <c r="AB932">
        <f>VLOOKUP(A932,Sheet2!$A$2:$B$4096,2,FALSE)</f>
        <v>28.47</v>
      </c>
      <c r="AC932">
        <f t="shared" si="112"/>
        <v>-6.9</v>
      </c>
      <c r="AD932">
        <f t="shared" si="113"/>
        <v>-6.9</v>
      </c>
      <c r="AE932" s="5">
        <f t="shared" si="114"/>
        <v>0.88010899182561331</v>
      </c>
      <c r="AF932" s="5">
        <f t="shared" si="115"/>
        <v>-0.80526315789473701</v>
      </c>
      <c r="AG932" s="5">
        <f t="shared" si="116"/>
        <v>-0.79365079365079383</v>
      </c>
      <c r="AH932" t="str">
        <f t="shared" si="120"/>
        <v>NA</v>
      </c>
      <c r="AI932" t="str">
        <f t="shared" si="118"/>
        <v>NA</v>
      </c>
      <c r="AJ932" t="str">
        <f t="shared" si="119"/>
        <v>NA</v>
      </c>
    </row>
    <row r="933" spans="1:36" hidden="1" x14ac:dyDescent="0.4">
      <c r="A933" t="s">
        <v>915</v>
      </c>
      <c r="B933">
        <v>14.15</v>
      </c>
      <c r="C933">
        <v>12.82</v>
      </c>
      <c r="D933">
        <v>12.75</v>
      </c>
      <c r="E933">
        <v>9.3699999999999992</v>
      </c>
      <c r="F933">
        <v>10.43</v>
      </c>
      <c r="G933">
        <v>9.7899999999999991</v>
      </c>
      <c r="H933">
        <v>9.91</v>
      </c>
      <c r="J933" t="s">
        <v>915</v>
      </c>
      <c r="K933">
        <v>0.1</v>
      </c>
      <c r="L933">
        <v>-1.96</v>
      </c>
      <c r="M933">
        <v>-0.49</v>
      </c>
      <c r="N933">
        <v>-2.97</v>
      </c>
      <c r="O933">
        <v>0.04</v>
      </c>
      <c r="P933">
        <v>0.14000000000000001</v>
      </c>
      <c r="Q933">
        <v>-0.98</v>
      </c>
      <c r="R933">
        <v>-5.45</v>
      </c>
      <c r="S933" t="s">
        <v>915</v>
      </c>
      <c r="T933">
        <v>0.06</v>
      </c>
      <c r="U933">
        <v>-1.98</v>
      </c>
      <c r="V933">
        <v>-0.5</v>
      </c>
      <c r="W933">
        <v>-3.03</v>
      </c>
      <c r="X933">
        <v>-0.06</v>
      </c>
      <c r="Y933">
        <v>0.08</v>
      </c>
      <c r="Z933">
        <v>-0.97</v>
      </c>
      <c r="AA933">
        <v>-5.5</v>
      </c>
      <c r="AB933">
        <f>VLOOKUP(A933,Sheet2!$A$2:$B$4096,2,FALSE)</f>
        <v>40.950000000000003</v>
      </c>
      <c r="AC933">
        <f t="shared" si="112"/>
        <v>-6.25</v>
      </c>
      <c r="AD933">
        <f t="shared" si="113"/>
        <v>-6.45</v>
      </c>
      <c r="AE933" s="5">
        <f t="shared" si="114"/>
        <v>0.18348623853211032</v>
      </c>
      <c r="AF933" s="5">
        <f t="shared" si="115"/>
        <v>-0.81518151815181528</v>
      </c>
      <c r="AG933" s="5">
        <f t="shared" si="116"/>
        <v>-0.83501683501683499</v>
      </c>
      <c r="AH933" t="str">
        <f t="shared" si="120"/>
        <v>NA</v>
      </c>
      <c r="AI933" t="str">
        <f t="shared" si="118"/>
        <v>NA</v>
      </c>
      <c r="AJ933" t="str">
        <f t="shared" si="119"/>
        <v>NA</v>
      </c>
    </row>
    <row r="934" spans="1:36" hidden="1" x14ac:dyDescent="0.4">
      <c r="A934" t="s">
        <v>916</v>
      </c>
      <c r="B934">
        <v>2.95</v>
      </c>
      <c r="C934">
        <v>3.45</v>
      </c>
      <c r="D934">
        <v>3.08</v>
      </c>
      <c r="E934">
        <v>3.99</v>
      </c>
      <c r="F934">
        <v>2.42</v>
      </c>
      <c r="G934">
        <v>3.15</v>
      </c>
      <c r="H934">
        <v>2.96</v>
      </c>
      <c r="J934" t="s">
        <v>916</v>
      </c>
      <c r="K934">
        <v>0.42</v>
      </c>
      <c r="L934">
        <v>0.15</v>
      </c>
      <c r="M934">
        <v>0.21</v>
      </c>
      <c r="N934">
        <v>-0.18</v>
      </c>
      <c r="O934">
        <v>0.17</v>
      </c>
      <c r="P934">
        <v>7.0000000000000007E-2</v>
      </c>
      <c r="Q934">
        <v>0</v>
      </c>
      <c r="R934">
        <v>-2.94</v>
      </c>
      <c r="S934" t="s">
        <v>916</v>
      </c>
      <c r="T934">
        <v>0.39</v>
      </c>
      <c r="U934">
        <v>0.12</v>
      </c>
      <c r="V934">
        <v>0.2</v>
      </c>
      <c r="W934">
        <v>-0.25</v>
      </c>
      <c r="X934">
        <v>0.13</v>
      </c>
      <c r="Y934">
        <v>7.0000000000000007E-2</v>
      </c>
      <c r="Z934">
        <v>-0.03</v>
      </c>
      <c r="AA934">
        <v>-2.97</v>
      </c>
      <c r="AB934">
        <f>VLOOKUP(A934,Sheet2!$A$2:$B$4096,2,FALSE)</f>
        <v>27.47</v>
      </c>
      <c r="AC934">
        <f t="shared" si="112"/>
        <v>-2.6999999999999997</v>
      </c>
      <c r="AD934">
        <f t="shared" si="113"/>
        <v>-2.8000000000000003</v>
      </c>
      <c r="AE934" s="5">
        <f t="shared" si="114"/>
        <v>-7.0869565217391317</v>
      </c>
      <c r="AF934" s="5">
        <f t="shared" si="115"/>
        <v>-10.88</v>
      </c>
      <c r="AG934" s="5">
        <f t="shared" si="116"/>
        <v>-15.333333333333332</v>
      </c>
      <c r="AH934" t="str">
        <f t="shared" si="120"/>
        <v>NA</v>
      </c>
      <c r="AI934" t="str">
        <f t="shared" si="118"/>
        <v>NA</v>
      </c>
      <c r="AJ934" t="str">
        <f t="shared" si="119"/>
        <v>NA</v>
      </c>
    </row>
    <row r="935" spans="1:36" hidden="1" x14ac:dyDescent="0.4">
      <c r="A935" t="s">
        <v>917</v>
      </c>
      <c r="B935">
        <v>1.36</v>
      </c>
      <c r="C935">
        <v>2.02</v>
      </c>
      <c r="D935">
        <v>1.39</v>
      </c>
      <c r="E935">
        <v>3.2</v>
      </c>
      <c r="F935">
        <v>0.49</v>
      </c>
      <c r="G935">
        <v>1.56</v>
      </c>
      <c r="H935">
        <v>1.3</v>
      </c>
      <c r="I935">
        <v>2.8</v>
      </c>
      <c r="J935" t="s">
        <v>917</v>
      </c>
      <c r="K935">
        <v>-0.44</v>
      </c>
      <c r="L935">
        <v>-0.26</v>
      </c>
      <c r="M935">
        <v>1.98</v>
      </c>
      <c r="N935">
        <v>-0.91</v>
      </c>
      <c r="O935">
        <v>-0.4</v>
      </c>
      <c r="P935">
        <v>-0.13</v>
      </c>
      <c r="Q935">
        <v>-0.15</v>
      </c>
      <c r="R935">
        <v>0.16</v>
      </c>
      <c r="S935" t="s">
        <v>917</v>
      </c>
      <c r="T935">
        <v>-0.46</v>
      </c>
      <c r="U935">
        <v>-0.33</v>
      </c>
      <c r="V935">
        <v>-0.37</v>
      </c>
      <c r="W935">
        <v>-0.27</v>
      </c>
      <c r="X935">
        <v>-0.37</v>
      </c>
      <c r="Y935">
        <v>-0.15</v>
      </c>
      <c r="Z935">
        <v>-0.18</v>
      </c>
      <c r="AA935">
        <v>0.14000000000000001</v>
      </c>
      <c r="AB935">
        <f>VLOOKUP(A935,Sheet2!$A$2:$B$4096,2,FALSE)</f>
        <v>16.68</v>
      </c>
      <c r="AC935">
        <f t="shared" si="112"/>
        <v>-0.52</v>
      </c>
      <c r="AD935">
        <f t="shared" si="113"/>
        <v>-0.55999999999999994</v>
      </c>
      <c r="AE935" s="5">
        <f t="shared" si="114"/>
        <v>-0.60839160839160855</v>
      </c>
      <c r="AF935" s="5">
        <f t="shared" si="115"/>
        <v>1.5185185185185186</v>
      </c>
      <c r="AG935" s="5">
        <f t="shared" si="116"/>
        <v>1.1758241758241759</v>
      </c>
      <c r="AH935" t="str">
        <f t="shared" si="120"/>
        <v>NA</v>
      </c>
      <c r="AI935" t="str">
        <f t="shared" si="118"/>
        <v>NA</v>
      </c>
      <c r="AJ935" t="str">
        <f t="shared" si="119"/>
        <v>NA</v>
      </c>
    </row>
    <row r="936" spans="1:36" hidden="1" x14ac:dyDescent="0.4">
      <c r="A936" t="s">
        <v>918</v>
      </c>
      <c r="B936">
        <v>1.1000000000000001</v>
      </c>
      <c r="C936">
        <v>1.75</v>
      </c>
      <c r="D936">
        <v>1.0900000000000001</v>
      </c>
      <c r="E936">
        <v>0.83</v>
      </c>
      <c r="F936">
        <v>0.81</v>
      </c>
      <c r="G936">
        <v>1.64</v>
      </c>
      <c r="H936">
        <v>1.1299999999999999</v>
      </c>
      <c r="I936">
        <v>0.52</v>
      </c>
      <c r="J936" t="s">
        <v>918</v>
      </c>
      <c r="K936">
        <v>-0.27</v>
      </c>
      <c r="L936">
        <v>2</v>
      </c>
      <c r="M936">
        <v>0.01</v>
      </c>
      <c r="N936">
        <v>-0.34</v>
      </c>
      <c r="O936">
        <v>7.0000000000000007E-2</v>
      </c>
      <c r="P936">
        <v>0.03</v>
      </c>
      <c r="Q936">
        <v>0.03</v>
      </c>
      <c r="R936">
        <v>-1.63</v>
      </c>
      <c r="S936" t="s">
        <v>918</v>
      </c>
      <c r="T936">
        <v>-0.28000000000000003</v>
      </c>
      <c r="U936">
        <v>0.13</v>
      </c>
      <c r="V936">
        <v>-0.01</v>
      </c>
      <c r="W936">
        <v>-0.39</v>
      </c>
      <c r="X936">
        <v>7.0000000000000007E-2</v>
      </c>
      <c r="Y936">
        <v>0.03</v>
      </c>
      <c r="Z936">
        <v>0.02</v>
      </c>
      <c r="AA936">
        <v>-1.58</v>
      </c>
      <c r="AB936">
        <f>VLOOKUP(A936,Sheet2!$A$2:$B$4096,2,FALSE)</f>
        <v>14.74</v>
      </c>
      <c r="AC936">
        <f t="shared" si="112"/>
        <v>-1.5</v>
      </c>
      <c r="AD936">
        <f t="shared" si="113"/>
        <v>-1.46</v>
      </c>
      <c r="AE936" s="5">
        <f t="shared" si="114"/>
        <v>1.6545454545454543</v>
      </c>
      <c r="AF936" s="5">
        <f t="shared" si="115"/>
        <v>-3.0512820512820511</v>
      </c>
      <c r="AG936" s="5">
        <f t="shared" si="116"/>
        <v>-3.7941176470588229</v>
      </c>
      <c r="AH936" t="str">
        <f t="shared" si="120"/>
        <v>NA</v>
      </c>
      <c r="AI936" t="str">
        <f t="shared" si="118"/>
        <v>NA</v>
      </c>
      <c r="AJ936" t="str">
        <f t="shared" si="119"/>
        <v>NA</v>
      </c>
    </row>
    <row r="937" spans="1:36" hidden="1" x14ac:dyDescent="0.4">
      <c r="A937" t="s">
        <v>919</v>
      </c>
      <c r="B937">
        <v>3.49</v>
      </c>
      <c r="C937">
        <v>4.57</v>
      </c>
      <c r="D937">
        <v>3.83</v>
      </c>
      <c r="E937">
        <v>6.1</v>
      </c>
      <c r="F937">
        <v>3.05</v>
      </c>
      <c r="G937">
        <v>3.53</v>
      </c>
      <c r="H937">
        <v>2.9</v>
      </c>
      <c r="I937">
        <v>5.0199999999999996</v>
      </c>
      <c r="J937" t="s">
        <v>919</v>
      </c>
      <c r="K937">
        <v>-0.22</v>
      </c>
      <c r="L937">
        <v>-0.26</v>
      </c>
      <c r="M937">
        <v>-0.19</v>
      </c>
      <c r="N937">
        <v>-0.36</v>
      </c>
      <c r="O937">
        <v>0.08</v>
      </c>
      <c r="P937">
        <v>-0.13</v>
      </c>
      <c r="Q937">
        <v>-0.41</v>
      </c>
      <c r="R937">
        <v>-2.2400000000000002</v>
      </c>
      <c r="S937" t="s">
        <v>919</v>
      </c>
      <c r="T937">
        <v>-0.26</v>
      </c>
      <c r="U937">
        <v>-0.28000000000000003</v>
      </c>
      <c r="V937">
        <v>-0.22</v>
      </c>
      <c r="W937">
        <v>-0.43</v>
      </c>
      <c r="X937">
        <v>-0.45</v>
      </c>
      <c r="Y937">
        <v>-0.14000000000000001</v>
      </c>
      <c r="Z937">
        <v>-0.46</v>
      </c>
      <c r="AA937">
        <v>-2.27</v>
      </c>
      <c r="AB937">
        <f>VLOOKUP(A937,Sheet2!$A$2:$B$4096,2,FALSE)</f>
        <v>102.36</v>
      </c>
      <c r="AC937">
        <f t="shared" si="112"/>
        <v>-2.7</v>
      </c>
      <c r="AD937">
        <f t="shared" si="113"/>
        <v>-3.3200000000000003</v>
      </c>
      <c r="AE937" s="5">
        <f t="shared" si="114"/>
        <v>1.7899159663865549</v>
      </c>
      <c r="AF937" s="5">
        <f t="shared" si="115"/>
        <v>-4.279069767441861</v>
      </c>
      <c r="AG937" s="5">
        <f t="shared" si="116"/>
        <v>-5.2222222222222232</v>
      </c>
      <c r="AH937" t="str">
        <f t="shared" si="120"/>
        <v>NA</v>
      </c>
      <c r="AI937" t="str">
        <f t="shared" si="118"/>
        <v>NA</v>
      </c>
      <c r="AJ937" t="str">
        <f t="shared" si="119"/>
        <v>NA</v>
      </c>
    </row>
    <row r="938" spans="1:36" x14ac:dyDescent="0.4">
      <c r="A938" t="s">
        <v>920</v>
      </c>
      <c r="B938">
        <v>8.89</v>
      </c>
      <c r="C938">
        <v>9.2799999999999994</v>
      </c>
      <c r="D938">
        <v>10.66</v>
      </c>
      <c r="E938">
        <v>12.56</v>
      </c>
      <c r="F938">
        <v>10.63</v>
      </c>
      <c r="G938">
        <v>10.4</v>
      </c>
      <c r="H938">
        <v>11.33</v>
      </c>
      <c r="J938" t="s">
        <v>920</v>
      </c>
      <c r="K938">
        <v>0.42</v>
      </c>
      <c r="L938">
        <v>0.23</v>
      </c>
      <c r="M938">
        <v>0.33</v>
      </c>
      <c r="N938">
        <v>-0.17</v>
      </c>
      <c r="O938">
        <v>0.78</v>
      </c>
      <c r="P938">
        <v>1.7</v>
      </c>
      <c r="Q938">
        <v>1.18</v>
      </c>
      <c r="R938">
        <v>1.1599999999999999</v>
      </c>
      <c r="S938" t="s">
        <v>920</v>
      </c>
      <c r="T938">
        <v>0.28000000000000003</v>
      </c>
      <c r="U938">
        <v>0.24</v>
      </c>
      <c r="V938">
        <v>0.43</v>
      </c>
      <c r="W938">
        <v>-0.17</v>
      </c>
      <c r="X938">
        <v>0.73</v>
      </c>
      <c r="Y938">
        <v>0.85</v>
      </c>
      <c r="Z938">
        <v>0.82</v>
      </c>
      <c r="AA938">
        <v>0.75</v>
      </c>
      <c r="AB938">
        <f>VLOOKUP(A938,Sheet2!$A$2:$B$4096,2,FALSE)</f>
        <v>145.36000000000001</v>
      </c>
      <c r="AC938">
        <f t="shared" si="112"/>
        <v>4.82</v>
      </c>
      <c r="AD938">
        <f t="shared" si="113"/>
        <v>3.15</v>
      </c>
      <c r="AE938" s="5">
        <f t="shared" si="114"/>
        <v>3.0384615384615392</v>
      </c>
      <c r="AF938" s="5">
        <f t="shared" si="115"/>
        <v>5.4117647058823524</v>
      </c>
      <c r="AG938" s="5">
        <f t="shared" si="116"/>
        <v>7.8235294117647047</v>
      </c>
      <c r="AH938">
        <f t="shared" si="120"/>
        <v>46.146031746031753</v>
      </c>
      <c r="AI938">
        <f t="shared" si="118"/>
        <v>0.11727475800446759</v>
      </c>
      <c r="AJ938">
        <f t="shared" si="119"/>
        <v>6.5844481605351182E-2</v>
      </c>
    </row>
    <row r="939" spans="1:36" hidden="1" x14ac:dyDescent="0.4">
      <c r="A939" t="s">
        <v>921</v>
      </c>
      <c r="B939">
        <v>4.59</v>
      </c>
      <c r="C939">
        <v>6.97</v>
      </c>
      <c r="D939">
        <v>6.81</v>
      </c>
      <c r="E939">
        <v>5.5</v>
      </c>
      <c r="F939">
        <v>5.56</v>
      </c>
      <c r="G939">
        <v>7.16</v>
      </c>
      <c r="H939">
        <v>6.07</v>
      </c>
      <c r="J939" t="s">
        <v>921</v>
      </c>
      <c r="K939">
        <v>-1.02</v>
      </c>
      <c r="L939">
        <v>-0.06</v>
      </c>
      <c r="M939">
        <v>0.21</v>
      </c>
      <c r="N939">
        <v>1.19</v>
      </c>
      <c r="O939">
        <v>-0.06</v>
      </c>
      <c r="P939">
        <v>0.43</v>
      </c>
      <c r="Q939">
        <v>0.12</v>
      </c>
      <c r="R939">
        <v>0.5</v>
      </c>
      <c r="S939" t="s">
        <v>921</v>
      </c>
      <c r="T939">
        <v>-1.21</v>
      </c>
      <c r="U939">
        <v>-0.27</v>
      </c>
      <c r="V939">
        <v>0.01</v>
      </c>
      <c r="W939">
        <v>1.19</v>
      </c>
      <c r="X939">
        <v>-0.11</v>
      </c>
      <c r="Y939">
        <v>0.27</v>
      </c>
      <c r="Z939">
        <v>0.08</v>
      </c>
      <c r="AA939">
        <v>0.28000000000000003</v>
      </c>
      <c r="AB939">
        <f>VLOOKUP(A939,Sheet2!$A$2:$B$4096,2,FALSE)</f>
        <v>97.83</v>
      </c>
      <c r="AC939">
        <f t="shared" si="112"/>
        <v>0.99</v>
      </c>
      <c r="AD939">
        <f t="shared" si="113"/>
        <v>0.52</v>
      </c>
      <c r="AE939" s="5">
        <f t="shared" si="114"/>
        <v>-2.8571428571428568</v>
      </c>
      <c r="AF939" s="5">
        <f t="shared" si="115"/>
        <v>-0.76470588235294112</v>
      </c>
      <c r="AG939" s="5">
        <f t="shared" si="116"/>
        <v>-0.57983193277310918</v>
      </c>
      <c r="AH939">
        <f t="shared" si="120"/>
        <v>188.13461538461539</v>
      </c>
      <c r="AI939">
        <f t="shared" si="118"/>
        <v>-4.0646740143466149E-3</v>
      </c>
      <c r="AJ939">
        <f t="shared" si="119"/>
        <v>-1.5186694119536803E-2</v>
      </c>
    </row>
    <row r="940" spans="1:36" hidden="1" x14ac:dyDescent="0.4">
      <c r="A940" t="s">
        <v>922</v>
      </c>
      <c r="B940">
        <v>0.34</v>
      </c>
      <c r="C940">
        <v>0.74</v>
      </c>
      <c r="D940">
        <v>0.64</v>
      </c>
      <c r="E940">
        <v>0.82</v>
      </c>
      <c r="F940">
        <v>0.43</v>
      </c>
      <c r="G940">
        <v>0.34</v>
      </c>
      <c r="H940">
        <v>0.46</v>
      </c>
      <c r="J940" t="s">
        <v>922</v>
      </c>
      <c r="K940">
        <v>-0.17</v>
      </c>
      <c r="L940">
        <v>0</v>
      </c>
      <c r="M940">
        <v>-0.16</v>
      </c>
      <c r="N940">
        <v>-0.76</v>
      </c>
      <c r="O940">
        <v>-0.05</v>
      </c>
      <c r="P940">
        <v>-0.09</v>
      </c>
      <c r="Q940">
        <v>-0.14000000000000001</v>
      </c>
      <c r="R940">
        <v>-0.97</v>
      </c>
      <c r="S940" t="s">
        <v>922</v>
      </c>
      <c r="T940">
        <v>-0.17</v>
      </c>
      <c r="U940">
        <v>0</v>
      </c>
      <c r="V940">
        <v>-0.17</v>
      </c>
      <c r="W940">
        <v>-1.1100000000000001</v>
      </c>
      <c r="X940">
        <v>-0.05</v>
      </c>
      <c r="Y940">
        <v>-0.11</v>
      </c>
      <c r="Z940">
        <v>-0.14000000000000001</v>
      </c>
      <c r="AA940">
        <v>-0.97</v>
      </c>
      <c r="AB940">
        <f>VLOOKUP(A940,Sheet2!$A$2:$B$4096,2,FALSE)</f>
        <v>20.2</v>
      </c>
      <c r="AC940">
        <f t="shared" si="112"/>
        <v>-1.25</v>
      </c>
      <c r="AD940">
        <f t="shared" si="113"/>
        <v>-1.27</v>
      </c>
      <c r="AE940" s="5">
        <f t="shared" si="114"/>
        <v>-0.1241379310344829</v>
      </c>
      <c r="AF940" s="5">
        <f t="shared" si="115"/>
        <v>0.12612612612612623</v>
      </c>
      <c r="AG940" s="5">
        <f t="shared" si="116"/>
        <v>-0.27631578947368418</v>
      </c>
      <c r="AH940" t="str">
        <f t="shared" si="120"/>
        <v>NA</v>
      </c>
      <c r="AI940" t="str">
        <f t="shared" si="118"/>
        <v>NA</v>
      </c>
      <c r="AJ940" t="str">
        <f t="shared" si="119"/>
        <v>NA</v>
      </c>
    </row>
    <row r="941" spans="1:36" hidden="1" x14ac:dyDescent="0.4">
      <c r="A941" t="s">
        <v>923</v>
      </c>
      <c r="B941">
        <v>0.61</v>
      </c>
      <c r="C941">
        <v>2.8</v>
      </c>
      <c r="D941">
        <v>2.73</v>
      </c>
      <c r="E941">
        <v>5.15</v>
      </c>
      <c r="F941">
        <v>1.4</v>
      </c>
      <c r="G941">
        <v>2.17</v>
      </c>
      <c r="H941">
        <v>2.17</v>
      </c>
      <c r="J941" t="s">
        <v>923</v>
      </c>
      <c r="K941">
        <v>-0.06</v>
      </c>
      <c r="L941">
        <v>0.11</v>
      </c>
      <c r="M941">
        <v>0.12</v>
      </c>
      <c r="N941">
        <v>1.24</v>
      </c>
      <c r="O941">
        <v>0.14000000000000001</v>
      </c>
      <c r="P941">
        <v>-0.02</v>
      </c>
      <c r="Q941">
        <v>0.11</v>
      </c>
      <c r="R941">
        <v>0.45</v>
      </c>
      <c r="S941" t="s">
        <v>923</v>
      </c>
      <c r="T941">
        <v>-0.08</v>
      </c>
      <c r="U941">
        <v>0.1</v>
      </c>
      <c r="V941">
        <v>0.11</v>
      </c>
      <c r="W941">
        <v>1.22</v>
      </c>
      <c r="X941">
        <v>0.12</v>
      </c>
      <c r="Y941">
        <v>-0.05</v>
      </c>
      <c r="Z941">
        <v>0.08</v>
      </c>
      <c r="AA941">
        <v>0.42</v>
      </c>
      <c r="AB941">
        <f>VLOOKUP(A941,Sheet2!$A$2:$B$4096,2,FALSE)</f>
        <v>35.39</v>
      </c>
      <c r="AC941">
        <f t="shared" si="112"/>
        <v>0.68</v>
      </c>
      <c r="AD941">
        <f t="shared" si="113"/>
        <v>0.56999999999999995</v>
      </c>
      <c r="AE941" s="5">
        <f t="shared" si="114"/>
        <v>-0.57777777777777783</v>
      </c>
      <c r="AF941" s="5">
        <f t="shared" si="115"/>
        <v>-0.65573770491803285</v>
      </c>
      <c r="AG941" s="5">
        <f t="shared" si="116"/>
        <v>-0.63709677419354838</v>
      </c>
      <c r="AH941">
        <f t="shared" si="120"/>
        <v>62.087719298245624</v>
      </c>
      <c r="AI941">
        <f t="shared" si="118"/>
        <v>-1.0561471935667664E-2</v>
      </c>
      <c r="AJ941">
        <f t="shared" si="119"/>
        <v>-9.3058302722049541E-3</v>
      </c>
    </row>
    <row r="942" spans="1:36" hidden="1" x14ac:dyDescent="0.4">
      <c r="A942" t="s">
        <v>924</v>
      </c>
      <c r="B942">
        <v>2.82</v>
      </c>
      <c r="C942">
        <v>2.91</v>
      </c>
      <c r="D942">
        <v>3.03</v>
      </c>
      <c r="E942">
        <v>2.4700000000000002</v>
      </c>
      <c r="F942">
        <v>2.36</v>
      </c>
      <c r="G942">
        <v>2.16</v>
      </c>
      <c r="H942">
        <v>2.5</v>
      </c>
      <c r="J942" t="s">
        <v>924</v>
      </c>
      <c r="K942">
        <v>0.02</v>
      </c>
      <c r="L942">
        <v>0.01</v>
      </c>
      <c r="M942">
        <v>-0.24</v>
      </c>
      <c r="N942">
        <v>-0.43</v>
      </c>
      <c r="O942">
        <v>-0.04</v>
      </c>
      <c r="P942">
        <v>-0.3</v>
      </c>
      <c r="Q942">
        <v>-0.08</v>
      </c>
      <c r="R942">
        <v>-0.63</v>
      </c>
      <c r="S942" t="s">
        <v>924</v>
      </c>
      <c r="T942">
        <v>0.01</v>
      </c>
      <c r="U942">
        <v>0</v>
      </c>
      <c r="V942">
        <v>-0.28000000000000003</v>
      </c>
      <c r="W942">
        <v>-0.59</v>
      </c>
      <c r="X942">
        <v>-0.04</v>
      </c>
      <c r="Y942">
        <v>-0.33</v>
      </c>
      <c r="Z942">
        <v>-0.11</v>
      </c>
      <c r="AA942">
        <v>-1.02</v>
      </c>
      <c r="AB942">
        <f>VLOOKUP(A942,Sheet2!$A$2:$B$4096,2,FALSE)</f>
        <v>18.68</v>
      </c>
      <c r="AC942">
        <f t="shared" si="112"/>
        <v>-1.05</v>
      </c>
      <c r="AD942">
        <f t="shared" si="113"/>
        <v>-1.5</v>
      </c>
      <c r="AE942" s="5">
        <f t="shared" si="114"/>
        <v>0.7441860465116279</v>
      </c>
      <c r="AF942" s="5">
        <f t="shared" si="115"/>
        <v>-0.72881355932203407</v>
      </c>
      <c r="AG942" s="5">
        <f t="shared" si="116"/>
        <v>-0.46511627906976749</v>
      </c>
      <c r="AH942" t="str">
        <f t="shared" si="120"/>
        <v>NA</v>
      </c>
      <c r="AI942" t="str">
        <f t="shared" si="118"/>
        <v>NA</v>
      </c>
      <c r="AJ942" t="str">
        <f t="shared" si="119"/>
        <v>NA</v>
      </c>
    </row>
    <row r="943" spans="1:36" hidden="1" x14ac:dyDescent="0.4">
      <c r="A943" t="s">
        <v>925</v>
      </c>
      <c r="B943">
        <v>0.72</v>
      </c>
      <c r="C943">
        <v>0.87</v>
      </c>
      <c r="D943">
        <v>0.79</v>
      </c>
      <c r="E943">
        <v>1.08</v>
      </c>
      <c r="F943">
        <v>0.75</v>
      </c>
      <c r="G943">
        <v>0.92</v>
      </c>
      <c r="H943">
        <v>0.88</v>
      </c>
      <c r="I943">
        <v>0.85</v>
      </c>
      <c r="J943" t="s">
        <v>925</v>
      </c>
      <c r="K943">
        <v>-0.2</v>
      </c>
      <c r="L943">
        <v>-0.71</v>
      </c>
      <c r="M943">
        <v>-0.53</v>
      </c>
      <c r="N943">
        <v>-2.0499999999999998</v>
      </c>
      <c r="O943">
        <v>-0.41</v>
      </c>
      <c r="P943">
        <v>-0.98</v>
      </c>
      <c r="Q943">
        <v>-0.92</v>
      </c>
      <c r="R943">
        <v>-4.4400000000000004</v>
      </c>
      <c r="S943" t="s">
        <v>925</v>
      </c>
      <c r="T943">
        <v>-0.48</v>
      </c>
      <c r="U943">
        <v>-0.48</v>
      </c>
      <c r="V943">
        <v>-0.48</v>
      </c>
      <c r="W943">
        <v>-1.46</v>
      </c>
      <c r="X943">
        <v>-0.38</v>
      </c>
      <c r="Y943">
        <v>-0.95</v>
      </c>
      <c r="Z943">
        <v>-0.77</v>
      </c>
      <c r="AA943">
        <v>-4.05</v>
      </c>
      <c r="AB943">
        <f>VLOOKUP(A943,Sheet2!$A$2:$B$4096,2,FALSE)</f>
        <v>6.86</v>
      </c>
      <c r="AC943">
        <f t="shared" si="112"/>
        <v>-6.75</v>
      </c>
      <c r="AD943">
        <f t="shared" si="113"/>
        <v>-6.15</v>
      </c>
      <c r="AE943" s="5">
        <f t="shared" si="114"/>
        <v>1.1206896551724141</v>
      </c>
      <c r="AF943" s="5">
        <f t="shared" si="115"/>
        <v>-1.773972602739726</v>
      </c>
      <c r="AG943" s="5">
        <f t="shared" si="116"/>
        <v>-1.1658536585365857</v>
      </c>
      <c r="AH943" t="str">
        <f t="shared" si="120"/>
        <v>NA</v>
      </c>
      <c r="AI943" t="str">
        <f t="shared" si="118"/>
        <v>NA</v>
      </c>
      <c r="AJ943" t="str">
        <f t="shared" si="119"/>
        <v>NA</v>
      </c>
    </row>
    <row r="944" spans="1:36" hidden="1" x14ac:dyDescent="0.4">
      <c r="A944" t="s">
        <v>926</v>
      </c>
      <c r="B944">
        <v>4.03</v>
      </c>
      <c r="C944">
        <v>4.26</v>
      </c>
      <c r="D944">
        <v>3.87</v>
      </c>
      <c r="E944">
        <v>4.2</v>
      </c>
      <c r="F944">
        <v>4.07</v>
      </c>
      <c r="G944">
        <v>3.64</v>
      </c>
      <c r="H944">
        <v>3.03</v>
      </c>
      <c r="J944" t="s">
        <v>926</v>
      </c>
      <c r="K944">
        <v>0.41</v>
      </c>
      <c r="L944">
        <v>0.41</v>
      </c>
      <c r="M944">
        <v>0.55000000000000004</v>
      </c>
      <c r="N944">
        <v>0.51</v>
      </c>
      <c r="O944">
        <v>0.51</v>
      </c>
      <c r="P944">
        <v>0.22</v>
      </c>
      <c r="Q944">
        <v>0.23</v>
      </c>
      <c r="R944">
        <v>-13.76</v>
      </c>
      <c r="S944" t="s">
        <v>926</v>
      </c>
      <c r="T944">
        <v>0.4</v>
      </c>
      <c r="U944">
        <v>0.35</v>
      </c>
      <c r="V944">
        <v>0.51</v>
      </c>
      <c r="W944">
        <v>0.41</v>
      </c>
      <c r="X944">
        <v>0.49</v>
      </c>
      <c r="Y944">
        <v>0.19</v>
      </c>
      <c r="Z944">
        <v>0.22</v>
      </c>
      <c r="AA944">
        <v>-13.8</v>
      </c>
      <c r="AB944">
        <f>VLOOKUP(A944,Sheet2!$A$2:$B$4096,2,FALSE)</f>
        <v>38.54</v>
      </c>
      <c r="AC944">
        <f t="shared" si="112"/>
        <v>-12.8</v>
      </c>
      <c r="AD944">
        <f t="shared" si="113"/>
        <v>-12.9</v>
      </c>
      <c r="AE944" s="5">
        <f t="shared" si="114"/>
        <v>-8.7245508982035922</v>
      </c>
      <c r="AF944" s="5">
        <f t="shared" si="115"/>
        <v>-34.658536585365859</v>
      </c>
      <c r="AG944" s="5">
        <f t="shared" si="116"/>
        <v>-27.980392156862745</v>
      </c>
      <c r="AH944" t="str">
        <f t="shared" si="120"/>
        <v>NA</v>
      </c>
      <c r="AI944" t="str">
        <f t="shared" si="118"/>
        <v>NA</v>
      </c>
      <c r="AJ944" t="str">
        <f t="shared" si="119"/>
        <v>NA</v>
      </c>
    </row>
    <row r="945" spans="1:36" x14ac:dyDescent="0.4">
      <c r="A945" t="s">
        <v>927</v>
      </c>
      <c r="B945">
        <v>0.61</v>
      </c>
      <c r="C945">
        <v>0.89</v>
      </c>
      <c r="D945">
        <v>0.85</v>
      </c>
      <c r="E945">
        <v>1.03</v>
      </c>
      <c r="F945">
        <v>0.84</v>
      </c>
      <c r="G945">
        <v>0.74</v>
      </c>
      <c r="H945">
        <v>0.69</v>
      </c>
      <c r="J945" t="s">
        <v>927</v>
      </c>
      <c r="K945">
        <v>-0.12</v>
      </c>
      <c r="L945">
        <v>0</v>
      </c>
      <c r="M945">
        <v>0.36</v>
      </c>
      <c r="N945">
        <v>-0.02</v>
      </c>
      <c r="O945">
        <v>0.01</v>
      </c>
      <c r="P945">
        <v>0.01</v>
      </c>
      <c r="Q945">
        <v>0.01</v>
      </c>
      <c r="R945">
        <v>0.05</v>
      </c>
      <c r="S945" t="s">
        <v>927</v>
      </c>
      <c r="T945">
        <v>-0.13</v>
      </c>
      <c r="U945">
        <v>0.01</v>
      </c>
      <c r="V945">
        <v>-0.02</v>
      </c>
      <c r="W945">
        <v>-0.02</v>
      </c>
      <c r="X945">
        <v>0</v>
      </c>
      <c r="Y945">
        <v>0.01</v>
      </c>
      <c r="Z945">
        <v>0.01</v>
      </c>
      <c r="AA945">
        <v>0.05</v>
      </c>
      <c r="AB945">
        <f>VLOOKUP(A945,Sheet2!$A$2:$B$4096,2,FALSE)</f>
        <v>43.12</v>
      </c>
      <c r="AC945">
        <f t="shared" si="112"/>
        <v>0.08</v>
      </c>
      <c r="AD945">
        <f t="shared" si="113"/>
        <v>7.0000000000000007E-2</v>
      </c>
      <c r="AE945" s="5">
        <f t="shared" si="114"/>
        <v>-1.4375</v>
      </c>
      <c r="AF945" s="5">
        <f t="shared" si="115"/>
        <v>3.5000000000000004</v>
      </c>
      <c r="AG945" s="5">
        <f t="shared" si="116"/>
        <v>3.5000000000000004</v>
      </c>
      <c r="AH945">
        <f t="shared" si="120"/>
        <v>615.99999999999989</v>
      </c>
      <c r="AI945">
        <f t="shared" si="118"/>
        <v>5.6818181818181837E-3</v>
      </c>
      <c r="AJ945">
        <f t="shared" si="119"/>
        <v>-2.3336038961038964E-3</v>
      </c>
    </row>
    <row r="946" spans="1:36" hidden="1" x14ac:dyDescent="0.4">
      <c r="A946" t="s">
        <v>928</v>
      </c>
      <c r="B946">
        <v>2.02</v>
      </c>
      <c r="C946">
        <v>2.81</v>
      </c>
      <c r="D946">
        <v>2.69</v>
      </c>
      <c r="E946">
        <v>3.75</v>
      </c>
      <c r="F946">
        <v>1.91</v>
      </c>
      <c r="G946">
        <v>2.82</v>
      </c>
      <c r="H946">
        <v>2.67</v>
      </c>
      <c r="I946">
        <v>3.03</v>
      </c>
      <c r="J946" t="s">
        <v>928</v>
      </c>
      <c r="K946">
        <v>-0.02</v>
      </c>
      <c r="L946">
        <v>0.41</v>
      </c>
      <c r="M946">
        <v>0.05</v>
      </c>
      <c r="N946">
        <v>-0.19</v>
      </c>
      <c r="O946">
        <v>-0.05</v>
      </c>
      <c r="P946">
        <v>0.13</v>
      </c>
      <c r="Q946">
        <v>0.08</v>
      </c>
      <c r="R946">
        <v>-0.85</v>
      </c>
      <c r="S946" t="s">
        <v>928</v>
      </c>
      <c r="T946">
        <v>-0.05</v>
      </c>
      <c r="U946">
        <v>0.24</v>
      </c>
      <c r="V946">
        <v>0.03</v>
      </c>
      <c r="W946">
        <v>-0.19</v>
      </c>
      <c r="X946">
        <v>-7.0000000000000007E-2</v>
      </c>
      <c r="Y946">
        <v>0.08</v>
      </c>
      <c r="Z946">
        <v>7.0000000000000007E-2</v>
      </c>
      <c r="AA946">
        <v>-0.87</v>
      </c>
      <c r="AB946">
        <f>VLOOKUP(A946,Sheet2!$A$2:$B$4096,2,FALSE)</f>
        <v>26.68</v>
      </c>
      <c r="AC946">
        <f t="shared" si="112"/>
        <v>-0.69</v>
      </c>
      <c r="AD946">
        <f t="shared" si="113"/>
        <v>-0.79</v>
      </c>
      <c r="AE946" s="5">
        <f t="shared" si="114"/>
        <v>-27.333333333333336</v>
      </c>
      <c r="AF946" s="5">
        <f t="shared" si="115"/>
        <v>-3.5789473684210522</v>
      </c>
      <c r="AG946" s="5">
        <f t="shared" si="116"/>
        <v>-3.4736842105263155</v>
      </c>
      <c r="AH946" t="str">
        <f t="shared" si="120"/>
        <v>NA</v>
      </c>
      <c r="AI946" t="str">
        <f t="shared" si="118"/>
        <v>NA</v>
      </c>
      <c r="AJ946" t="str">
        <f t="shared" si="119"/>
        <v>NA</v>
      </c>
    </row>
    <row r="947" spans="1:36" x14ac:dyDescent="0.4">
      <c r="A947" t="s">
        <v>929</v>
      </c>
      <c r="B947">
        <v>30.09</v>
      </c>
      <c r="C947">
        <v>29.01</v>
      </c>
      <c r="D947">
        <v>38.81</v>
      </c>
      <c r="E947">
        <v>39.31</v>
      </c>
      <c r="F947">
        <v>39.4</v>
      </c>
      <c r="G947">
        <v>37.520000000000003</v>
      </c>
      <c r="H947">
        <v>44.05</v>
      </c>
      <c r="J947" t="s">
        <v>929</v>
      </c>
      <c r="K947">
        <v>-0.81</v>
      </c>
      <c r="L947">
        <v>-0.51</v>
      </c>
      <c r="M947">
        <v>1.34</v>
      </c>
      <c r="N947">
        <v>0.84</v>
      </c>
      <c r="O947">
        <v>3.09</v>
      </c>
      <c r="P947">
        <v>1.24</v>
      </c>
      <c r="Q947">
        <v>1.61</v>
      </c>
      <c r="R947">
        <v>1.66</v>
      </c>
      <c r="S947" t="s">
        <v>929</v>
      </c>
      <c r="T947">
        <v>-0.96</v>
      </c>
      <c r="U947">
        <v>-0.86</v>
      </c>
      <c r="V947">
        <v>1.06</v>
      </c>
      <c r="W947">
        <v>0.95</v>
      </c>
      <c r="X947">
        <v>1.27</v>
      </c>
      <c r="Y947">
        <v>0.91</v>
      </c>
      <c r="Z947">
        <v>1.53</v>
      </c>
      <c r="AA947">
        <v>1.49</v>
      </c>
      <c r="AB947">
        <f>VLOOKUP(A947,Sheet2!$A$2:$B$4096,2,FALSE)</f>
        <v>292.29000000000002</v>
      </c>
      <c r="AC947">
        <f t="shared" si="112"/>
        <v>7.6000000000000005</v>
      </c>
      <c r="AD947">
        <f t="shared" si="113"/>
        <v>5.2</v>
      </c>
      <c r="AE947" s="5">
        <f t="shared" si="114"/>
        <v>26.368421052631554</v>
      </c>
      <c r="AF947" s="5">
        <f t="shared" si="115"/>
        <v>0.56842105263157894</v>
      </c>
      <c r="AG947" s="5">
        <f t="shared" si="116"/>
        <v>0.97619047619047628</v>
      </c>
      <c r="AH947">
        <f t="shared" si="120"/>
        <v>56.20961538461539</v>
      </c>
      <c r="AI947">
        <f t="shared" si="118"/>
        <v>1.011252343112734E-2</v>
      </c>
      <c r="AJ947">
        <f t="shared" si="119"/>
        <v>0.46910872583285118</v>
      </c>
    </row>
    <row r="948" spans="1:36" hidden="1" x14ac:dyDescent="0.4">
      <c r="A948" t="s">
        <v>930</v>
      </c>
      <c r="B948">
        <v>4.63</v>
      </c>
      <c r="C948">
        <v>2.31</v>
      </c>
      <c r="D948">
        <v>1.98</v>
      </c>
      <c r="E948">
        <v>3.12</v>
      </c>
      <c r="F948">
        <v>1.1299999999999999</v>
      </c>
      <c r="G948">
        <v>1.57</v>
      </c>
      <c r="H948">
        <v>1.22</v>
      </c>
      <c r="I948">
        <v>1.26</v>
      </c>
      <c r="J948" t="s">
        <v>930</v>
      </c>
      <c r="K948">
        <v>0.05</v>
      </c>
      <c r="L948">
        <v>-1.85</v>
      </c>
      <c r="M948">
        <v>0.56000000000000005</v>
      </c>
      <c r="N948">
        <v>-13.78</v>
      </c>
      <c r="O948">
        <v>-0.15</v>
      </c>
      <c r="P948">
        <v>-1.5</v>
      </c>
      <c r="Q948">
        <v>-0.42</v>
      </c>
      <c r="R948">
        <v>-2.1800000000000002</v>
      </c>
      <c r="S948" t="s">
        <v>930</v>
      </c>
      <c r="T948">
        <v>0.18</v>
      </c>
      <c r="U948">
        <v>-1.53</v>
      </c>
      <c r="V948">
        <v>0.81</v>
      </c>
      <c r="W948">
        <v>-13.1</v>
      </c>
      <c r="X948">
        <v>-7.0000000000000007E-2</v>
      </c>
      <c r="Y948">
        <v>-1.95</v>
      </c>
      <c r="Z948">
        <v>-0.52</v>
      </c>
      <c r="AA948">
        <v>-18.260000000000002</v>
      </c>
      <c r="AB948">
        <f>VLOOKUP(A948,Sheet2!$A$2:$B$4096,2,FALSE)</f>
        <v>6.88</v>
      </c>
      <c r="AC948">
        <f t="shared" si="112"/>
        <v>-4.25</v>
      </c>
      <c r="AD948">
        <f t="shared" si="113"/>
        <v>-20.8</v>
      </c>
      <c r="AE948" s="5">
        <f t="shared" si="114"/>
        <v>0.52492668621700878</v>
      </c>
      <c r="AF948" s="5">
        <f t="shared" si="115"/>
        <v>-0.3938931297709925</v>
      </c>
      <c r="AG948" s="5">
        <f t="shared" si="116"/>
        <v>0.84179970972423801</v>
      </c>
      <c r="AH948" t="str">
        <f t="shared" si="120"/>
        <v>NA</v>
      </c>
      <c r="AI948" t="str">
        <f t="shared" si="118"/>
        <v>NA</v>
      </c>
      <c r="AJ948" t="str">
        <f t="shared" si="119"/>
        <v>NA</v>
      </c>
    </row>
    <row r="949" spans="1:36" hidden="1" x14ac:dyDescent="0.4">
      <c r="A949" t="s">
        <v>931</v>
      </c>
      <c r="B949">
        <v>67.77</v>
      </c>
      <c r="C949">
        <v>108.3</v>
      </c>
      <c r="D949">
        <v>104.1</v>
      </c>
      <c r="E949">
        <v>73.099999999999994</v>
      </c>
      <c r="F949">
        <v>49.33</v>
      </c>
      <c r="G949">
        <v>55.26</v>
      </c>
      <c r="H949">
        <v>44.44</v>
      </c>
      <c r="I949">
        <v>55.97</v>
      </c>
      <c r="J949" t="s">
        <v>931</v>
      </c>
      <c r="K949">
        <v>3.11</v>
      </c>
      <c r="L949">
        <v>5.5</v>
      </c>
      <c r="M949">
        <v>4.18</v>
      </c>
      <c r="N949">
        <v>0.84</v>
      </c>
      <c r="O949">
        <v>-2.8</v>
      </c>
      <c r="P949">
        <v>-6.83</v>
      </c>
      <c r="Q949">
        <v>-5.97</v>
      </c>
      <c r="R949">
        <v>-15.4</v>
      </c>
      <c r="S949" t="s">
        <v>931</v>
      </c>
      <c r="T949">
        <v>2.7</v>
      </c>
      <c r="U949">
        <v>5.68</v>
      </c>
      <c r="V949">
        <v>7.33</v>
      </c>
      <c r="W949">
        <v>0.12</v>
      </c>
      <c r="X949">
        <v>-3.38</v>
      </c>
      <c r="Y949">
        <v>-7.23</v>
      </c>
      <c r="Z949">
        <v>-6.73</v>
      </c>
      <c r="AA949">
        <v>-16.66</v>
      </c>
      <c r="AB949">
        <f>VLOOKUP(A949,Sheet2!$A$2:$B$4096,2,FALSE)</f>
        <v>133.15</v>
      </c>
      <c r="AC949">
        <f t="shared" si="112"/>
        <v>-31</v>
      </c>
      <c r="AD949">
        <f t="shared" si="113"/>
        <v>-34</v>
      </c>
      <c r="AE949" s="5">
        <f t="shared" si="114"/>
        <v>-3.1478205938092234</v>
      </c>
      <c r="AF949" s="5">
        <f t="shared" si="115"/>
        <v>-139.83333333333334</v>
      </c>
      <c r="AG949" s="5">
        <f t="shared" si="116"/>
        <v>-19.333333333333336</v>
      </c>
      <c r="AH949" t="str">
        <f t="shared" si="120"/>
        <v>NA</v>
      </c>
      <c r="AI949" t="str">
        <f t="shared" si="118"/>
        <v>NA</v>
      </c>
      <c r="AJ949" t="str">
        <f t="shared" si="119"/>
        <v>NA</v>
      </c>
    </row>
    <row r="950" spans="1:36" x14ac:dyDescent="0.4">
      <c r="A950" t="s">
        <v>932</v>
      </c>
      <c r="B950">
        <v>8</v>
      </c>
      <c r="C950">
        <v>8.1999999999999993</v>
      </c>
      <c r="D950">
        <v>9.17</v>
      </c>
      <c r="E950">
        <v>8.9700000000000006</v>
      </c>
      <c r="F950">
        <v>7.66</v>
      </c>
      <c r="G950">
        <v>8.32</v>
      </c>
      <c r="H950">
        <v>10.220000000000001</v>
      </c>
      <c r="J950" t="s">
        <v>932</v>
      </c>
      <c r="K950">
        <v>0.2</v>
      </c>
      <c r="L950">
        <v>0.25</v>
      </c>
      <c r="M950">
        <v>0.25</v>
      </c>
      <c r="N950">
        <v>-3.59</v>
      </c>
      <c r="O950">
        <v>0.31</v>
      </c>
      <c r="P950">
        <v>0.17</v>
      </c>
      <c r="Q950">
        <v>0.18</v>
      </c>
      <c r="R950">
        <v>-0.4</v>
      </c>
      <c r="S950" t="s">
        <v>932</v>
      </c>
      <c r="T950">
        <v>0.11</v>
      </c>
      <c r="U950">
        <v>0.24</v>
      </c>
      <c r="V950">
        <v>0.27</v>
      </c>
      <c r="W950">
        <v>-2.89</v>
      </c>
      <c r="X950">
        <v>0.19</v>
      </c>
      <c r="Y950">
        <v>0.16</v>
      </c>
      <c r="Z950">
        <v>0.17</v>
      </c>
      <c r="AA950">
        <v>-0.36</v>
      </c>
      <c r="AB950">
        <f>VLOOKUP(A950,Sheet2!$A$2:$B$4096,2,FALSE)</f>
        <v>53.48</v>
      </c>
      <c r="AC950">
        <f t="shared" si="112"/>
        <v>0.2599999999999999</v>
      </c>
      <c r="AD950">
        <f t="shared" si="113"/>
        <v>0.16000000000000003</v>
      </c>
      <c r="AE950" s="5">
        <f t="shared" si="114"/>
        <v>-1.0704845814977975</v>
      </c>
      <c r="AF950" s="5">
        <f t="shared" si="115"/>
        <v>0.87543252595155718</v>
      </c>
      <c r="AG950" s="5">
        <f t="shared" si="116"/>
        <v>0.88857938718662954</v>
      </c>
      <c r="AH950">
        <f t="shared" si="120"/>
        <v>334.24999999999994</v>
      </c>
      <c r="AI950">
        <f t="shared" si="118"/>
        <v>2.6190950664220117E-3</v>
      </c>
      <c r="AJ950">
        <f t="shared" si="119"/>
        <v>-3.2026464667099406E-3</v>
      </c>
    </row>
    <row r="951" spans="1:36" hidden="1" x14ac:dyDescent="0.4">
      <c r="A951" t="s">
        <v>933</v>
      </c>
      <c r="B951">
        <v>111.73</v>
      </c>
      <c r="C951">
        <v>132.72</v>
      </c>
      <c r="D951">
        <v>148.27000000000001</v>
      </c>
      <c r="E951">
        <v>136.46</v>
      </c>
      <c r="F951">
        <v>113.96</v>
      </c>
      <c r="G951">
        <v>68.62</v>
      </c>
      <c r="H951">
        <v>45.28</v>
      </c>
      <c r="J951" t="s">
        <v>933</v>
      </c>
      <c r="K951">
        <v>20.32</v>
      </c>
      <c r="L951">
        <v>22.28</v>
      </c>
      <c r="M951">
        <v>22.7</v>
      </c>
      <c r="N951">
        <v>15.4</v>
      </c>
      <c r="O951">
        <v>14.58</v>
      </c>
      <c r="P951">
        <v>7.76</v>
      </c>
      <c r="Q951">
        <v>-0.83</v>
      </c>
      <c r="R951">
        <v>1.0900000000000001</v>
      </c>
      <c r="S951" t="s">
        <v>933</v>
      </c>
      <c r="T951">
        <v>20.309999999999999</v>
      </c>
      <c r="U951">
        <v>21.8</v>
      </c>
      <c r="V951">
        <v>21.69</v>
      </c>
      <c r="W951">
        <v>15.35</v>
      </c>
      <c r="X951">
        <v>14.55</v>
      </c>
      <c r="Y951">
        <v>7.75</v>
      </c>
      <c r="Z951">
        <v>-0.87</v>
      </c>
      <c r="AA951">
        <v>0.73</v>
      </c>
      <c r="AB951">
        <f>VLOOKUP(A951,Sheet2!$A$2:$B$4096,2,FALSE)</f>
        <v>610.17999999999995</v>
      </c>
      <c r="AC951">
        <f t="shared" si="112"/>
        <v>22.6</v>
      </c>
      <c r="AD951">
        <f t="shared" si="113"/>
        <v>22.16</v>
      </c>
      <c r="AE951" s="5">
        <f t="shared" si="114"/>
        <v>-0.7200252684775742</v>
      </c>
      <c r="AF951" s="5">
        <f t="shared" si="115"/>
        <v>-0.95244299674267097</v>
      </c>
      <c r="AG951" s="5">
        <f t="shared" si="116"/>
        <v>-0.92922077922077917</v>
      </c>
      <c r="AH951">
        <f t="shared" si="120"/>
        <v>27.535198555956676</v>
      </c>
      <c r="AI951">
        <f t="shared" si="118"/>
        <v>-3.4590017384734981E-2</v>
      </c>
      <c r="AJ951">
        <f t="shared" si="119"/>
        <v>-2.6149267346460135E-2</v>
      </c>
    </row>
    <row r="952" spans="1:36" hidden="1" x14ac:dyDescent="0.4">
      <c r="A952" t="s">
        <v>934</v>
      </c>
      <c r="B952">
        <v>3.18</v>
      </c>
      <c r="C952">
        <v>3.9</v>
      </c>
      <c r="D952">
        <v>3.68</v>
      </c>
      <c r="E952">
        <v>5.13</v>
      </c>
      <c r="F952">
        <v>2.2200000000000002</v>
      </c>
      <c r="G952">
        <v>3.35</v>
      </c>
      <c r="H952">
        <v>1.73</v>
      </c>
      <c r="J952" t="s">
        <v>934</v>
      </c>
      <c r="K952">
        <v>0.05</v>
      </c>
      <c r="L952">
        <v>0.02</v>
      </c>
      <c r="M952">
        <v>-0.02</v>
      </c>
      <c r="N952">
        <v>-2.88</v>
      </c>
      <c r="O952">
        <v>-0.13</v>
      </c>
      <c r="P952">
        <v>-0.16</v>
      </c>
      <c r="Q952">
        <v>-0.53</v>
      </c>
      <c r="R952">
        <v>-7.33</v>
      </c>
      <c r="S952" t="s">
        <v>934</v>
      </c>
      <c r="T952">
        <v>-0.13</v>
      </c>
      <c r="U952">
        <v>-0.35</v>
      </c>
      <c r="V952">
        <v>-0.2</v>
      </c>
      <c r="W952">
        <v>-2.94</v>
      </c>
      <c r="X952">
        <v>-0.21</v>
      </c>
      <c r="Y952">
        <v>-0.22</v>
      </c>
      <c r="Z952">
        <v>-0.89</v>
      </c>
      <c r="AA952">
        <v>-7.33</v>
      </c>
      <c r="AB952">
        <f>VLOOKUP(A952,Sheet2!$A$2:$B$4096,2,FALSE)</f>
        <v>61</v>
      </c>
      <c r="AC952">
        <f t="shared" si="112"/>
        <v>-8.15</v>
      </c>
      <c r="AD952">
        <f t="shared" si="113"/>
        <v>-8.65</v>
      </c>
      <c r="AE952" s="5">
        <f t="shared" si="114"/>
        <v>1.3895027624309391</v>
      </c>
      <c r="AF952" s="5">
        <f t="shared" si="115"/>
        <v>-1.4931972789115648</v>
      </c>
      <c r="AG952" s="5">
        <f t="shared" si="116"/>
        <v>-1.5451388888888891</v>
      </c>
      <c r="AH952" t="str">
        <f t="shared" si="120"/>
        <v>NA</v>
      </c>
      <c r="AI952" t="str">
        <f t="shared" si="118"/>
        <v>NA</v>
      </c>
      <c r="AJ952" t="str">
        <f t="shared" si="119"/>
        <v>NA</v>
      </c>
    </row>
    <row r="953" spans="1:36" hidden="1" x14ac:dyDescent="0.4">
      <c r="A953" t="s">
        <v>935</v>
      </c>
      <c r="B953">
        <v>2.17</v>
      </c>
      <c r="C953">
        <v>2.8</v>
      </c>
      <c r="D953">
        <v>2.7</v>
      </c>
      <c r="E953">
        <v>0.72</v>
      </c>
      <c r="F953">
        <v>0.28000000000000003</v>
      </c>
      <c r="G953">
        <v>7.0000000000000007E-2</v>
      </c>
      <c r="H953">
        <v>0.14000000000000001</v>
      </c>
      <c r="I953">
        <v>0.04</v>
      </c>
      <c r="J953" t="s">
        <v>935</v>
      </c>
      <c r="K953">
        <v>-7.0000000000000007E-2</v>
      </c>
      <c r="L953">
        <v>0.04</v>
      </c>
      <c r="M953">
        <v>0.11</v>
      </c>
      <c r="N953">
        <v>-2.7</v>
      </c>
      <c r="O953">
        <v>-0.43</v>
      </c>
      <c r="P953">
        <v>-1.25</v>
      </c>
      <c r="Q953">
        <v>-4.0199999999999996</v>
      </c>
      <c r="R953">
        <v>-5.27</v>
      </c>
      <c r="S953" t="s">
        <v>935</v>
      </c>
      <c r="T953">
        <v>-7.0000000000000007E-2</v>
      </c>
      <c r="U953">
        <v>-0.02</v>
      </c>
      <c r="V953">
        <v>0.1</v>
      </c>
      <c r="W953">
        <v>-2.77</v>
      </c>
      <c r="X953">
        <v>-0.44</v>
      </c>
      <c r="Y953">
        <v>-0.56000000000000005</v>
      </c>
      <c r="Z953">
        <v>-3.82</v>
      </c>
      <c r="AA953">
        <v>-3.8</v>
      </c>
      <c r="AB953">
        <f>VLOOKUP(A953,Sheet2!$A$2:$B$4096,2,FALSE)</f>
        <v>16.989999999999998</v>
      </c>
      <c r="AC953">
        <f t="shared" si="112"/>
        <v>-10.969999999999999</v>
      </c>
      <c r="AD953">
        <f t="shared" si="113"/>
        <v>-8.620000000000001</v>
      </c>
      <c r="AE953" s="5">
        <f t="shared" si="114"/>
        <v>2.1231884057971016</v>
      </c>
      <c r="AF953" s="5">
        <f t="shared" si="115"/>
        <v>-0.37184115523465694</v>
      </c>
      <c r="AG953" s="5">
        <f t="shared" si="116"/>
        <v>-0.95185185185185162</v>
      </c>
      <c r="AH953" t="str">
        <f t="shared" si="120"/>
        <v>NA</v>
      </c>
      <c r="AI953" t="str">
        <f t="shared" si="118"/>
        <v>NA</v>
      </c>
      <c r="AJ953" t="str">
        <f t="shared" si="119"/>
        <v>NA</v>
      </c>
    </row>
    <row r="954" spans="1:36" hidden="1" x14ac:dyDescent="0.4">
      <c r="A954" t="s">
        <v>936</v>
      </c>
      <c r="B954">
        <v>1.1599999999999999</v>
      </c>
      <c r="C954">
        <v>1.47</v>
      </c>
      <c r="D954">
        <v>1.39</v>
      </c>
      <c r="E954">
        <v>0.99</v>
      </c>
      <c r="F954">
        <v>1.17</v>
      </c>
      <c r="G954">
        <v>1.05</v>
      </c>
      <c r="H954">
        <v>0.98</v>
      </c>
      <c r="J954" t="s">
        <v>936</v>
      </c>
      <c r="K954">
        <v>-0.02</v>
      </c>
      <c r="L954">
        <v>0.08</v>
      </c>
      <c r="M954">
        <v>0</v>
      </c>
      <c r="N954">
        <v>-0.02</v>
      </c>
      <c r="O954">
        <v>0</v>
      </c>
      <c r="P954">
        <v>-0.05</v>
      </c>
      <c r="Q954">
        <v>-0.11</v>
      </c>
      <c r="R954">
        <v>-0.1</v>
      </c>
      <c r="S954" t="s">
        <v>936</v>
      </c>
      <c r="T954">
        <v>-0.02</v>
      </c>
      <c r="U954">
        <v>7.0000000000000007E-2</v>
      </c>
      <c r="V954">
        <v>-0.02</v>
      </c>
      <c r="W954">
        <v>-7.0000000000000007E-2</v>
      </c>
      <c r="X954">
        <v>-0.03</v>
      </c>
      <c r="Y954">
        <v>-0.1</v>
      </c>
      <c r="Z954">
        <v>-0.14000000000000001</v>
      </c>
      <c r="AA954">
        <v>-0.18</v>
      </c>
      <c r="AB954">
        <f>VLOOKUP(A954,Sheet2!$A$2:$B$4096,2,FALSE)</f>
        <v>18.420000000000002</v>
      </c>
      <c r="AC954">
        <f t="shared" si="112"/>
        <v>-0.26</v>
      </c>
      <c r="AD954">
        <f t="shared" si="113"/>
        <v>-0.45</v>
      </c>
      <c r="AE954" s="5">
        <f t="shared" si="114"/>
        <v>10.249999999999998</v>
      </c>
      <c r="AF954" s="5">
        <f t="shared" si="115"/>
        <v>-1.5714285714285712</v>
      </c>
      <c r="AG954" s="5">
        <f t="shared" si="116"/>
        <v>-4</v>
      </c>
      <c r="AH954" t="str">
        <f t="shared" si="120"/>
        <v>NA</v>
      </c>
      <c r="AI954" t="str">
        <f t="shared" si="118"/>
        <v>NA</v>
      </c>
      <c r="AJ954" t="str">
        <f t="shared" si="119"/>
        <v>NA</v>
      </c>
    </row>
    <row r="955" spans="1:36" hidden="1" x14ac:dyDescent="0.4">
      <c r="A955" t="s">
        <v>937</v>
      </c>
      <c r="B955">
        <v>3.27</v>
      </c>
      <c r="C955">
        <v>3.2</v>
      </c>
      <c r="D955">
        <v>4.1900000000000004</v>
      </c>
      <c r="E955">
        <v>6.77</v>
      </c>
      <c r="F955">
        <v>3.87</v>
      </c>
      <c r="G955">
        <v>4.18</v>
      </c>
      <c r="H955">
        <v>4.42</v>
      </c>
      <c r="J955" t="s">
        <v>937</v>
      </c>
      <c r="K955">
        <v>-0.36</v>
      </c>
      <c r="L955">
        <v>-0.12</v>
      </c>
      <c r="M955">
        <v>-0.51</v>
      </c>
      <c r="N955">
        <v>-1.25</v>
      </c>
      <c r="O955">
        <v>-0.59</v>
      </c>
      <c r="P955">
        <v>-0.56000000000000005</v>
      </c>
      <c r="Q955">
        <v>-0.43</v>
      </c>
      <c r="R955">
        <v>-1.3</v>
      </c>
      <c r="S955" t="s">
        <v>937</v>
      </c>
      <c r="T955">
        <v>-0.39</v>
      </c>
      <c r="U955">
        <v>-0.32</v>
      </c>
      <c r="V955">
        <v>-0.53</v>
      </c>
      <c r="W955">
        <v>-2.09</v>
      </c>
      <c r="X955">
        <v>-0.6</v>
      </c>
      <c r="Y955">
        <v>-0.59</v>
      </c>
      <c r="Z955">
        <v>-0.43</v>
      </c>
      <c r="AA955">
        <v>-1.81</v>
      </c>
      <c r="AB955">
        <f>VLOOKUP(A955,Sheet2!$A$2:$B$4096,2,FALSE)</f>
        <v>66.64</v>
      </c>
      <c r="AC955">
        <f t="shared" si="112"/>
        <v>-2.88</v>
      </c>
      <c r="AD955">
        <f t="shared" si="113"/>
        <v>-3.4299999999999997</v>
      </c>
      <c r="AE955" s="5">
        <f t="shared" si="114"/>
        <v>3.0030030030030019E-2</v>
      </c>
      <c r="AF955" s="5">
        <f t="shared" si="115"/>
        <v>0.13397129186602863</v>
      </c>
      <c r="AG955" s="5">
        <f t="shared" si="116"/>
        <v>-4.0000000000000036E-2</v>
      </c>
      <c r="AH955" t="str">
        <f t="shared" si="120"/>
        <v>NA</v>
      </c>
      <c r="AI955" t="str">
        <f t="shared" si="118"/>
        <v>NA</v>
      </c>
      <c r="AJ955" t="str">
        <f t="shared" si="119"/>
        <v>NA</v>
      </c>
    </row>
    <row r="956" spans="1:36" hidden="1" x14ac:dyDescent="0.4">
      <c r="A956" t="s">
        <v>938</v>
      </c>
      <c r="B956">
        <v>10.130000000000001</v>
      </c>
      <c r="C956">
        <v>9.4700000000000006</v>
      </c>
      <c r="D956">
        <v>9.35</v>
      </c>
      <c r="E956">
        <v>9.06</v>
      </c>
      <c r="F956">
        <v>7.83</v>
      </c>
      <c r="G956">
        <v>7.94</v>
      </c>
      <c r="H956">
        <v>8.68</v>
      </c>
      <c r="J956" t="s">
        <v>938</v>
      </c>
      <c r="K956">
        <v>1.33</v>
      </c>
      <c r="L956">
        <v>2</v>
      </c>
      <c r="M956">
        <v>2.19</v>
      </c>
      <c r="N956">
        <v>2.0299999999999998</v>
      </c>
      <c r="O956">
        <v>2.21</v>
      </c>
      <c r="P956">
        <v>2.2799999999999998</v>
      </c>
      <c r="Q956">
        <v>-1.52</v>
      </c>
      <c r="R956">
        <v>-0.47</v>
      </c>
      <c r="S956" t="s">
        <v>938</v>
      </c>
      <c r="T956">
        <v>1.18</v>
      </c>
      <c r="U956">
        <v>1.88</v>
      </c>
      <c r="V956">
        <v>2.11</v>
      </c>
      <c r="W956">
        <v>1.83</v>
      </c>
      <c r="X956">
        <v>2.12</v>
      </c>
      <c r="Y956">
        <v>1.85</v>
      </c>
      <c r="Z956">
        <v>1.46</v>
      </c>
      <c r="AA956">
        <v>-0.53</v>
      </c>
      <c r="AB956">
        <f>VLOOKUP(A956,Sheet2!$A$2:$B$4096,2,FALSE)</f>
        <v>132.08000000000001</v>
      </c>
      <c r="AC956">
        <f t="shared" si="112"/>
        <v>2.5</v>
      </c>
      <c r="AD956">
        <f t="shared" si="113"/>
        <v>4.8999999999999995</v>
      </c>
      <c r="AE956" s="5">
        <f t="shared" si="114"/>
        <v>-0.30000000000000004</v>
      </c>
      <c r="AF956" s="5">
        <f t="shared" si="115"/>
        <v>-1.2896174863387979</v>
      </c>
      <c r="AG956" s="5">
        <f t="shared" si="116"/>
        <v>-1.2315270935960592</v>
      </c>
      <c r="AH956">
        <f t="shared" si="120"/>
        <v>26.955102040816332</v>
      </c>
      <c r="AI956">
        <f t="shared" si="118"/>
        <v>-4.7843168405966904E-2</v>
      </c>
      <c r="AJ956">
        <f t="shared" si="119"/>
        <v>-1.112961841308298E-2</v>
      </c>
    </row>
    <row r="957" spans="1:36" hidden="1" x14ac:dyDescent="0.4">
      <c r="A957" t="s">
        <v>939</v>
      </c>
      <c r="B957">
        <v>3.97</v>
      </c>
      <c r="C957">
        <v>5.27</v>
      </c>
      <c r="D957">
        <v>5.17</v>
      </c>
      <c r="E957">
        <v>5.28</v>
      </c>
      <c r="F957">
        <v>3.8</v>
      </c>
      <c r="G957">
        <v>4.78</v>
      </c>
      <c r="H957">
        <v>5.29</v>
      </c>
      <c r="J957" t="s">
        <v>939</v>
      </c>
      <c r="K957">
        <v>-0.48</v>
      </c>
      <c r="L957">
        <v>-0.14000000000000001</v>
      </c>
      <c r="M957">
        <v>-0.02</v>
      </c>
      <c r="N957">
        <v>-0.04</v>
      </c>
      <c r="O957">
        <v>-0.06</v>
      </c>
      <c r="P957">
        <v>0.13</v>
      </c>
      <c r="Q957">
        <v>0.25</v>
      </c>
      <c r="R957">
        <v>0.22</v>
      </c>
      <c r="S957" t="s">
        <v>939</v>
      </c>
      <c r="T957">
        <v>-0.5</v>
      </c>
      <c r="U957">
        <v>-0.14000000000000001</v>
      </c>
      <c r="V957">
        <v>-0.06</v>
      </c>
      <c r="W957">
        <v>0.16</v>
      </c>
      <c r="X957">
        <v>-7.0000000000000007E-2</v>
      </c>
      <c r="Y957">
        <v>0.14000000000000001</v>
      </c>
      <c r="Z957">
        <v>0.24</v>
      </c>
      <c r="AA957">
        <v>0.24</v>
      </c>
      <c r="AB957">
        <f>VLOOKUP(A957,Sheet2!$A$2:$B$4096,2,FALSE)</f>
        <v>26.97</v>
      </c>
      <c r="AC957">
        <f t="shared" si="112"/>
        <v>0.54</v>
      </c>
      <c r="AD957">
        <f t="shared" si="113"/>
        <v>0.55000000000000004</v>
      </c>
      <c r="AE957" s="5">
        <f t="shared" si="114"/>
        <v>-2.018518518518519</v>
      </c>
      <c r="AF957" s="5">
        <f t="shared" si="115"/>
        <v>0.5</v>
      </c>
      <c r="AG957" s="5">
        <f t="shared" si="116"/>
        <v>6.5</v>
      </c>
      <c r="AH957">
        <f t="shared" si="120"/>
        <v>49.036363636363632</v>
      </c>
      <c r="AI957">
        <f t="shared" si="118"/>
        <v>1.0196514645902856E-2</v>
      </c>
      <c r="AJ957">
        <f t="shared" si="119"/>
        <v>-4.1163707274200427E-2</v>
      </c>
    </row>
    <row r="958" spans="1:36" hidden="1" x14ac:dyDescent="0.4">
      <c r="A958" t="s">
        <v>940</v>
      </c>
      <c r="B958">
        <v>5.19</v>
      </c>
      <c r="C958">
        <v>6.76</v>
      </c>
      <c r="D958">
        <v>6.06</v>
      </c>
      <c r="E958">
        <v>6.94</v>
      </c>
      <c r="F958">
        <v>5.33</v>
      </c>
      <c r="G958">
        <v>6.09</v>
      </c>
      <c r="H958">
        <v>5.88</v>
      </c>
      <c r="J958" t="s">
        <v>940</v>
      </c>
      <c r="K958">
        <v>-0.2</v>
      </c>
      <c r="L958">
        <v>0.25</v>
      </c>
      <c r="M958">
        <v>-0.25</v>
      </c>
      <c r="N958">
        <v>-1.5</v>
      </c>
      <c r="O958">
        <v>-0.61</v>
      </c>
      <c r="P958">
        <v>-0.76</v>
      </c>
      <c r="Q958">
        <v>-0.87</v>
      </c>
      <c r="R958">
        <v>-1.85</v>
      </c>
      <c r="S958" t="s">
        <v>940</v>
      </c>
      <c r="T958">
        <v>-0.26</v>
      </c>
      <c r="U958">
        <v>0.23</v>
      </c>
      <c r="V958">
        <v>-0.39</v>
      </c>
      <c r="W958">
        <v>-1.45</v>
      </c>
      <c r="X958">
        <v>-0.64</v>
      </c>
      <c r="Y958">
        <v>-0.84</v>
      </c>
      <c r="Z958">
        <v>-0.88</v>
      </c>
      <c r="AA958">
        <v>-2.13</v>
      </c>
      <c r="AB958">
        <f>VLOOKUP(A958,Sheet2!$A$2:$B$4096,2,FALSE)</f>
        <v>95.02</v>
      </c>
      <c r="AC958">
        <f t="shared" si="112"/>
        <v>-4.09</v>
      </c>
      <c r="AD958">
        <f t="shared" si="113"/>
        <v>-4.49</v>
      </c>
      <c r="AE958" s="5">
        <f t="shared" si="114"/>
        <v>1.4010695187165774</v>
      </c>
      <c r="AF958" s="5">
        <f t="shared" si="115"/>
        <v>-0.4689655172413793</v>
      </c>
      <c r="AG958" s="5">
        <f t="shared" si="116"/>
        <v>-0.23333333333333339</v>
      </c>
      <c r="AH958" t="str">
        <f t="shared" si="120"/>
        <v>NA</v>
      </c>
      <c r="AI958" t="str">
        <f t="shared" si="118"/>
        <v>NA</v>
      </c>
      <c r="AJ958" t="str">
        <f t="shared" si="119"/>
        <v>NA</v>
      </c>
    </row>
    <row r="959" spans="1:36" hidden="1" x14ac:dyDescent="0.4">
      <c r="A959" t="s">
        <v>941</v>
      </c>
      <c r="B959">
        <v>2.8</v>
      </c>
      <c r="C959">
        <v>4.7300000000000004</v>
      </c>
      <c r="D959">
        <v>7.45</v>
      </c>
      <c r="E959">
        <v>6.48</v>
      </c>
      <c r="F959">
        <v>4.0199999999999996</v>
      </c>
      <c r="G959">
        <v>7.42</v>
      </c>
      <c r="H959">
        <v>5.34</v>
      </c>
      <c r="J959" t="s">
        <v>941</v>
      </c>
      <c r="K959">
        <v>-0.02</v>
      </c>
      <c r="L959">
        <v>-0.01</v>
      </c>
      <c r="M959">
        <v>0.06</v>
      </c>
      <c r="N959">
        <v>-0.48</v>
      </c>
      <c r="O959">
        <v>0.04</v>
      </c>
      <c r="P959">
        <v>0.06</v>
      </c>
      <c r="Q959">
        <v>-0.03</v>
      </c>
      <c r="R959">
        <v>0.15</v>
      </c>
      <c r="S959" t="s">
        <v>941</v>
      </c>
      <c r="T959">
        <v>-0.16</v>
      </c>
      <c r="U959">
        <v>0</v>
      </c>
      <c r="V959">
        <v>-0.06</v>
      </c>
      <c r="W959">
        <v>-0.55000000000000004</v>
      </c>
      <c r="X959">
        <v>-0.17</v>
      </c>
      <c r="Y959">
        <v>-0.04</v>
      </c>
      <c r="Z959">
        <v>-0.05</v>
      </c>
      <c r="AA959">
        <v>-0.3</v>
      </c>
      <c r="AB959">
        <f>VLOOKUP(A959,Sheet2!$A$2:$B$4096,2,FALSE)</f>
        <v>39.26</v>
      </c>
      <c r="AC959">
        <f t="shared" si="112"/>
        <v>0.22</v>
      </c>
      <c r="AD959">
        <f t="shared" si="113"/>
        <v>-0.56000000000000005</v>
      </c>
      <c r="AE959" s="5">
        <f t="shared" si="114"/>
        <v>-0.27272727272727271</v>
      </c>
      <c r="AF959" s="5">
        <f t="shared" si="115"/>
        <v>0.45454545454545459</v>
      </c>
      <c r="AG959" s="5">
        <f t="shared" si="116"/>
        <v>1.3125</v>
      </c>
      <c r="AH959" t="str">
        <f t="shared" si="120"/>
        <v>NA</v>
      </c>
      <c r="AI959" t="str">
        <f t="shared" si="118"/>
        <v>NA</v>
      </c>
      <c r="AJ959" t="str">
        <f t="shared" si="119"/>
        <v>NA</v>
      </c>
    </row>
    <row r="960" spans="1:36" hidden="1" x14ac:dyDescent="0.4">
      <c r="A960" t="s">
        <v>942</v>
      </c>
      <c r="B960">
        <v>2</v>
      </c>
      <c r="C960">
        <v>2.29</v>
      </c>
      <c r="D960">
        <v>2.31</v>
      </c>
      <c r="E960">
        <v>3.06</v>
      </c>
      <c r="F960">
        <v>1.61</v>
      </c>
      <c r="G960">
        <v>2.33</v>
      </c>
      <c r="H960">
        <v>2.06</v>
      </c>
      <c r="J960" t="s">
        <v>942</v>
      </c>
      <c r="K960">
        <v>7.0000000000000007E-2</v>
      </c>
      <c r="L960">
        <v>0.22</v>
      </c>
      <c r="M960">
        <v>0.04</v>
      </c>
      <c r="N960">
        <v>-1.57</v>
      </c>
      <c r="O960">
        <v>0.08</v>
      </c>
      <c r="P960">
        <v>0.11</v>
      </c>
      <c r="Q960">
        <v>-0.14000000000000001</v>
      </c>
      <c r="R960">
        <v>-1.24</v>
      </c>
      <c r="S960" t="s">
        <v>942</v>
      </c>
      <c r="T960">
        <v>0.03</v>
      </c>
      <c r="U960">
        <v>0.16</v>
      </c>
      <c r="V960">
        <v>0.02</v>
      </c>
      <c r="W960">
        <v>-1.6</v>
      </c>
      <c r="X960">
        <v>0.06</v>
      </c>
      <c r="Y960">
        <v>0.09</v>
      </c>
      <c r="Z960">
        <v>0</v>
      </c>
      <c r="AA960">
        <v>-1.25</v>
      </c>
      <c r="AB960">
        <f>VLOOKUP(A960,Sheet2!$A$2:$B$4096,2,FALSE)</f>
        <v>35.36</v>
      </c>
      <c r="AC960">
        <f t="shared" si="112"/>
        <v>-1.19</v>
      </c>
      <c r="AD960">
        <f t="shared" si="113"/>
        <v>-1.1000000000000001</v>
      </c>
      <c r="AE960" s="5">
        <f t="shared" si="114"/>
        <v>-0.20863309352517989</v>
      </c>
      <c r="AF960" s="5">
        <f t="shared" si="115"/>
        <v>0.21875000000000006</v>
      </c>
      <c r="AG960" s="5">
        <f t="shared" si="116"/>
        <v>0.21019108280254781</v>
      </c>
      <c r="AH960" t="str">
        <f t="shared" si="120"/>
        <v>NA</v>
      </c>
      <c r="AI960" t="str">
        <f t="shared" si="118"/>
        <v>NA</v>
      </c>
      <c r="AJ960" t="str">
        <f t="shared" si="119"/>
        <v>NA</v>
      </c>
    </row>
    <row r="961" spans="1:36" hidden="1" x14ac:dyDescent="0.4">
      <c r="A961" t="s">
        <v>943</v>
      </c>
      <c r="B961">
        <v>18.18</v>
      </c>
      <c r="C961">
        <v>18.510000000000002</v>
      </c>
      <c r="D961">
        <v>15</v>
      </c>
      <c r="E961">
        <v>17.03</v>
      </c>
      <c r="F961">
        <v>17.32</v>
      </c>
      <c r="G961">
        <v>17.59</v>
      </c>
      <c r="H961">
        <v>17.34</v>
      </c>
      <c r="I961">
        <v>17.649999999999999</v>
      </c>
      <c r="J961" t="s">
        <v>943</v>
      </c>
      <c r="K961">
        <v>1.35</v>
      </c>
      <c r="L961">
        <v>1.64</v>
      </c>
      <c r="M961">
        <v>0.99</v>
      </c>
      <c r="N961">
        <v>0.82</v>
      </c>
      <c r="O961">
        <v>0.39</v>
      </c>
      <c r="P961">
        <v>0.61</v>
      </c>
      <c r="Q961">
        <v>-0.37</v>
      </c>
      <c r="R961">
        <v>0.35</v>
      </c>
      <c r="S961" t="s">
        <v>943</v>
      </c>
      <c r="T961">
        <v>1.17</v>
      </c>
      <c r="U961">
        <v>1.19</v>
      </c>
      <c r="V961">
        <v>0.9</v>
      </c>
      <c r="W961">
        <v>0.41</v>
      </c>
      <c r="X961">
        <v>0.48</v>
      </c>
      <c r="Y961">
        <v>0.32</v>
      </c>
      <c r="Z961">
        <v>-0.65</v>
      </c>
      <c r="AA961">
        <v>0.23</v>
      </c>
      <c r="AB961">
        <f>VLOOKUP(A961,Sheet2!$A$2:$B$4096,2,FALSE)</f>
        <v>41.26</v>
      </c>
      <c r="AC961">
        <f t="shared" si="112"/>
        <v>0.98</v>
      </c>
      <c r="AD961">
        <f t="shared" si="113"/>
        <v>0.38</v>
      </c>
      <c r="AE961" s="5">
        <f t="shared" si="114"/>
        <v>-0.89645776566757496</v>
      </c>
      <c r="AF961" s="5">
        <f t="shared" si="115"/>
        <v>-0.43902439024390238</v>
      </c>
      <c r="AG961" s="5">
        <f t="shared" si="116"/>
        <v>-0.57317073170731714</v>
      </c>
      <c r="AH961">
        <f t="shared" si="120"/>
        <v>108.57894736842104</v>
      </c>
      <c r="AI961">
        <f t="shared" si="118"/>
        <v>-4.0433656881406427E-3</v>
      </c>
      <c r="AJ961">
        <f t="shared" si="119"/>
        <v>-8.2562760774037448E-3</v>
      </c>
    </row>
    <row r="962" spans="1:36" x14ac:dyDescent="0.4">
      <c r="A962" t="s">
        <v>944</v>
      </c>
      <c r="B962">
        <v>0.57999999999999996</v>
      </c>
      <c r="C962">
        <v>0.61</v>
      </c>
      <c r="D962">
        <v>0.66</v>
      </c>
      <c r="E962">
        <v>0.52</v>
      </c>
      <c r="F962">
        <v>0.73</v>
      </c>
      <c r="G962">
        <v>0.59</v>
      </c>
      <c r="H962">
        <v>1.05</v>
      </c>
      <c r="J962" t="s">
        <v>944</v>
      </c>
      <c r="K962">
        <v>-0.18</v>
      </c>
      <c r="L962">
        <v>0.56999999999999995</v>
      </c>
      <c r="M962">
        <v>0.03</v>
      </c>
      <c r="N962">
        <v>-0.76</v>
      </c>
      <c r="O962">
        <v>0.1</v>
      </c>
      <c r="P962">
        <v>0.1</v>
      </c>
      <c r="Q962">
        <v>0.21</v>
      </c>
      <c r="R962">
        <v>0.02</v>
      </c>
      <c r="S962" t="s">
        <v>944</v>
      </c>
      <c r="T962">
        <v>-0.19</v>
      </c>
      <c r="U962">
        <v>0.57999999999999996</v>
      </c>
      <c r="V962">
        <v>0.03</v>
      </c>
      <c r="W962">
        <v>-0.77</v>
      </c>
      <c r="X962">
        <v>0.08</v>
      </c>
      <c r="Y962">
        <v>0.02</v>
      </c>
      <c r="Z962">
        <v>0.11</v>
      </c>
      <c r="AA962">
        <v>0.05</v>
      </c>
      <c r="AB962">
        <f>VLOOKUP(A962,Sheet2!$A$2:$B$4096,2,FALSE)</f>
        <v>49.54</v>
      </c>
      <c r="AC962">
        <f t="shared" si="112"/>
        <v>0.43000000000000005</v>
      </c>
      <c r="AD962">
        <f t="shared" si="113"/>
        <v>0.26</v>
      </c>
      <c r="AE962" s="5">
        <f t="shared" si="114"/>
        <v>-1.7428571428571427</v>
      </c>
      <c r="AF962" s="5">
        <f t="shared" si="115"/>
        <v>1.0649350649350651</v>
      </c>
      <c r="AG962" s="5">
        <f t="shared" si="116"/>
        <v>1.0263157894736843</v>
      </c>
      <c r="AH962">
        <f t="shared" si="120"/>
        <v>190.53846153846152</v>
      </c>
      <c r="AI962">
        <f t="shared" si="118"/>
        <v>5.5890818910600921E-3</v>
      </c>
      <c r="AJ962">
        <f t="shared" si="119"/>
        <v>-9.1470096314666353E-3</v>
      </c>
    </row>
    <row r="963" spans="1:36" hidden="1" x14ac:dyDescent="0.4">
      <c r="A963" t="s">
        <v>945</v>
      </c>
      <c r="B963">
        <v>0.53</v>
      </c>
      <c r="C963">
        <v>1</v>
      </c>
      <c r="D963">
        <v>0.86</v>
      </c>
      <c r="E963">
        <v>0.99</v>
      </c>
      <c r="F963">
        <v>0.7</v>
      </c>
      <c r="G963">
        <v>1.24</v>
      </c>
      <c r="H963">
        <v>0.9</v>
      </c>
      <c r="I963">
        <v>1.41</v>
      </c>
      <c r="J963" t="s">
        <v>945</v>
      </c>
      <c r="K963">
        <v>-0.02</v>
      </c>
      <c r="L963">
        <v>0.03</v>
      </c>
      <c r="M963">
        <v>0.01</v>
      </c>
      <c r="N963">
        <v>0.05</v>
      </c>
      <c r="O963">
        <v>0.01</v>
      </c>
      <c r="P963">
        <v>0.01</v>
      </c>
      <c r="Q963">
        <v>-0.03</v>
      </c>
      <c r="R963">
        <v>-0.23</v>
      </c>
      <c r="S963" t="s">
        <v>945</v>
      </c>
      <c r="T963">
        <v>-0.02</v>
      </c>
      <c r="U963">
        <v>0.03</v>
      </c>
      <c r="V963">
        <v>0.01</v>
      </c>
      <c r="W963">
        <v>7.0000000000000007E-2</v>
      </c>
      <c r="X963">
        <v>0</v>
      </c>
      <c r="Y963">
        <v>0</v>
      </c>
      <c r="Z963">
        <v>-0.03</v>
      </c>
      <c r="AA963">
        <v>-0.23</v>
      </c>
      <c r="AB963">
        <f>VLOOKUP(A963,Sheet2!$A$2:$B$4096,2,FALSE)</f>
        <v>23.18</v>
      </c>
      <c r="AC963">
        <f t="shared" si="112"/>
        <v>-0.24000000000000002</v>
      </c>
      <c r="AD963">
        <f t="shared" si="113"/>
        <v>-0.26</v>
      </c>
      <c r="AE963" s="5">
        <f t="shared" si="114"/>
        <v>-3.8888888888888893</v>
      </c>
      <c r="AF963" s="5">
        <f t="shared" si="115"/>
        <v>-4.2857142857142856</v>
      </c>
      <c r="AG963" s="5">
        <f t="shared" si="116"/>
        <v>-5.6</v>
      </c>
      <c r="AH963" t="str">
        <f t="shared" si="120"/>
        <v>NA</v>
      </c>
      <c r="AI963" t="str">
        <f t="shared" si="118"/>
        <v>NA</v>
      </c>
      <c r="AJ963" t="str">
        <f t="shared" si="119"/>
        <v>NA</v>
      </c>
    </row>
    <row r="964" spans="1:36" hidden="1" x14ac:dyDescent="0.4">
      <c r="A964" t="s">
        <v>946</v>
      </c>
      <c r="B964">
        <v>8.33</v>
      </c>
      <c r="C964">
        <v>13.35</v>
      </c>
      <c r="D964">
        <v>9.9</v>
      </c>
      <c r="E964">
        <v>9.56</v>
      </c>
      <c r="F964">
        <v>6</v>
      </c>
      <c r="G964">
        <v>8.33</v>
      </c>
      <c r="H964">
        <v>7.08</v>
      </c>
      <c r="I964">
        <v>7.19</v>
      </c>
      <c r="J964" t="s">
        <v>946</v>
      </c>
      <c r="K964">
        <v>1.72</v>
      </c>
      <c r="L964">
        <v>2.83</v>
      </c>
      <c r="M964">
        <v>0.98</v>
      </c>
      <c r="N964">
        <v>-1.34</v>
      </c>
      <c r="O964">
        <v>0.14000000000000001</v>
      </c>
      <c r="P964">
        <v>1.57</v>
      </c>
      <c r="Q964">
        <v>0.85</v>
      </c>
      <c r="R964">
        <v>-0.96</v>
      </c>
      <c r="S964" t="s">
        <v>946</v>
      </c>
      <c r="T964">
        <v>1.34</v>
      </c>
      <c r="U964">
        <v>2.88</v>
      </c>
      <c r="V964">
        <v>1.36</v>
      </c>
      <c r="W964">
        <v>0.16</v>
      </c>
      <c r="X964">
        <v>0.84</v>
      </c>
      <c r="Y964">
        <v>0.62</v>
      </c>
      <c r="Z964">
        <v>0.78</v>
      </c>
      <c r="AA964">
        <v>-0.94</v>
      </c>
      <c r="AB964">
        <f>VLOOKUP(A964,Sheet2!$A$2:$B$4096,2,FALSE)</f>
        <v>194.96</v>
      </c>
      <c r="AC964">
        <f t="shared" ref="AC964:AC1002" si="121">SUM(O964:R964)</f>
        <v>1.6</v>
      </c>
      <c r="AD964">
        <f t="shared" ref="AD964:AD1002" si="122">SUM(X964:AA964)</f>
        <v>1.3000000000000003</v>
      </c>
      <c r="AE964" s="5">
        <f t="shared" ref="AE964:AE1002" si="123">IF(AD964=0,0,AD964/SUM(T964:W964)-1)</f>
        <v>-0.77351916376306618</v>
      </c>
      <c r="AF964" s="5">
        <f t="shared" ref="AF964:AF1002" si="124">IF(OR(AND(AA964&lt;0,W964&lt;0),AND(AA964&gt;0,W964&lt;0)),(AA964-W964)/ABS(W964),AA964/W964-1)</f>
        <v>-6.8749999999999991</v>
      </c>
      <c r="AG964" s="5">
        <f t="shared" ref="AG964:AG1002" si="125">IF(OR(AND(R964&lt;0,N964&lt;0),AND(R964&gt;0,N964&lt;0)),(R964-N964)/ABS(N964),R964/N964-1)</f>
        <v>0.2835820895522389</v>
      </c>
      <c r="AH964">
        <f t="shared" ref="AH964:AH1002" si="126">IF(SUM(X964:AA964)&lt;0,"NA",AB964/SUM(X964:AA964))</f>
        <v>149.96923076923073</v>
      </c>
      <c r="AI964">
        <f t="shared" ref="AI964:AI1002" si="127">IF(AH964="NA","NA",AF964/AH964)</f>
        <v>-4.5842736971686504E-2</v>
      </c>
      <c r="AJ964">
        <f t="shared" ref="AJ964:AJ1002" si="128">IF(AH964="NA","NA",AE964/AH964)</f>
        <v>-5.1578524461016939E-3</v>
      </c>
    </row>
    <row r="965" spans="1:36" x14ac:dyDescent="0.4">
      <c r="A965" t="s">
        <v>947</v>
      </c>
      <c r="B965">
        <v>2.34</v>
      </c>
      <c r="C965">
        <v>5.07</v>
      </c>
      <c r="D965">
        <v>8.77</v>
      </c>
      <c r="E965">
        <v>3.08</v>
      </c>
      <c r="F965">
        <v>5.6</v>
      </c>
      <c r="G965">
        <v>6.17</v>
      </c>
      <c r="H965">
        <v>8.36</v>
      </c>
      <c r="I965">
        <v>3.87</v>
      </c>
      <c r="J965" t="s">
        <v>947</v>
      </c>
      <c r="K965">
        <v>0.6</v>
      </c>
      <c r="L965">
        <v>2.4300000000000002</v>
      </c>
      <c r="M965">
        <v>4.84</v>
      </c>
      <c r="N965">
        <v>-8.9700000000000006</v>
      </c>
      <c r="O965">
        <v>2.52</v>
      </c>
      <c r="P965">
        <v>2.98</v>
      </c>
      <c r="Q965">
        <v>4.58</v>
      </c>
      <c r="R965">
        <v>0.56999999999999995</v>
      </c>
      <c r="S965" t="s">
        <v>947</v>
      </c>
      <c r="T965">
        <v>0.56000000000000005</v>
      </c>
      <c r="U965">
        <v>2.39</v>
      </c>
      <c r="V965">
        <v>4.8099999999999996</v>
      </c>
      <c r="W965">
        <v>-8.64</v>
      </c>
      <c r="X965">
        <v>2.4900000000000002</v>
      </c>
      <c r="Y965">
        <v>2.98</v>
      </c>
      <c r="Z965">
        <v>4.47</v>
      </c>
      <c r="AA965">
        <v>0.51</v>
      </c>
      <c r="AB965">
        <f>VLOOKUP(A965,Sheet2!$A$2:$B$4096,2,FALSE)</f>
        <v>240.76</v>
      </c>
      <c r="AC965">
        <f t="shared" si="121"/>
        <v>10.65</v>
      </c>
      <c r="AD965">
        <f t="shared" si="122"/>
        <v>10.450000000000001</v>
      </c>
      <c r="AE965" s="5">
        <f t="shared" si="123"/>
        <v>-12.874999999999991</v>
      </c>
      <c r="AF965" s="5">
        <f t="shared" si="124"/>
        <v>1.0590277777777777</v>
      </c>
      <c r="AG965" s="5">
        <f t="shared" si="125"/>
        <v>1.0635451505016722</v>
      </c>
      <c r="AH965">
        <f t="shared" si="126"/>
        <v>23.039234449760762</v>
      </c>
      <c r="AI965">
        <f t="shared" si="127"/>
        <v>4.5966274621107236E-2</v>
      </c>
      <c r="AJ965">
        <f t="shared" si="128"/>
        <v>-0.55882933211496899</v>
      </c>
    </row>
    <row r="966" spans="1:36" hidden="1" x14ac:dyDescent="0.4">
      <c r="A966" t="s">
        <v>948</v>
      </c>
      <c r="B966">
        <v>31.08</v>
      </c>
      <c r="C966">
        <v>24.88</v>
      </c>
      <c r="D966">
        <v>21.86</v>
      </c>
      <c r="E966">
        <v>16.25</v>
      </c>
      <c r="F966">
        <v>26.46</v>
      </c>
      <c r="G966">
        <v>19.670000000000002</v>
      </c>
      <c r="H966">
        <v>11.21</v>
      </c>
      <c r="J966" t="s">
        <v>948</v>
      </c>
      <c r="K966">
        <v>10.3</v>
      </c>
      <c r="L966">
        <v>5.15</v>
      </c>
      <c r="M966">
        <v>3.56</v>
      </c>
      <c r="N966">
        <v>-1.55</v>
      </c>
      <c r="O966">
        <v>7.27</v>
      </c>
      <c r="P966">
        <v>1.64</v>
      </c>
      <c r="Q966">
        <v>-0.22</v>
      </c>
      <c r="R966">
        <v>-2.04</v>
      </c>
      <c r="S966" t="s">
        <v>948</v>
      </c>
      <c r="T966">
        <v>9.9499999999999993</v>
      </c>
      <c r="U966">
        <v>4.59</v>
      </c>
      <c r="V966">
        <v>3.44</v>
      </c>
      <c r="W966">
        <v>-2.0099999999999998</v>
      </c>
      <c r="X966">
        <v>7.09</v>
      </c>
      <c r="Y966">
        <v>1.22</v>
      </c>
      <c r="Z966">
        <v>-0.24</v>
      </c>
      <c r="AA966">
        <v>-1.82</v>
      </c>
      <c r="AB966">
        <f>VLOOKUP(A966,Sheet2!$A$2:$B$4096,2,FALSE)</f>
        <v>202.06</v>
      </c>
      <c r="AC966">
        <f t="shared" si="121"/>
        <v>6.6499999999999995</v>
      </c>
      <c r="AD966">
        <f t="shared" si="122"/>
        <v>6.25</v>
      </c>
      <c r="AE966" s="5">
        <f t="shared" si="123"/>
        <v>-0.60864120225422669</v>
      </c>
      <c r="AF966" s="5">
        <f t="shared" si="124"/>
        <v>9.4527363184079477E-2</v>
      </c>
      <c r="AG966" s="5">
        <f t="shared" si="125"/>
        <v>-0.31612903225806449</v>
      </c>
      <c r="AH966">
        <f t="shared" si="126"/>
        <v>32.329599999999999</v>
      </c>
      <c r="AI966">
        <f t="shared" si="127"/>
        <v>2.9238642972409024E-3</v>
      </c>
      <c r="AJ966">
        <f t="shared" si="128"/>
        <v>-1.8826128447435992E-2</v>
      </c>
    </row>
    <row r="967" spans="1:36" hidden="1" x14ac:dyDescent="0.4">
      <c r="A967" t="s">
        <v>949</v>
      </c>
      <c r="B967">
        <v>5.89</v>
      </c>
      <c r="C967">
        <v>6.12</v>
      </c>
      <c r="D967">
        <v>5.27</v>
      </c>
      <c r="E967">
        <v>5.71</v>
      </c>
      <c r="F967">
        <v>5.69</v>
      </c>
      <c r="G967">
        <v>5.28</v>
      </c>
      <c r="H967">
        <v>4.37</v>
      </c>
      <c r="I967">
        <v>2.79</v>
      </c>
      <c r="J967" t="s">
        <v>949</v>
      </c>
      <c r="K967">
        <v>0.05</v>
      </c>
      <c r="L967">
        <v>-0.71</v>
      </c>
      <c r="M967">
        <v>-0.8</v>
      </c>
      <c r="N967">
        <v>-2.4300000000000002</v>
      </c>
      <c r="O967">
        <v>-0.36</v>
      </c>
      <c r="P967">
        <v>-0.99</v>
      </c>
      <c r="Q967">
        <v>-0.83</v>
      </c>
      <c r="R967">
        <v>-5.13</v>
      </c>
      <c r="S967" t="s">
        <v>949</v>
      </c>
      <c r="T967">
        <v>0.03</v>
      </c>
      <c r="U967">
        <v>-0.66</v>
      </c>
      <c r="V967">
        <v>-0.72</v>
      </c>
      <c r="W967">
        <v>-2.09</v>
      </c>
      <c r="X967">
        <v>-0.28000000000000003</v>
      </c>
      <c r="Y967">
        <v>-0.8</v>
      </c>
      <c r="Z967">
        <v>-0.97</v>
      </c>
      <c r="AA967">
        <v>-4.97</v>
      </c>
      <c r="AB967">
        <f>VLOOKUP(A967,Sheet2!$A$2:$B$4096,2,FALSE)</f>
        <v>70.62</v>
      </c>
      <c r="AC967">
        <f t="shared" si="121"/>
        <v>-7.3100000000000005</v>
      </c>
      <c r="AD967">
        <f t="shared" si="122"/>
        <v>-7.02</v>
      </c>
      <c r="AE967" s="5">
        <f t="shared" si="123"/>
        <v>1.0406976744186047</v>
      </c>
      <c r="AF967" s="5">
        <f t="shared" si="124"/>
        <v>-1.3779904306220097</v>
      </c>
      <c r="AG967" s="5">
        <f t="shared" si="125"/>
        <v>-1.1111111111111109</v>
      </c>
      <c r="AH967" t="str">
        <f t="shared" si="126"/>
        <v>NA</v>
      </c>
      <c r="AI967" t="str">
        <f t="shared" si="127"/>
        <v>NA</v>
      </c>
      <c r="AJ967" t="str">
        <f t="shared" si="128"/>
        <v>NA</v>
      </c>
    </row>
    <row r="968" spans="1:36" x14ac:dyDescent="0.4">
      <c r="A968" t="s">
        <v>950</v>
      </c>
      <c r="B968">
        <v>0.53</v>
      </c>
      <c r="C968">
        <v>1.39</v>
      </c>
      <c r="D968">
        <v>0.51</v>
      </c>
      <c r="E968">
        <v>2.0499999999999998</v>
      </c>
      <c r="F968">
        <v>0.49</v>
      </c>
      <c r="G968">
        <v>1.58</v>
      </c>
      <c r="H968">
        <v>0.35</v>
      </c>
      <c r="J968" t="s">
        <v>950</v>
      </c>
      <c r="K968">
        <v>-0.04</v>
      </c>
      <c r="L968">
        <v>0.06</v>
      </c>
      <c r="M968">
        <v>-0.17</v>
      </c>
      <c r="N968">
        <v>-0.45</v>
      </c>
      <c r="O968">
        <v>-0.01</v>
      </c>
      <c r="P968">
        <v>0.2</v>
      </c>
      <c r="Q968">
        <v>0.02</v>
      </c>
      <c r="R968">
        <v>0.14000000000000001</v>
      </c>
      <c r="S968" t="s">
        <v>950</v>
      </c>
      <c r="T968">
        <v>-7.0000000000000007E-2</v>
      </c>
      <c r="U968">
        <v>0.04</v>
      </c>
      <c r="V968">
        <v>-0.17</v>
      </c>
      <c r="W968">
        <v>-0.53</v>
      </c>
      <c r="X968">
        <v>-0.03</v>
      </c>
      <c r="Y968">
        <v>0.18</v>
      </c>
      <c r="Z968">
        <v>0</v>
      </c>
      <c r="AA968">
        <v>0.11</v>
      </c>
      <c r="AB968">
        <f>VLOOKUP(A968,Sheet2!$A$2:$B$4096,2,FALSE)</f>
        <v>37.51</v>
      </c>
      <c r="AC968">
        <f t="shared" si="121"/>
        <v>0.35</v>
      </c>
      <c r="AD968">
        <f t="shared" si="122"/>
        <v>0.26</v>
      </c>
      <c r="AE968" s="5">
        <f t="shared" si="123"/>
        <v>-1.3561643835616439</v>
      </c>
      <c r="AF968" s="5">
        <f t="shared" si="124"/>
        <v>1.2075471698113207</v>
      </c>
      <c r="AG968" s="5">
        <f t="shared" si="125"/>
        <v>1.3111111111111113</v>
      </c>
      <c r="AH968">
        <f t="shared" si="126"/>
        <v>144.26923076923075</v>
      </c>
      <c r="AI968">
        <f t="shared" si="127"/>
        <v>8.3700950186868413E-3</v>
      </c>
      <c r="AJ968">
        <f t="shared" si="128"/>
        <v>-9.4002329972281383E-3</v>
      </c>
    </row>
    <row r="969" spans="1:36" hidden="1" x14ac:dyDescent="0.4">
      <c r="A969" t="s">
        <v>951</v>
      </c>
      <c r="B969">
        <v>2.69</v>
      </c>
      <c r="C969">
        <v>2.88</v>
      </c>
      <c r="D969">
        <v>2.89</v>
      </c>
      <c r="E969">
        <v>2.92</v>
      </c>
      <c r="F969">
        <v>2.35</v>
      </c>
      <c r="G969">
        <v>2.2999999999999998</v>
      </c>
      <c r="H969">
        <v>2.54</v>
      </c>
      <c r="J969" t="s">
        <v>951</v>
      </c>
      <c r="K969">
        <v>-0.25</v>
      </c>
      <c r="L969">
        <v>0.1</v>
      </c>
      <c r="M969">
        <v>-0.16</v>
      </c>
      <c r="N969">
        <v>-8.86</v>
      </c>
      <c r="O969">
        <v>-0.25</v>
      </c>
      <c r="P969">
        <v>-0.38</v>
      </c>
      <c r="Q969">
        <v>0.01</v>
      </c>
      <c r="R969">
        <v>-1.6</v>
      </c>
      <c r="S969" t="s">
        <v>951</v>
      </c>
      <c r="T969">
        <v>-0.28999999999999998</v>
      </c>
      <c r="U969">
        <v>7.0000000000000007E-2</v>
      </c>
      <c r="V969">
        <v>-0.17</v>
      </c>
      <c r="W969">
        <v>-8.8000000000000007</v>
      </c>
      <c r="X969">
        <v>-0.28000000000000003</v>
      </c>
      <c r="Y969">
        <v>-0.36</v>
      </c>
      <c r="Z969">
        <v>-0.05</v>
      </c>
      <c r="AA969">
        <v>-1.61</v>
      </c>
      <c r="AB969">
        <f>VLOOKUP(A969,Sheet2!$A$2:$B$4096,2,FALSE)</f>
        <v>34.61</v>
      </c>
      <c r="AC969">
        <f t="shared" si="121"/>
        <v>-2.2200000000000002</v>
      </c>
      <c r="AD969">
        <f t="shared" si="122"/>
        <v>-2.3000000000000003</v>
      </c>
      <c r="AE969" s="5">
        <f t="shared" si="123"/>
        <v>-0.74972796517954299</v>
      </c>
      <c r="AF969" s="5">
        <f t="shared" si="124"/>
        <v>0.81704545454545452</v>
      </c>
      <c r="AG969" s="5">
        <f t="shared" si="125"/>
        <v>0.81941309255079009</v>
      </c>
      <c r="AH969" t="str">
        <f t="shared" si="126"/>
        <v>NA</v>
      </c>
      <c r="AI969" t="str">
        <f t="shared" si="127"/>
        <v>NA</v>
      </c>
      <c r="AJ969" t="str">
        <f t="shared" si="128"/>
        <v>NA</v>
      </c>
    </row>
    <row r="970" spans="1:36" x14ac:dyDescent="0.4">
      <c r="A970" t="s">
        <v>952</v>
      </c>
      <c r="B970">
        <v>1.1499999999999999</v>
      </c>
      <c r="C970">
        <v>1.58</v>
      </c>
      <c r="D970">
        <v>1.71</v>
      </c>
      <c r="E970">
        <v>3.6</v>
      </c>
      <c r="F970">
        <v>0.86</v>
      </c>
      <c r="G970">
        <v>2.37</v>
      </c>
      <c r="H970">
        <v>1.63</v>
      </c>
      <c r="J970" t="s">
        <v>952</v>
      </c>
      <c r="K970">
        <v>0.01</v>
      </c>
      <c r="L970">
        <v>0.17</v>
      </c>
      <c r="M970">
        <v>0.03</v>
      </c>
      <c r="N970">
        <v>-0.38</v>
      </c>
      <c r="O970">
        <v>-0.13</v>
      </c>
      <c r="P970">
        <v>0.3</v>
      </c>
      <c r="Q970">
        <v>0.16</v>
      </c>
      <c r="R970">
        <v>0.02</v>
      </c>
      <c r="S970" t="s">
        <v>952</v>
      </c>
      <c r="T970">
        <v>0.01</v>
      </c>
      <c r="U970">
        <v>0.15</v>
      </c>
      <c r="V970">
        <v>0.03</v>
      </c>
      <c r="W970">
        <v>-0.4</v>
      </c>
      <c r="X970">
        <v>-0.13</v>
      </c>
      <c r="Y970">
        <v>0.28999999999999998</v>
      </c>
      <c r="Z970">
        <v>0.16</v>
      </c>
      <c r="AA970">
        <v>-0.01</v>
      </c>
      <c r="AB970">
        <f>VLOOKUP(A970,Sheet2!$A$2:$B$4096,2,FALSE)</f>
        <v>30.78</v>
      </c>
      <c r="AC970">
        <f t="shared" si="121"/>
        <v>0.35</v>
      </c>
      <c r="AD970">
        <f t="shared" si="122"/>
        <v>0.30999999999999994</v>
      </c>
      <c r="AE970" s="5">
        <f t="shared" si="123"/>
        <v>-2.4761904761904758</v>
      </c>
      <c r="AF970" s="5">
        <f t="shared" si="124"/>
        <v>0.97499999999999998</v>
      </c>
      <c r="AG970" s="5">
        <f t="shared" si="125"/>
        <v>1.0526315789473684</v>
      </c>
      <c r="AH970">
        <f t="shared" si="126"/>
        <v>99.290322580645181</v>
      </c>
      <c r="AI970">
        <f t="shared" si="127"/>
        <v>9.8196881091617907E-3</v>
      </c>
      <c r="AJ970">
        <f t="shared" si="128"/>
        <v>-2.4938890435966452E-2</v>
      </c>
    </row>
    <row r="971" spans="1:36" x14ac:dyDescent="0.4">
      <c r="A971" t="s">
        <v>953</v>
      </c>
      <c r="B971">
        <v>2.85</v>
      </c>
      <c r="C971">
        <v>2.29</v>
      </c>
      <c r="D971">
        <v>2.25</v>
      </c>
      <c r="E971">
        <v>1.92</v>
      </c>
      <c r="F971">
        <v>2.33</v>
      </c>
      <c r="G971">
        <v>2.5</v>
      </c>
      <c r="H971">
        <v>2.99</v>
      </c>
      <c r="J971" t="s">
        <v>953</v>
      </c>
      <c r="K971">
        <v>0.32</v>
      </c>
      <c r="L971">
        <v>0.11</v>
      </c>
      <c r="M971">
        <v>0.08</v>
      </c>
      <c r="N971">
        <v>-0.19</v>
      </c>
      <c r="O971">
        <v>0.25</v>
      </c>
      <c r="P971">
        <v>0.19</v>
      </c>
      <c r="Q971">
        <v>0.37</v>
      </c>
      <c r="R971">
        <v>0.24</v>
      </c>
      <c r="S971" t="s">
        <v>953</v>
      </c>
      <c r="T971">
        <v>0.26</v>
      </c>
      <c r="U971">
        <v>0.08</v>
      </c>
      <c r="V971">
        <v>0.02</v>
      </c>
      <c r="W971">
        <v>-0.17</v>
      </c>
      <c r="X971">
        <v>0.17</v>
      </c>
      <c r="Y971">
        <v>0.17</v>
      </c>
      <c r="Z971">
        <v>0.28999999999999998</v>
      </c>
      <c r="AA971">
        <v>0.19</v>
      </c>
      <c r="AB971">
        <f>VLOOKUP(A971,Sheet2!$A$2:$B$4096,2,FALSE)</f>
        <v>89.46</v>
      </c>
      <c r="AC971">
        <f t="shared" si="121"/>
        <v>1.05</v>
      </c>
      <c r="AD971">
        <f t="shared" si="122"/>
        <v>0.82000000000000006</v>
      </c>
      <c r="AE971" s="5">
        <f t="shared" si="123"/>
        <v>3.3157894736842097</v>
      </c>
      <c r="AF971" s="5">
        <f t="shared" si="124"/>
        <v>2.117647058823529</v>
      </c>
      <c r="AG971" s="5">
        <f t="shared" si="125"/>
        <v>2.263157894736842</v>
      </c>
      <c r="AH971">
        <f t="shared" si="126"/>
        <v>109.09756097560974</v>
      </c>
      <c r="AI971">
        <f t="shared" si="127"/>
        <v>1.9410581133861994E-2</v>
      </c>
      <c r="AJ971">
        <f t="shared" si="128"/>
        <v>3.0392883617494437E-2</v>
      </c>
    </row>
    <row r="972" spans="1:36" hidden="1" x14ac:dyDescent="0.4">
      <c r="A972" t="s">
        <v>954</v>
      </c>
      <c r="B972">
        <v>0.57999999999999996</v>
      </c>
      <c r="C972">
        <v>0.5</v>
      </c>
      <c r="D972">
        <v>0.34</v>
      </c>
      <c r="E972">
        <v>0.61</v>
      </c>
      <c r="F972">
        <v>0.31</v>
      </c>
      <c r="G972">
        <v>0.72</v>
      </c>
      <c r="H972">
        <v>0.86</v>
      </c>
      <c r="I972">
        <v>0.31</v>
      </c>
      <c r="J972" t="s">
        <v>954</v>
      </c>
      <c r="K972">
        <v>-0.01</v>
      </c>
      <c r="L972">
        <v>-0.04</v>
      </c>
      <c r="M972">
        <v>-0.19</v>
      </c>
      <c r="N972">
        <v>-0.46</v>
      </c>
      <c r="O972">
        <v>-0.16</v>
      </c>
      <c r="P972">
        <v>0.09</v>
      </c>
      <c r="Q972">
        <v>0.05</v>
      </c>
      <c r="R972">
        <v>-0.63</v>
      </c>
      <c r="S972" t="s">
        <v>954</v>
      </c>
      <c r="T972">
        <v>0.01</v>
      </c>
      <c r="U972">
        <v>-0.06</v>
      </c>
      <c r="V972">
        <v>-0.18</v>
      </c>
      <c r="W972">
        <v>-0.47</v>
      </c>
      <c r="X972">
        <v>-0.16</v>
      </c>
      <c r="Y972">
        <v>0.09</v>
      </c>
      <c r="Z972">
        <v>0.05</v>
      </c>
      <c r="AA972">
        <v>-0.22</v>
      </c>
      <c r="AB972">
        <f>VLOOKUP(A972,Sheet2!$A$2:$B$4096,2,FALSE)</f>
        <v>35.71</v>
      </c>
      <c r="AC972">
        <f t="shared" si="121"/>
        <v>-0.65</v>
      </c>
      <c r="AD972">
        <f t="shared" si="122"/>
        <v>-0.24</v>
      </c>
      <c r="AE972" s="5">
        <f t="shared" si="123"/>
        <v>-0.65714285714285714</v>
      </c>
      <c r="AF972" s="5">
        <f t="shared" si="124"/>
        <v>0.53191489361702127</v>
      </c>
      <c r="AG972" s="5">
        <f t="shared" si="125"/>
        <v>-0.36956521739130432</v>
      </c>
      <c r="AH972" t="str">
        <f t="shared" si="126"/>
        <v>NA</v>
      </c>
      <c r="AI972" t="str">
        <f t="shared" si="127"/>
        <v>NA</v>
      </c>
      <c r="AJ972" t="str">
        <f t="shared" si="128"/>
        <v>NA</v>
      </c>
    </row>
    <row r="973" spans="1:36" hidden="1" x14ac:dyDescent="0.4">
      <c r="A973" t="s">
        <v>955</v>
      </c>
      <c r="B973">
        <v>0.65</v>
      </c>
      <c r="C973">
        <v>1.1399999999999999</v>
      </c>
      <c r="D973">
        <v>0.88</v>
      </c>
      <c r="E973">
        <v>0.94</v>
      </c>
      <c r="F973">
        <v>0.46</v>
      </c>
      <c r="G973">
        <v>0.52</v>
      </c>
      <c r="H973">
        <v>0.56000000000000005</v>
      </c>
      <c r="J973" t="s">
        <v>955</v>
      </c>
      <c r="K973">
        <v>0.02</v>
      </c>
      <c r="L973">
        <v>7.0000000000000007E-2</v>
      </c>
      <c r="M973">
        <v>0.02</v>
      </c>
      <c r="N973">
        <v>-0.5</v>
      </c>
      <c r="O973">
        <v>-0.02</v>
      </c>
      <c r="P973">
        <v>-0.17</v>
      </c>
      <c r="Q973">
        <v>-0.02</v>
      </c>
      <c r="R973">
        <v>-0.28999999999999998</v>
      </c>
      <c r="S973" t="s">
        <v>955</v>
      </c>
      <c r="T973">
        <v>0.01</v>
      </c>
      <c r="U973">
        <v>0.05</v>
      </c>
      <c r="V973">
        <v>0.01</v>
      </c>
      <c r="W973">
        <v>-0.52</v>
      </c>
      <c r="X973">
        <v>-0.04</v>
      </c>
      <c r="Y973">
        <v>-0.2</v>
      </c>
      <c r="Z973">
        <v>-0.05</v>
      </c>
      <c r="AA973">
        <v>-0.36</v>
      </c>
      <c r="AB973">
        <f>VLOOKUP(A973,Sheet2!$A$2:$B$4096,2,FALSE)</f>
        <v>27.89</v>
      </c>
      <c r="AC973">
        <f t="shared" si="121"/>
        <v>-0.5</v>
      </c>
      <c r="AD973">
        <f t="shared" si="122"/>
        <v>-0.65</v>
      </c>
      <c r="AE973" s="5">
        <f t="shared" si="123"/>
        <v>0.44444444444444442</v>
      </c>
      <c r="AF973" s="5">
        <f t="shared" si="124"/>
        <v>0.30769230769230776</v>
      </c>
      <c r="AG973" s="5">
        <f t="shared" si="125"/>
        <v>0.42000000000000004</v>
      </c>
      <c r="AH973" t="str">
        <f t="shared" si="126"/>
        <v>NA</v>
      </c>
      <c r="AI973" t="str">
        <f t="shared" si="127"/>
        <v>NA</v>
      </c>
      <c r="AJ973" t="str">
        <f t="shared" si="128"/>
        <v>NA</v>
      </c>
    </row>
    <row r="974" spans="1:36" hidden="1" x14ac:dyDescent="0.4">
      <c r="A974" t="s">
        <v>956</v>
      </c>
      <c r="B974">
        <v>2.0499999999999998</v>
      </c>
      <c r="C974">
        <v>1.84</v>
      </c>
      <c r="D974">
        <v>1.52</v>
      </c>
      <c r="E974">
        <v>1.1599999999999999</v>
      </c>
      <c r="F974">
        <v>1.98</v>
      </c>
      <c r="G974">
        <v>1.42</v>
      </c>
      <c r="H974">
        <v>0.51</v>
      </c>
      <c r="I974">
        <v>1.29</v>
      </c>
      <c r="J974" t="s">
        <v>956</v>
      </c>
      <c r="K974">
        <v>-0.36</v>
      </c>
      <c r="L974">
        <v>-0.34</v>
      </c>
      <c r="M974">
        <v>-0.22</v>
      </c>
      <c r="N974">
        <v>-0.83</v>
      </c>
      <c r="O974">
        <v>-0.36</v>
      </c>
      <c r="P974">
        <v>-0.37</v>
      </c>
      <c r="Q974">
        <v>-0.36</v>
      </c>
      <c r="R974">
        <v>-0.64</v>
      </c>
      <c r="S974" t="s">
        <v>956</v>
      </c>
      <c r="T974">
        <v>-0.28999999999999998</v>
      </c>
      <c r="U974">
        <v>-0.32</v>
      </c>
      <c r="V974">
        <v>-0.17</v>
      </c>
      <c r="W974">
        <v>-0.89</v>
      </c>
      <c r="X974">
        <v>-0.27</v>
      </c>
      <c r="Y974">
        <v>-0.27</v>
      </c>
      <c r="Z974">
        <v>-0.26</v>
      </c>
      <c r="AA974">
        <v>-0.53</v>
      </c>
      <c r="AB974">
        <f>VLOOKUP(A974,Sheet2!$A$2:$B$4096,2,FALSE)</f>
        <v>21.91</v>
      </c>
      <c r="AC974">
        <f t="shared" si="121"/>
        <v>-1.73</v>
      </c>
      <c r="AD974">
        <f t="shared" si="122"/>
        <v>-1.33</v>
      </c>
      <c r="AE974" s="5">
        <f t="shared" si="123"/>
        <v>-0.20359281437125742</v>
      </c>
      <c r="AF974" s="5">
        <f t="shared" si="124"/>
        <v>0.4044943820224719</v>
      </c>
      <c r="AG974" s="5">
        <f t="shared" si="125"/>
        <v>0.22891566265060237</v>
      </c>
      <c r="AH974" t="str">
        <f t="shared" si="126"/>
        <v>NA</v>
      </c>
      <c r="AI974" t="str">
        <f t="shared" si="127"/>
        <v>NA</v>
      </c>
      <c r="AJ974" t="str">
        <f t="shared" si="128"/>
        <v>NA</v>
      </c>
    </row>
    <row r="975" spans="1:36" hidden="1" x14ac:dyDescent="0.4">
      <c r="A975" t="s">
        <v>957</v>
      </c>
      <c r="B975">
        <v>9.51</v>
      </c>
      <c r="C975">
        <v>9.82</v>
      </c>
      <c r="D975">
        <v>8.51</v>
      </c>
      <c r="E975">
        <v>8.42</v>
      </c>
      <c r="F975">
        <v>7.82</v>
      </c>
      <c r="G975">
        <v>7.25</v>
      </c>
      <c r="H975">
        <v>7.62</v>
      </c>
      <c r="J975" t="s">
        <v>957</v>
      </c>
      <c r="K975">
        <v>0</v>
      </c>
      <c r="L975">
        <v>0.15</v>
      </c>
      <c r="M975">
        <v>-0.16</v>
      </c>
      <c r="N975">
        <v>-0.43</v>
      </c>
      <c r="O975">
        <v>0.23</v>
      </c>
      <c r="P975">
        <v>0.08</v>
      </c>
      <c r="Q975">
        <v>0.09</v>
      </c>
      <c r="R975">
        <v>-12.9</v>
      </c>
      <c r="S975" t="s">
        <v>957</v>
      </c>
      <c r="T975">
        <v>-0.18</v>
      </c>
      <c r="U975">
        <v>0.04</v>
      </c>
      <c r="V975">
        <v>-0.2</v>
      </c>
      <c r="W975">
        <v>-0.82</v>
      </c>
      <c r="X975">
        <v>-0.09</v>
      </c>
      <c r="Y975">
        <v>-0.22</v>
      </c>
      <c r="Z975">
        <v>0.01</v>
      </c>
      <c r="AA975">
        <v>-6.5</v>
      </c>
      <c r="AB975">
        <f>VLOOKUP(A975,Sheet2!$A$2:$B$4096,2,FALSE)</f>
        <v>40.92</v>
      </c>
      <c r="AC975">
        <f t="shared" si="121"/>
        <v>-12.5</v>
      </c>
      <c r="AD975">
        <f t="shared" si="122"/>
        <v>-6.8</v>
      </c>
      <c r="AE975" s="5">
        <f t="shared" si="123"/>
        <v>4.862068965517242</v>
      </c>
      <c r="AF975" s="5">
        <f t="shared" si="124"/>
        <v>-6.9268292682926829</v>
      </c>
      <c r="AG975" s="5">
        <f t="shared" si="125"/>
        <v>-29.000000000000004</v>
      </c>
      <c r="AH975" t="str">
        <f t="shared" si="126"/>
        <v>NA</v>
      </c>
      <c r="AI975" t="str">
        <f t="shared" si="127"/>
        <v>NA</v>
      </c>
      <c r="AJ975" t="str">
        <f t="shared" si="128"/>
        <v>NA</v>
      </c>
    </row>
    <row r="976" spans="1:36" hidden="1" x14ac:dyDescent="0.4">
      <c r="A976" t="s">
        <v>958</v>
      </c>
      <c r="B976">
        <v>0.61</v>
      </c>
      <c r="C976">
        <v>2.76</v>
      </c>
      <c r="D976">
        <v>5</v>
      </c>
      <c r="E976">
        <v>3.54</v>
      </c>
      <c r="F976">
        <v>0.31</v>
      </c>
      <c r="G976">
        <v>0.74</v>
      </c>
      <c r="H976">
        <v>3.57</v>
      </c>
      <c r="J976" t="s">
        <v>958</v>
      </c>
      <c r="K976">
        <v>-0.6</v>
      </c>
      <c r="L976">
        <v>-0.27</v>
      </c>
      <c r="M976">
        <v>-0.09</v>
      </c>
      <c r="N976">
        <v>-0.37</v>
      </c>
      <c r="O976">
        <v>-0.65</v>
      </c>
      <c r="P976">
        <v>-0.72</v>
      </c>
      <c r="Q976">
        <v>-0.41</v>
      </c>
      <c r="R976">
        <v>-1.62</v>
      </c>
      <c r="S976" t="s">
        <v>958</v>
      </c>
      <c r="T976">
        <v>-0.62</v>
      </c>
      <c r="U976">
        <v>-0.32</v>
      </c>
      <c r="V976">
        <v>-0.11</v>
      </c>
      <c r="W976">
        <v>-0.48</v>
      </c>
      <c r="X976">
        <v>-0.66</v>
      </c>
      <c r="Y976">
        <v>-0.74</v>
      </c>
      <c r="Z976">
        <v>-0.41</v>
      </c>
      <c r="AA976">
        <v>-1.74</v>
      </c>
      <c r="AB976">
        <f>VLOOKUP(A976,Sheet2!$A$2:$B$4096,2,FALSE)</f>
        <v>35.450000000000003</v>
      </c>
      <c r="AC976">
        <f t="shared" si="121"/>
        <v>-3.4000000000000004</v>
      </c>
      <c r="AD976">
        <f t="shared" si="122"/>
        <v>-3.55</v>
      </c>
      <c r="AE976" s="5">
        <f t="shared" si="123"/>
        <v>1.3202614379084965</v>
      </c>
      <c r="AF976" s="5">
        <f t="shared" si="124"/>
        <v>-2.625</v>
      </c>
      <c r="AG976" s="5">
        <f t="shared" si="125"/>
        <v>-3.3783783783783785</v>
      </c>
      <c r="AH976" t="str">
        <f t="shared" si="126"/>
        <v>NA</v>
      </c>
      <c r="AI976" t="str">
        <f t="shared" si="127"/>
        <v>NA</v>
      </c>
      <c r="AJ976" t="str">
        <f t="shared" si="128"/>
        <v>NA</v>
      </c>
    </row>
    <row r="977" spans="1:36" hidden="1" x14ac:dyDescent="0.4">
      <c r="A977" t="s">
        <v>959</v>
      </c>
      <c r="B977">
        <v>3.42</v>
      </c>
      <c r="C977">
        <v>3.32</v>
      </c>
      <c r="D977">
        <v>3.87</v>
      </c>
      <c r="E977">
        <v>3.76</v>
      </c>
      <c r="F977">
        <v>3.95</v>
      </c>
      <c r="G977">
        <v>3.62</v>
      </c>
      <c r="H977">
        <v>3.76</v>
      </c>
      <c r="J977" t="s">
        <v>959</v>
      </c>
      <c r="K977">
        <v>0.63</v>
      </c>
      <c r="L977">
        <v>0.6</v>
      </c>
      <c r="M977">
        <v>0.54</v>
      </c>
      <c r="N977">
        <v>0.31</v>
      </c>
      <c r="O977">
        <v>0.74</v>
      </c>
      <c r="P977">
        <v>0.47</v>
      </c>
      <c r="Q977">
        <v>0.61</v>
      </c>
      <c r="R977">
        <v>0.38</v>
      </c>
      <c r="S977" t="s">
        <v>959</v>
      </c>
      <c r="T977">
        <v>0.57999999999999996</v>
      </c>
      <c r="U977">
        <v>0.56999999999999995</v>
      </c>
      <c r="V977">
        <v>0.52</v>
      </c>
      <c r="W977">
        <v>0.21</v>
      </c>
      <c r="X977">
        <v>0.7</v>
      </c>
      <c r="Y977">
        <v>0.45</v>
      </c>
      <c r="Z977">
        <v>0.59</v>
      </c>
      <c r="AA977">
        <v>0.31</v>
      </c>
      <c r="AB977">
        <f>VLOOKUP(A977,Sheet2!$A$2:$B$4096,2,FALSE)</f>
        <v>41.66</v>
      </c>
      <c r="AC977">
        <f t="shared" si="121"/>
        <v>2.1999999999999997</v>
      </c>
      <c r="AD977">
        <f t="shared" si="122"/>
        <v>2.0499999999999998</v>
      </c>
      <c r="AE977" s="5">
        <f t="shared" si="123"/>
        <v>9.0425531914893664E-2</v>
      </c>
      <c r="AF977" s="5">
        <f t="shared" si="124"/>
        <v>0.47619047619047628</v>
      </c>
      <c r="AG977" s="5">
        <f t="shared" si="125"/>
        <v>0.22580645161290325</v>
      </c>
      <c r="AH977">
        <f t="shared" si="126"/>
        <v>20.321951219512194</v>
      </c>
      <c r="AI977">
        <f t="shared" si="127"/>
        <v>2.3432320599867412E-2</v>
      </c>
      <c r="AJ977">
        <f t="shared" si="128"/>
        <v>4.449648113910994E-3</v>
      </c>
    </row>
    <row r="978" spans="1:36" hidden="1" x14ac:dyDescent="0.4">
      <c r="A978" t="s">
        <v>960</v>
      </c>
      <c r="B978">
        <v>2.69</v>
      </c>
      <c r="C978">
        <v>2.58</v>
      </c>
      <c r="D978">
        <v>3.01</v>
      </c>
      <c r="E978">
        <v>2.85</v>
      </c>
      <c r="F978">
        <v>3.04</v>
      </c>
      <c r="G978">
        <v>3.54</v>
      </c>
      <c r="H978">
        <v>2.88</v>
      </c>
      <c r="I978">
        <v>3.05</v>
      </c>
      <c r="J978" t="s">
        <v>960</v>
      </c>
      <c r="K978">
        <v>-0.02</v>
      </c>
      <c r="L978">
        <v>-0.05</v>
      </c>
      <c r="M978">
        <v>-7.0000000000000007E-2</v>
      </c>
      <c r="N978">
        <v>-0.62</v>
      </c>
      <c r="O978">
        <v>0.02</v>
      </c>
      <c r="P978">
        <v>0.06</v>
      </c>
      <c r="Q978">
        <v>-0.51</v>
      </c>
      <c r="R978">
        <v>-0.45</v>
      </c>
      <c r="S978" t="s">
        <v>960</v>
      </c>
      <c r="T978">
        <v>-0.04</v>
      </c>
      <c r="U978">
        <v>-0.08</v>
      </c>
      <c r="V978">
        <v>-0.08</v>
      </c>
      <c r="W978">
        <v>-0.61</v>
      </c>
      <c r="X978">
        <v>-0.02</v>
      </c>
      <c r="Y978">
        <v>0.01</v>
      </c>
      <c r="Z978">
        <v>-0.56000000000000005</v>
      </c>
      <c r="AA978">
        <v>-0.49</v>
      </c>
      <c r="AB978">
        <f>VLOOKUP(A978,Sheet2!$A$2:$B$4096,2,FALSE)</f>
        <v>31.13</v>
      </c>
      <c r="AC978">
        <f t="shared" si="121"/>
        <v>-0.88</v>
      </c>
      <c r="AD978">
        <f t="shared" si="122"/>
        <v>-1.06</v>
      </c>
      <c r="AE978" s="5">
        <f t="shared" si="123"/>
        <v>0.30864197530864201</v>
      </c>
      <c r="AF978" s="5">
        <f t="shared" si="124"/>
        <v>0.19672131147540983</v>
      </c>
      <c r="AG978" s="5">
        <f t="shared" si="125"/>
        <v>0.27419354838709675</v>
      </c>
      <c r="AH978" t="str">
        <f t="shared" si="126"/>
        <v>NA</v>
      </c>
      <c r="AI978" t="str">
        <f t="shared" si="127"/>
        <v>NA</v>
      </c>
      <c r="AJ978" t="str">
        <f t="shared" si="128"/>
        <v>NA</v>
      </c>
    </row>
    <row r="979" spans="1:36" hidden="1" x14ac:dyDescent="0.4">
      <c r="A979" t="s">
        <v>961</v>
      </c>
      <c r="B979">
        <v>0.69</v>
      </c>
      <c r="C979">
        <v>0.63</v>
      </c>
      <c r="D979">
        <v>0.57999999999999996</v>
      </c>
      <c r="E979">
        <v>0.62</v>
      </c>
      <c r="F979">
        <v>0.63</v>
      </c>
      <c r="G979">
        <v>0.69</v>
      </c>
      <c r="H979">
        <v>0.57999999999999996</v>
      </c>
      <c r="J979" t="s">
        <v>961</v>
      </c>
      <c r="K979">
        <v>-0.05</v>
      </c>
      <c r="L979">
        <v>0.01</v>
      </c>
      <c r="M979">
        <v>0.01</v>
      </c>
      <c r="N979">
        <v>-0.97</v>
      </c>
      <c r="O979">
        <v>-0.06</v>
      </c>
      <c r="P979">
        <v>0.17</v>
      </c>
      <c r="Q979">
        <v>-0.17</v>
      </c>
      <c r="R979">
        <v>0.17</v>
      </c>
      <c r="S979" t="s">
        <v>961</v>
      </c>
      <c r="T979">
        <v>-7.0000000000000007E-2</v>
      </c>
      <c r="U979">
        <v>0.02</v>
      </c>
      <c r="V979">
        <v>-0.02</v>
      </c>
      <c r="W979">
        <v>-0.43</v>
      </c>
      <c r="X979">
        <v>-0.08</v>
      </c>
      <c r="Y979">
        <v>0.02</v>
      </c>
      <c r="Z979">
        <v>-0.06</v>
      </c>
      <c r="AA979">
        <v>-0.03</v>
      </c>
      <c r="AB979">
        <f>VLOOKUP(A979,Sheet2!$A$2:$B$4096,2,FALSE)</f>
        <v>11.71</v>
      </c>
      <c r="AC979">
        <f t="shared" si="121"/>
        <v>0.11000000000000001</v>
      </c>
      <c r="AD979">
        <f t="shared" si="122"/>
        <v>-0.15</v>
      </c>
      <c r="AE979" s="5">
        <f t="shared" si="123"/>
        <v>-0.7</v>
      </c>
      <c r="AF979" s="5">
        <f t="shared" si="124"/>
        <v>0.93023255813953498</v>
      </c>
      <c r="AG979" s="5">
        <f t="shared" si="125"/>
        <v>1.1752577319587627</v>
      </c>
      <c r="AH979" t="str">
        <f t="shared" si="126"/>
        <v>NA</v>
      </c>
      <c r="AI979" t="str">
        <f t="shared" si="127"/>
        <v>NA</v>
      </c>
      <c r="AJ979" t="str">
        <f t="shared" si="128"/>
        <v>NA</v>
      </c>
    </row>
    <row r="980" spans="1:36" x14ac:dyDescent="0.4">
      <c r="A980" t="s">
        <v>962</v>
      </c>
      <c r="B980">
        <v>2.02</v>
      </c>
      <c r="C980">
        <v>3.19</v>
      </c>
      <c r="D980">
        <v>2.69</v>
      </c>
      <c r="E980">
        <v>2.39</v>
      </c>
      <c r="F980">
        <v>2.2799999999999998</v>
      </c>
      <c r="G980">
        <v>3.23</v>
      </c>
      <c r="H980">
        <v>3.16</v>
      </c>
      <c r="I980">
        <v>3.43</v>
      </c>
      <c r="J980" t="s">
        <v>962</v>
      </c>
      <c r="K980">
        <v>0.17</v>
      </c>
      <c r="L980">
        <v>0.48</v>
      </c>
      <c r="M980">
        <v>0.26</v>
      </c>
      <c r="N980">
        <v>-0.41</v>
      </c>
      <c r="O980">
        <v>0.04</v>
      </c>
      <c r="P980">
        <v>0.31</v>
      </c>
      <c r="Q980">
        <v>0.13</v>
      </c>
      <c r="R980">
        <v>0.1</v>
      </c>
      <c r="S980" t="s">
        <v>962</v>
      </c>
      <c r="T980">
        <v>0.13</v>
      </c>
      <c r="U980">
        <v>0.48</v>
      </c>
      <c r="V980">
        <v>0.23</v>
      </c>
      <c r="W980">
        <v>-0.44</v>
      </c>
      <c r="X980">
        <v>0.01</v>
      </c>
      <c r="Y980">
        <v>0.28999999999999998</v>
      </c>
      <c r="Z980">
        <v>0.13</v>
      </c>
      <c r="AA980">
        <v>0.09</v>
      </c>
      <c r="AB980">
        <f>VLOOKUP(A980,Sheet2!$A$2:$B$4096,2,FALSE)</f>
        <v>25.01</v>
      </c>
      <c r="AC980">
        <f t="shared" si="121"/>
        <v>0.57999999999999996</v>
      </c>
      <c r="AD980">
        <f t="shared" si="122"/>
        <v>0.52</v>
      </c>
      <c r="AE980" s="5">
        <f t="shared" si="123"/>
        <v>0.30000000000000004</v>
      </c>
      <c r="AF980" s="5">
        <f t="shared" si="124"/>
        <v>1.2045454545454546</v>
      </c>
      <c r="AG980" s="5">
        <f t="shared" si="125"/>
        <v>1.2439024390243902</v>
      </c>
      <c r="AH980">
        <f t="shared" si="126"/>
        <v>48.096153846153847</v>
      </c>
      <c r="AI980">
        <f t="shared" si="127"/>
        <v>2.5044527643488058E-2</v>
      </c>
      <c r="AJ980">
        <f t="shared" si="128"/>
        <v>6.2375049980008005E-3</v>
      </c>
    </row>
    <row r="981" spans="1:36" hidden="1" x14ac:dyDescent="0.4">
      <c r="A981" t="s">
        <v>963</v>
      </c>
      <c r="B981">
        <v>1.93</v>
      </c>
      <c r="C981">
        <v>2.4300000000000002</v>
      </c>
      <c r="D981">
        <v>2.06</v>
      </c>
      <c r="E981">
        <v>3.75</v>
      </c>
      <c r="F981">
        <v>1.36</v>
      </c>
      <c r="G981">
        <v>2.44</v>
      </c>
      <c r="H981">
        <v>2.09</v>
      </c>
      <c r="J981" t="s">
        <v>963</v>
      </c>
      <c r="K981">
        <v>0.09</v>
      </c>
      <c r="L981">
        <v>0.15</v>
      </c>
      <c r="M981">
        <v>-0.13</v>
      </c>
      <c r="N981">
        <v>-1.25</v>
      </c>
      <c r="O981">
        <v>-0.08</v>
      </c>
      <c r="P981">
        <v>-7.0000000000000007E-2</v>
      </c>
      <c r="Q981">
        <v>0.08</v>
      </c>
      <c r="R981">
        <v>-0.73</v>
      </c>
      <c r="S981" t="s">
        <v>963</v>
      </c>
      <c r="T981">
        <v>0.08</v>
      </c>
      <c r="U981">
        <v>0.15</v>
      </c>
      <c r="V981">
        <v>-0.12</v>
      </c>
      <c r="W981">
        <v>-1.29</v>
      </c>
      <c r="X981">
        <v>-0.09</v>
      </c>
      <c r="Y981">
        <v>-7.0000000000000007E-2</v>
      </c>
      <c r="Z981">
        <v>0.08</v>
      </c>
      <c r="AA981">
        <v>-0.75</v>
      </c>
      <c r="AB981">
        <f>VLOOKUP(A981,Sheet2!$A$2:$B$4096,2,FALSE)</f>
        <v>15.11</v>
      </c>
      <c r="AC981">
        <f t="shared" si="121"/>
        <v>-0.8</v>
      </c>
      <c r="AD981">
        <f t="shared" si="122"/>
        <v>-0.83</v>
      </c>
      <c r="AE981" s="5">
        <f t="shared" si="123"/>
        <v>-0.29661016949152552</v>
      </c>
      <c r="AF981" s="5">
        <f t="shared" si="124"/>
        <v>0.41860465116279072</v>
      </c>
      <c r="AG981" s="5">
        <f t="shared" si="125"/>
        <v>0.41600000000000004</v>
      </c>
      <c r="AH981" t="str">
        <f t="shared" si="126"/>
        <v>NA</v>
      </c>
      <c r="AI981" t="str">
        <f t="shared" si="127"/>
        <v>NA</v>
      </c>
      <c r="AJ981" t="str">
        <f t="shared" si="128"/>
        <v>NA</v>
      </c>
    </row>
    <row r="982" spans="1:36" hidden="1" x14ac:dyDescent="0.4">
      <c r="A982" t="s">
        <v>964</v>
      </c>
      <c r="B982">
        <v>5.01</v>
      </c>
      <c r="C982">
        <v>4.26</v>
      </c>
      <c r="D982">
        <v>5.27</v>
      </c>
      <c r="E982">
        <v>9.2899999999999991</v>
      </c>
      <c r="F982">
        <v>5.29</v>
      </c>
      <c r="G982">
        <v>4.9800000000000004</v>
      </c>
      <c r="H982">
        <v>4.5999999999999996</v>
      </c>
      <c r="J982" t="s">
        <v>964</v>
      </c>
      <c r="K982">
        <v>0.46</v>
      </c>
      <c r="L982">
        <v>0.22</v>
      </c>
      <c r="M982">
        <v>0.42</v>
      </c>
      <c r="N982">
        <v>-4.96</v>
      </c>
      <c r="O982">
        <v>0.04</v>
      </c>
      <c r="P982">
        <v>0.11</v>
      </c>
      <c r="Q982">
        <v>0.06</v>
      </c>
      <c r="R982">
        <v>0.04</v>
      </c>
      <c r="S982" t="s">
        <v>964</v>
      </c>
      <c r="T982">
        <v>0.15</v>
      </c>
      <c r="U982">
        <v>0.06</v>
      </c>
      <c r="V982">
        <v>0.45</v>
      </c>
      <c r="W982">
        <v>-5.3</v>
      </c>
      <c r="X982">
        <v>-0.23</v>
      </c>
      <c r="Y982">
        <v>0.09</v>
      </c>
      <c r="Z982">
        <v>-0.12</v>
      </c>
      <c r="AA982">
        <v>-0.17</v>
      </c>
      <c r="AB982">
        <f>VLOOKUP(A982,Sheet2!$A$2:$B$4096,2,FALSE)</f>
        <v>152.59</v>
      </c>
      <c r="AC982">
        <f t="shared" si="121"/>
        <v>0.25</v>
      </c>
      <c r="AD982">
        <f t="shared" si="122"/>
        <v>-0.43000000000000005</v>
      </c>
      <c r="AE982" s="5">
        <f t="shared" si="123"/>
        <v>-0.90732758620689657</v>
      </c>
      <c r="AF982" s="5">
        <f t="shared" si="124"/>
        <v>0.9679245283018868</v>
      </c>
      <c r="AG982" s="5">
        <f t="shared" si="125"/>
        <v>1.0080645161290323</v>
      </c>
      <c r="AH982" t="str">
        <f t="shared" si="126"/>
        <v>NA</v>
      </c>
      <c r="AI982" t="str">
        <f t="shared" si="127"/>
        <v>NA</v>
      </c>
      <c r="AJ982" t="str">
        <f t="shared" si="128"/>
        <v>NA</v>
      </c>
    </row>
    <row r="983" spans="1:36" hidden="1" x14ac:dyDescent="0.4">
      <c r="A983" t="s">
        <v>965</v>
      </c>
      <c r="B983">
        <v>0.52</v>
      </c>
      <c r="C983">
        <v>0.57999999999999996</v>
      </c>
      <c r="D983">
        <v>0.6</v>
      </c>
      <c r="E983">
        <v>2.66</v>
      </c>
      <c r="F983">
        <v>1.07</v>
      </c>
      <c r="G983">
        <v>1.1399999999999999</v>
      </c>
      <c r="H983">
        <v>1.06</v>
      </c>
      <c r="I983">
        <v>0.73</v>
      </c>
      <c r="J983" t="s">
        <v>965</v>
      </c>
      <c r="K983">
        <v>-0.51</v>
      </c>
      <c r="L983">
        <v>-0.48</v>
      </c>
      <c r="M983">
        <v>-0.27</v>
      </c>
      <c r="N983">
        <v>-1.05</v>
      </c>
      <c r="O983">
        <v>-0.09</v>
      </c>
      <c r="P983">
        <v>-0.17</v>
      </c>
      <c r="Q983">
        <v>-0.03</v>
      </c>
      <c r="R983">
        <v>0.19</v>
      </c>
      <c r="S983" t="s">
        <v>965</v>
      </c>
      <c r="T983">
        <v>-0.5</v>
      </c>
      <c r="U983">
        <v>-0.49</v>
      </c>
      <c r="V983">
        <v>-0.23</v>
      </c>
      <c r="W983">
        <v>-1.02</v>
      </c>
      <c r="X983">
        <v>-0.09</v>
      </c>
      <c r="Y983">
        <v>-0.17</v>
      </c>
      <c r="Z983">
        <v>-0.02</v>
      </c>
      <c r="AA983">
        <v>-7.0000000000000007E-2</v>
      </c>
      <c r="AB983">
        <f>VLOOKUP(A983,Sheet2!$A$2:$B$4096,2,FALSE)</f>
        <v>8.76</v>
      </c>
      <c r="AC983">
        <f t="shared" si="121"/>
        <v>-0.10000000000000003</v>
      </c>
      <c r="AD983">
        <f t="shared" si="122"/>
        <v>-0.35000000000000003</v>
      </c>
      <c r="AE983" s="5">
        <f t="shared" si="123"/>
        <v>-0.84375</v>
      </c>
      <c r="AF983" s="5">
        <f t="shared" si="124"/>
        <v>0.93137254901960775</v>
      </c>
      <c r="AG983" s="5">
        <f t="shared" si="125"/>
        <v>1.180952380952381</v>
      </c>
      <c r="AH983" t="str">
        <f t="shared" si="126"/>
        <v>NA</v>
      </c>
      <c r="AI983" t="str">
        <f t="shared" si="127"/>
        <v>NA</v>
      </c>
      <c r="AJ983" t="str">
        <f t="shared" si="128"/>
        <v>NA</v>
      </c>
    </row>
    <row r="984" spans="1:36" hidden="1" x14ac:dyDescent="0.4">
      <c r="A984" t="s">
        <v>966</v>
      </c>
      <c r="B984">
        <v>6.63</v>
      </c>
      <c r="C984">
        <v>7.45</v>
      </c>
      <c r="D984">
        <v>4.97</v>
      </c>
      <c r="E984">
        <v>5.54</v>
      </c>
      <c r="F984">
        <v>3.5</v>
      </c>
      <c r="G984">
        <v>5.73</v>
      </c>
      <c r="H984">
        <v>3.98</v>
      </c>
      <c r="I984">
        <v>7.29</v>
      </c>
      <c r="J984" t="s">
        <v>966</v>
      </c>
      <c r="K984">
        <v>-0.43</v>
      </c>
      <c r="L984">
        <v>-0.54</v>
      </c>
      <c r="M984">
        <v>-2.41</v>
      </c>
      <c r="N984">
        <v>-5.61</v>
      </c>
      <c r="O984">
        <v>-2.12</v>
      </c>
      <c r="P984">
        <v>-1.54</v>
      </c>
      <c r="Q984">
        <v>-1.93</v>
      </c>
      <c r="R984">
        <v>-1.1599999999999999</v>
      </c>
      <c r="S984" t="s">
        <v>966</v>
      </c>
      <c r="T984">
        <v>-0.51</v>
      </c>
      <c r="U984">
        <v>-0.78</v>
      </c>
      <c r="V984">
        <v>-2.4900000000000002</v>
      </c>
      <c r="W984">
        <v>-6.16</v>
      </c>
      <c r="X984">
        <v>-2.12</v>
      </c>
      <c r="Y984">
        <v>-1.9</v>
      </c>
      <c r="Z984">
        <v>-1.95</v>
      </c>
      <c r="AA984">
        <v>-1.58</v>
      </c>
      <c r="AB984">
        <f>VLOOKUP(A984,Sheet2!$A$2:$B$4096,2,FALSE)</f>
        <v>144.03</v>
      </c>
      <c r="AC984">
        <f t="shared" si="121"/>
        <v>-6.75</v>
      </c>
      <c r="AD984">
        <f t="shared" si="122"/>
        <v>-7.55</v>
      </c>
      <c r="AE984" s="5">
        <f t="shared" si="123"/>
        <v>-0.24044265593561376</v>
      </c>
      <c r="AF984" s="5">
        <f t="shared" si="124"/>
        <v>0.74350649350649345</v>
      </c>
      <c r="AG984" s="5">
        <f t="shared" si="125"/>
        <v>0.79322638146167557</v>
      </c>
      <c r="AH984" t="str">
        <f t="shared" si="126"/>
        <v>NA</v>
      </c>
      <c r="AI984" t="str">
        <f t="shared" si="127"/>
        <v>NA</v>
      </c>
      <c r="AJ984" t="str">
        <f t="shared" si="128"/>
        <v>NA</v>
      </c>
    </row>
    <row r="985" spans="1:36" hidden="1" x14ac:dyDescent="0.4">
      <c r="A985" t="s">
        <v>967</v>
      </c>
      <c r="B985">
        <v>1.05</v>
      </c>
      <c r="C985">
        <v>1.41</v>
      </c>
      <c r="D985">
        <v>1.43</v>
      </c>
      <c r="E985">
        <v>1.85</v>
      </c>
      <c r="F985">
        <v>1.26</v>
      </c>
      <c r="G985">
        <v>1.27</v>
      </c>
      <c r="H985">
        <v>1.48</v>
      </c>
      <c r="I985">
        <v>1.34</v>
      </c>
      <c r="J985" t="s">
        <v>967</v>
      </c>
      <c r="K985">
        <v>-0.14000000000000001</v>
      </c>
      <c r="L985">
        <v>-7.0000000000000007E-2</v>
      </c>
      <c r="M985">
        <v>-0.15</v>
      </c>
      <c r="N985">
        <v>-1.24</v>
      </c>
      <c r="O985">
        <v>-0.04</v>
      </c>
      <c r="P985">
        <v>0.08</v>
      </c>
      <c r="Q985">
        <v>0.02</v>
      </c>
      <c r="R985">
        <v>-0.56999999999999995</v>
      </c>
      <c r="S985" t="s">
        <v>967</v>
      </c>
      <c r="T985">
        <v>-0.15</v>
      </c>
      <c r="U985">
        <v>-0.08</v>
      </c>
      <c r="V985">
        <v>-0.15</v>
      </c>
      <c r="W985">
        <v>-1.25</v>
      </c>
      <c r="X985">
        <v>-0.05</v>
      </c>
      <c r="Y985">
        <v>7.0000000000000007E-2</v>
      </c>
      <c r="Z985">
        <v>0.04</v>
      </c>
      <c r="AA985">
        <v>-0.59</v>
      </c>
      <c r="AB985">
        <f>VLOOKUP(A985,Sheet2!$A$2:$B$4096,2,FALSE)</f>
        <v>26.63</v>
      </c>
      <c r="AC985">
        <f t="shared" si="121"/>
        <v>-0.51</v>
      </c>
      <c r="AD985">
        <f t="shared" si="122"/>
        <v>-0.52999999999999992</v>
      </c>
      <c r="AE985" s="5">
        <f t="shared" si="123"/>
        <v>-0.67484662576687127</v>
      </c>
      <c r="AF985" s="5">
        <f t="shared" si="124"/>
        <v>0.52800000000000002</v>
      </c>
      <c r="AG985" s="5">
        <f t="shared" si="125"/>
        <v>0.54032258064516137</v>
      </c>
      <c r="AH985" t="str">
        <f t="shared" si="126"/>
        <v>NA</v>
      </c>
      <c r="AI985" t="str">
        <f t="shared" si="127"/>
        <v>NA</v>
      </c>
      <c r="AJ985" t="str">
        <f t="shared" si="128"/>
        <v>NA</v>
      </c>
    </row>
    <row r="986" spans="1:36" x14ac:dyDescent="0.4">
      <c r="A986" t="s">
        <v>968</v>
      </c>
      <c r="B986">
        <v>7.2</v>
      </c>
      <c r="C986">
        <v>7.52</v>
      </c>
      <c r="D986">
        <v>7.79</v>
      </c>
      <c r="E986">
        <v>7.29</v>
      </c>
      <c r="F986">
        <v>7.32</v>
      </c>
      <c r="G986">
        <v>7.89</v>
      </c>
      <c r="H986">
        <v>8.32</v>
      </c>
      <c r="J986" t="s">
        <v>968</v>
      </c>
      <c r="K986">
        <v>0.32</v>
      </c>
      <c r="L986">
        <v>-0.01</v>
      </c>
      <c r="M986">
        <v>0.09</v>
      </c>
      <c r="N986">
        <v>-0.65</v>
      </c>
      <c r="O986">
        <v>0.5</v>
      </c>
      <c r="P986">
        <v>0.33</v>
      </c>
      <c r="Q986">
        <v>0.53</v>
      </c>
      <c r="R986">
        <v>0.54</v>
      </c>
      <c r="S986" t="s">
        <v>968</v>
      </c>
      <c r="T986">
        <v>0.22</v>
      </c>
      <c r="U986">
        <v>-0.09</v>
      </c>
      <c r="V986">
        <v>0.03</v>
      </c>
      <c r="W986">
        <v>-0.99</v>
      </c>
      <c r="X986">
        <v>0.27</v>
      </c>
      <c r="Y986">
        <v>0.35</v>
      </c>
      <c r="Z986">
        <v>0.52</v>
      </c>
      <c r="AA986">
        <v>0.26</v>
      </c>
      <c r="AB986">
        <f>VLOOKUP(A986,Sheet2!$A$2:$B$4096,2,FALSE)</f>
        <v>224.64</v>
      </c>
      <c r="AC986">
        <f t="shared" si="121"/>
        <v>1.9000000000000001</v>
      </c>
      <c r="AD986">
        <f t="shared" si="122"/>
        <v>1.4000000000000001</v>
      </c>
      <c r="AE986" s="5">
        <f t="shared" si="123"/>
        <v>-2.6867469879518078</v>
      </c>
      <c r="AF986" s="5">
        <f t="shared" si="124"/>
        <v>1.2626262626262625</v>
      </c>
      <c r="AG986" s="5">
        <f t="shared" si="125"/>
        <v>1.8307692307692307</v>
      </c>
      <c r="AH986">
        <f t="shared" si="126"/>
        <v>160.45714285714283</v>
      </c>
      <c r="AI986">
        <f t="shared" si="127"/>
        <v>7.8689314800425916E-3</v>
      </c>
      <c r="AJ986">
        <f t="shared" si="128"/>
        <v>-1.6744327738303647E-2</v>
      </c>
    </row>
    <row r="987" spans="1:36" hidden="1" x14ac:dyDescent="0.4">
      <c r="A987" t="s">
        <v>969</v>
      </c>
      <c r="B987">
        <v>14.23</v>
      </c>
      <c r="C987">
        <v>15.28</v>
      </c>
      <c r="D987">
        <v>13.74</v>
      </c>
      <c r="E987">
        <v>13.17</v>
      </c>
      <c r="F987">
        <v>11.09</v>
      </c>
      <c r="G987">
        <v>11.82</v>
      </c>
      <c r="H987">
        <v>11.99</v>
      </c>
      <c r="J987" t="s">
        <v>969</v>
      </c>
      <c r="K987">
        <v>2.31</v>
      </c>
      <c r="L987">
        <v>1.95</v>
      </c>
      <c r="M987">
        <v>1.57</v>
      </c>
      <c r="N987">
        <v>0.17</v>
      </c>
      <c r="O987">
        <v>0.65</v>
      </c>
      <c r="P987">
        <v>0.49</v>
      </c>
      <c r="Q987">
        <v>0.39</v>
      </c>
      <c r="R987">
        <v>0.56999999999999995</v>
      </c>
      <c r="S987" t="s">
        <v>969</v>
      </c>
      <c r="T987">
        <v>2.25</v>
      </c>
      <c r="U987">
        <v>1.68</v>
      </c>
      <c r="V987">
        <v>1.46</v>
      </c>
      <c r="W987">
        <v>0.18</v>
      </c>
      <c r="X987">
        <v>0.6</v>
      </c>
      <c r="Y987">
        <v>0.39</v>
      </c>
      <c r="Z987">
        <v>0.33</v>
      </c>
      <c r="AA987">
        <v>-0.02</v>
      </c>
      <c r="AB987">
        <f>VLOOKUP(A987,Sheet2!$A$2:$B$4096,2,FALSE)</f>
        <v>105.84</v>
      </c>
      <c r="AC987">
        <f t="shared" si="121"/>
        <v>2.1</v>
      </c>
      <c r="AD987">
        <f t="shared" si="122"/>
        <v>1.3</v>
      </c>
      <c r="AE987" s="5">
        <f t="shared" si="123"/>
        <v>-0.76660682226211851</v>
      </c>
      <c r="AF987" s="5">
        <f t="shared" si="124"/>
        <v>-1.1111111111111112</v>
      </c>
      <c r="AG987" s="5">
        <f t="shared" si="125"/>
        <v>2.3529411764705879</v>
      </c>
      <c r="AH987">
        <f t="shared" si="126"/>
        <v>81.41538461538461</v>
      </c>
      <c r="AI987">
        <f t="shared" si="127"/>
        <v>-1.3647434282354919E-2</v>
      </c>
      <c r="AJ987">
        <f t="shared" si="128"/>
        <v>-9.4159946045044799E-3</v>
      </c>
    </row>
    <row r="988" spans="1:36" x14ac:dyDescent="0.4">
      <c r="A988" t="s">
        <v>970</v>
      </c>
      <c r="B988">
        <v>2.85</v>
      </c>
      <c r="C988">
        <v>4.05</v>
      </c>
      <c r="D988">
        <v>3.31</v>
      </c>
      <c r="E988">
        <v>4.7699999999999996</v>
      </c>
      <c r="F988">
        <v>1.99</v>
      </c>
      <c r="G988">
        <v>1.33</v>
      </c>
      <c r="H988">
        <v>1.43</v>
      </c>
      <c r="I988">
        <v>8.25</v>
      </c>
      <c r="J988" t="s">
        <v>970</v>
      </c>
      <c r="K988">
        <v>7.0000000000000007E-2</v>
      </c>
      <c r="L988">
        <v>0.09</v>
      </c>
      <c r="M988">
        <v>0.23</v>
      </c>
      <c r="N988">
        <v>0.31</v>
      </c>
      <c r="O988">
        <v>0.45</v>
      </c>
      <c r="P988">
        <v>-0.26</v>
      </c>
      <c r="Q988">
        <v>-0.12</v>
      </c>
      <c r="R988">
        <v>0.74</v>
      </c>
      <c r="S988" t="s">
        <v>970</v>
      </c>
      <c r="T988">
        <v>0.05</v>
      </c>
      <c r="U988">
        <v>0.05</v>
      </c>
      <c r="V988">
        <v>0.08</v>
      </c>
      <c r="W988">
        <v>-0.13</v>
      </c>
      <c r="X988">
        <v>0.04</v>
      </c>
      <c r="Y988">
        <v>-0.24</v>
      </c>
      <c r="Z988">
        <v>-0.14000000000000001</v>
      </c>
      <c r="AA988">
        <v>0.71</v>
      </c>
      <c r="AB988">
        <f>VLOOKUP(A988,Sheet2!$A$2:$B$4096,2,FALSE)</f>
        <v>50.99</v>
      </c>
      <c r="AC988">
        <f t="shared" si="121"/>
        <v>0.81</v>
      </c>
      <c r="AD988">
        <f t="shared" si="122"/>
        <v>0.37</v>
      </c>
      <c r="AE988" s="5">
        <f t="shared" si="123"/>
        <v>6.4000000000000012</v>
      </c>
      <c r="AF988" s="5">
        <f t="shared" si="124"/>
        <v>6.4615384615384608</v>
      </c>
      <c r="AG988" s="5">
        <f t="shared" si="125"/>
        <v>1.3870967741935485</v>
      </c>
      <c r="AH988">
        <f t="shared" si="126"/>
        <v>137.81081081081081</v>
      </c>
      <c r="AI988">
        <f t="shared" si="127"/>
        <v>4.6887021587943334E-2</v>
      </c>
      <c r="AJ988">
        <f t="shared" si="128"/>
        <v>4.6440478525201029E-2</v>
      </c>
    </row>
    <row r="989" spans="1:36" hidden="1" x14ac:dyDescent="0.4">
      <c r="A989" t="s">
        <v>971</v>
      </c>
      <c r="B989">
        <v>0.34</v>
      </c>
      <c r="C989">
        <v>0.54</v>
      </c>
      <c r="D989">
        <v>0.54</v>
      </c>
      <c r="E989">
        <v>0.78</v>
      </c>
      <c r="F989">
        <v>0.7</v>
      </c>
      <c r="G989">
        <v>0.38</v>
      </c>
      <c r="H989">
        <v>0.54</v>
      </c>
      <c r="I989">
        <v>0.81</v>
      </c>
      <c r="J989" t="s">
        <v>971</v>
      </c>
      <c r="K989">
        <v>-0.01</v>
      </c>
      <c r="L989">
        <v>-0.2</v>
      </c>
      <c r="M989">
        <v>0.04</v>
      </c>
      <c r="N989">
        <v>-0.37</v>
      </c>
      <c r="O989">
        <v>7.0000000000000007E-2</v>
      </c>
      <c r="P989">
        <v>-0.28999999999999998</v>
      </c>
      <c r="Q989">
        <v>-0.08</v>
      </c>
      <c r="R989">
        <v>0</v>
      </c>
      <c r="S989" t="s">
        <v>971</v>
      </c>
      <c r="T989">
        <v>-0.02</v>
      </c>
      <c r="U989">
        <v>-0.22</v>
      </c>
      <c r="V989">
        <v>0.03</v>
      </c>
      <c r="W989">
        <v>-0.35</v>
      </c>
      <c r="X989">
        <v>0.06</v>
      </c>
      <c r="Y989">
        <v>-0.3</v>
      </c>
      <c r="Z989">
        <v>-0.09</v>
      </c>
      <c r="AA989">
        <v>0.03</v>
      </c>
      <c r="AB989">
        <f>VLOOKUP(A989,Sheet2!$A$2:$B$4096,2,FALSE)</f>
        <v>25.89</v>
      </c>
      <c r="AC989">
        <f t="shared" si="121"/>
        <v>-0.3</v>
      </c>
      <c r="AD989">
        <f t="shared" si="122"/>
        <v>-0.29999999999999993</v>
      </c>
      <c r="AE989" s="5">
        <f t="shared" si="123"/>
        <v>-0.4642857142857143</v>
      </c>
      <c r="AF989" s="5">
        <f t="shared" si="124"/>
        <v>1.0857142857142859</v>
      </c>
      <c r="AG989" s="5">
        <f t="shared" si="125"/>
        <v>-1</v>
      </c>
      <c r="AH989" t="str">
        <f t="shared" si="126"/>
        <v>NA</v>
      </c>
      <c r="AI989" t="str">
        <f t="shared" si="127"/>
        <v>NA</v>
      </c>
      <c r="AJ989" t="str">
        <f t="shared" si="128"/>
        <v>NA</v>
      </c>
    </row>
    <row r="990" spans="1:36" hidden="1" x14ac:dyDescent="0.4">
      <c r="A990" t="s">
        <v>972</v>
      </c>
      <c r="B990">
        <v>4.07</v>
      </c>
      <c r="C990">
        <v>3.72</v>
      </c>
      <c r="D990">
        <v>4.76</v>
      </c>
      <c r="E990">
        <v>4.41</v>
      </c>
      <c r="F990">
        <v>4.3600000000000003</v>
      </c>
      <c r="G990">
        <v>4.29</v>
      </c>
      <c r="H990">
        <v>4.41</v>
      </c>
      <c r="J990" t="s">
        <v>972</v>
      </c>
      <c r="K990">
        <v>-0.1</v>
      </c>
      <c r="L990">
        <v>-0.06</v>
      </c>
      <c r="M990">
        <v>0.12</v>
      </c>
      <c r="N990">
        <v>0.19</v>
      </c>
      <c r="O990">
        <v>0.1</v>
      </c>
      <c r="P990">
        <v>0.09</v>
      </c>
      <c r="Q990">
        <v>0.1</v>
      </c>
      <c r="R990">
        <v>0.01</v>
      </c>
      <c r="S990" t="s">
        <v>972</v>
      </c>
      <c r="T990">
        <v>-0.09</v>
      </c>
      <c r="U990">
        <v>-0.09</v>
      </c>
      <c r="V990">
        <v>0.08</v>
      </c>
      <c r="W990">
        <v>0.14000000000000001</v>
      </c>
      <c r="X990">
        <v>0.08</v>
      </c>
      <c r="Y990">
        <v>0.1</v>
      </c>
      <c r="Z990">
        <v>0.09</v>
      </c>
      <c r="AA990">
        <v>-0.04</v>
      </c>
      <c r="AB990">
        <f>VLOOKUP(A990,Sheet2!$A$2:$B$4096,2,FALSE)</f>
        <v>27.54</v>
      </c>
      <c r="AC990">
        <f t="shared" si="121"/>
        <v>0.30000000000000004</v>
      </c>
      <c r="AD990">
        <f t="shared" si="122"/>
        <v>0.23</v>
      </c>
      <c r="AE990" s="5">
        <f t="shared" si="123"/>
        <v>4.7499999999999973</v>
      </c>
      <c r="AF990" s="5">
        <f t="shared" si="124"/>
        <v>-1.2857142857142856</v>
      </c>
      <c r="AG990" s="5">
        <f t="shared" si="125"/>
        <v>-0.94736842105263164</v>
      </c>
      <c r="AH990">
        <f t="shared" si="126"/>
        <v>119.7391304347826</v>
      </c>
      <c r="AI990">
        <f t="shared" si="127"/>
        <v>-1.0737628384687208E-2</v>
      </c>
      <c r="AJ990">
        <f t="shared" si="128"/>
        <v>3.9669571532316615E-2</v>
      </c>
    </row>
    <row r="991" spans="1:36" hidden="1" x14ac:dyDescent="0.4">
      <c r="A991" t="s">
        <v>973</v>
      </c>
      <c r="B991">
        <v>1.89</v>
      </c>
      <c r="C991">
        <v>3.97</v>
      </c>
      <c r="D991">
        <v>3</v>
      </c>
      <c r="E991">
        <v>3</v>
      </c>
      <c r="F991">
        <v>1.1599999999999999</v>
      </c>
      <c r="G991">
        <v>3.11</v>
      </c>
      <c r="H991">
        <v>3.12</v>
      </c>
      <c r="I991">
        <v>5.36</v>
      </c>
      <c r="J991" t="s">
        <v>973</v>
      </c>
      <c r="K991">
        <v>-0.39</v>
      </c>
      <c r="L991">
        <v>0.37</v>
      </c>
      <c r="M991">
        <v>-0.19</v>
      </c>
      <c r="N991">
        <v>-4.0599999999999996</v>
      </c>
      <c r="O991">
        <v>-0.4</v>
      </c>
      <c r="P991">
        <v>0.03</v>
      </c>
      <c r="Q991">
        <v>0.11</v>
      </c>
      <c r="R991">
        <v>0.03</v>
      </c>
      <c r="S991" t="s">
        <v>973</v>
      </c>
      <c r="T991">
        <v>-0.52</v>
      </c>
      <c r="U991">
        <v>-0.02</v>
      </c>
      <c r="V991">
        <v>-0.33</v>
      </c>
      <c r="W991">
        <v>-4.0999999999999996</v>
      </c>
      <c r="X991">
        <v>-0.43</v>
      </c>
      <c r="Y991">
        <v>0.01</v>
      </c>
      <c r="Z991">
        <v>-0.2</v>
      </c>
      <c r="AA991">
        <v>-0.06</v>
      </c>
      <c r="AB991">
        <f>VLOOKUP(A991,Sheet2!$A$2:$B$4096,2,FALSE)</f>
        <v>88.26</v>
      </c>
      <c r="AC991">
        <f t="shared" si="121"/>
        <v>-0.23</v>
      </c>
      <c r="AD991">
        <f t="shared" si="122"/>
        <v>-0.67999999999999994</v>
      </c>
      <c r="AE991" s="5">
        <f t="shared" si="123"/>
        <v>-0.86317907444668007</v>
      </c>
      <c r="AF991" s="5">
        <f t="shared" si="124"/>
        <v>0.98536585365853668</v>
      </c>
      <c r="AG991" s="5">
        <f t="shared" si="125"/>
        <v>1.0073891625615765</v>
      </c>
      <c r="AH991" t="str">
        <f t="shared" si="126"/>
        <v>NA</v>
      </c>
      <c r="AI991" t="str">
        <f t="shared" si="127"/>
        <v>NA</v>
      </c>
      <c r="AJ991" t="str">
        <f t="shared" si="128"/>
        <v>NA</v>
      </c>
    </row>
    <row r="992" spans="1:36" x14ac:dyDescent="0.4">
      <c r="A992" t="s">
        <v>974</v>
      </c>
      <c r="B992">
        <v>9.8699999999999992</v>
      </c>
      <c r="C992">
        <v>11.11</v>
      </c>
      <c r="D992">
        <v>12.16</v>
      </c>
      <c r="E992">
        <v>12.73</v>
      </c>
      <c r="F992">
        <v>11.92</v>
      </c>
      <c r="G992">
        <v>11.73</v>
      </c>
      <c r="H992">
        <v>11.15</v>
      </c>
      <c r="J992" t="s">
        <v>974</v>
      </c>
      <c r="K992">
        <v>-0.26</v>
      </c>
      <c r="L992">
        <v>0.13</v>
      </c>
      <c r="M992">
        <v>-0.12</v>
      </c>
      <c r="N992">
        <v>-2.06</v>
      </c>
      <c r="O992">
        <v>0.23</v>
      </c>
      <c r="P992">
        <v>0.45</v>
      </c>
      <c r="Q992">
        <v>0.56000000000000005</v>
      </c>
      <c r="R992">
        <v>-0.44</v>
      </c>
      <c r="S992" t="s">
        <v>974</v>
      </c>
      <c r="T992">
        <v>-0.56000000000000005</v>
      </c>
      <c r="U992">
        <v>-0.03</v>
      </c>
      <c r="V992">
        <v>-0.25</v>
      </c>
      <c r="W992">
        <v>-2.35</v>
      </c>
      <c r="X992">
        <v>0.12</v>
      </c>
      <c r="Y992">
        <v>0.33</v>
      </c>
      <c r="Z992">
        <v>0.44</v>
      </c>
      <c r="AA992">
        <v>-0.59</v>
      </c>
      <c r="AB992">
        <f>VLOOKUP(A992,Sheet2!$A$2:$B$4096,2,FALSE)</f>
        <v>117.64</v>
      </c>
      <c r="AC992">
        <f t="shared" si="121"/>
        <v>0.80000000000000027</v>
      </c>
      <c r="AD992">
        <f t="shared" si="122"/>
        <v>0.30000000000000004</v>
      </c>
      <c r="AE992" s="5">
        <f t="shared" si="123"/>
        <v>-1.0940438871473355</v>
      </c>
      <c r="AF992" s="5">
        <f t="shared" si="124"/>
        <v>0.74893617021276604</v>
      </c>
      <c r="AG992" s="5">
        <f t="shared" si="125"/>
        <v>0.78640776699029125</v>
      </c>
      <c r="AH992">
        <f t="shared" si="126"/>
        <v>392.13333333333327</v>
      </c>
      <c r="AI992">
        <f t="shared" si="127"/>
        <v>1.9099018281522428E-3</v>
      </c>
      <c r="AJ992">
        <f t="shared" si="128"/>
        <v>-2.7899793109843652E-3</v>
      </c>
    </row>
    <row r="993" spans="1:36" x14ac:dyDescent="0.4">
      <c r="A993" t="s">
        <v>975</v>
      </c>
      <c r="B993">
        <v>11.85</v>
      </c>
      <c r="C993">
        <v>14.1</v>
      </c>
      <c r="D993">
        <v>17.350000000000001</v>
      </c>
      <c r="E993">
        <v>16.14</v>
      </c>
      <c r="F993">
        <v>15.37</v>
      </c>
      <c r="G993">
        <v>18.97</v>
      </c>
      <c r="H993">
        <v>21.73</v>
      </c>
      <c r="J993" t="s">
        <v>975</v>
      </c>
      <c r="K993">
        <v>0.34</v>
      </c>
      <c r="L993">
        <v>0.18</v>
      </c>
      <c r="M993">
        <v>0.24</v>
      </c>
      <c r="N993">
        <v>-0.1</v>
      </c>
      <c r="O993">
        <v>0.35</v>
      </c>
      <c r="P993">
        <v>0.23</v>
      </c>
      <c r="Q993">
        <v>0.42</v>
      </c>
      <c r="R993">
        <v>0.03</v>
      </c>
      <c r="S993" t="s">
        <v>975</v>
      </c>
      <c r="T993">
        <v>0.37</v>
      </c>
      <c r="U993">
        <v>0.09</v>
      </c>
      <c r="V993">
        <v>0.16</v>
      </c>
      <c r="W993">
        <v>-0.08</v>
      </c>
      <c r="X993">
        <v>0.33</v>
      </c>
      <c r="Y993">
        <v>0.21</v>
      </c>
      <c r="Z993">
        <v>0.37</v>
      </c>
      <c r="AA993">
        <v>-0.01</v>
      </c>
      <c r="AB993">
        <f>VLOOKUP(A993,Sheet2!$A$2:$B$4096,2,FALSE)</f>
        <v>120.94</v>
      </c>
      <c r="AC993">
        <f t="shared" si="121"/>
        <v>1.03</v>
      </c>
      <c r="AD993">
        <f t="shared" si="122"/>
        <v>0.9</v>
      </c>
      <c r="AE993" s="5">
        <f t="shared" si="123"/>
        <v>0.66666666666666652</v>
      </c>
      <c r="AF993" s="5">
        <f t="shared" si="124"/>
        <v>0.87500000000000011</v>
      </c>
      <c r="AG993" s="5">
        <f t="shared" si="125"/>
        <v>1.3</v>
      </c>
      <c r="AH993">
        <f t="shared" si="126"/>
        <v>134.37777777777777</v>
      </c>
      <c r="AI993">
        <f t="shared" si="127"/>
        <v>6.5114933024640331E-3</v>
      </c>
      <c r="AJ993">
        <f t="shared" si="128"/>
        <v>4.9611377542583095E-3</v>
      </c>
    </row>
    <row r="994" spans="1:36" x14ac:dyDescent="0.4">
      <c r="A994" t="s">
        <v>976</v>
      </c>
      <c r="B994">
        <v>14.27</v>
      </c>
      <c r="C994">
        <v>14.33</v>
      </c>
      <c r="D994">
        <v>15.26</v>
      </c>
      <c r="E994">
        <v>14.23</v>
      </c>
      <c r="F994">
        <v>13.97</v>
      </c>
      <c r="G994">
        <v>13.38</v>
      </c>
      <c r="H994">
        <v>15.41</v>
      </c>
      <c r="J994" t="s">
        <v>976</v>
      </c>
      <c r="K994">
        <v>0.86</v>
      </c>
      <c r="L994">
        <v>0.97</v>
      </c>
      <c r="M994">
        <v>0.68</v>
      </c>
      <c r="N994">
        <v>-0.47</v>
      </c>
      <c r="O994">
        <v>0.1</v>
      </c>
      <c r="P994">
        <v>0.31</v>
      </c>
      <c r="Q994">
        <v>0.14000000000000001</v>
      </c>
      <c r="R994">
        <v>-0.1</v>
      </c>
      <c r="S994" t="s">
        <v>976</v>
      </c>
      <c r="T994">
        <v>0.82</v>
      </c>
      <c r="U994">
        <v>0.93</v>
      </c>
      <c r="V994">
        <v>0.65</v>
      </c>
      <c r="W994">
        <v>-0.56000000000000005</v>
      </c>
      <c r="X994">
        <v>0.05</v>
      </c>
      <c r="Y994">
        <v>0.3</v>
      </c>
      <c r="Z994">
        <v>0.09</v>
      </c>
      <c r="AA994">
        <v>-0.18</v>
      </c>
      <c r="AB994">
        <f>VLOOKUP(A994,Sheet2!$A$2:$B$4096,2,FALSE)</f>
        <v>96.26</v>
      </c>
      <c r="AC994">
        <f t="shared" si="121"/>
        <v>0.45000000000000007</v>
      </c>
      <c r="AD994">
        <f t="shared" si="122"/>
        <v>0.25999999999999995</v>
      </c>
      <c r="AE994" s="5">
        <f t="shared" si="123"/>
        <v>-0.85869565217391308</v>
      </c>
      <c r="AF994" s="5">
        <f t="shared" si="124"/>
        <v>0.6785714285714286</v>
      </c>
      <c r="AG994" s="5">
        <f t="shared" si="125"/>
        <v>0.78723404255319152</v>
      </c>
      <c r="AH994">
        <f t="shared" si="126"/>
        <v>370.23076923076934</v>
      </c>
      <c r="AI994">
        <f t="shared" si="127"/>
        <v>1.8328336944584602E-3</v>
      </c>
      <c r="AJ994">
        <f t="shared" si="128"/>
        <v>-2.3193524783421703E-3</v>
      </c>
    </row>
    <row r="995" spans="1:36" hidden="1" x14ac:dyDescent="0.4">
      <c r="A995" t="s">
        <v>977</v>
      </c>
      <c r="B995">
        <v>1.47</v>
      </c>
      <c r="C995">
        <v>3.08</v>
      </c>
      <c r="D995">
        <v>2.95</v>
      </c>
      <c r="E995">
        <v>12.34</v>
      </c>
      <c r="F995">
        <v>1.94</v>
      </c>
      <c r="G995">
        <v>3.55</v>
      </c>
      <c r="H995">
        <v>3.48</v>
      </c>
      <c r="J995" t="s">
        <v>977</v>
      </c>
      <c r="K995">
        <v>-1.67</v>
      </c>
      <c r="L995">
        <v>-1.1100000000000001</v>
      </c>
      <c r="M995">
        <v>-1.19</v>
      </c>
      <c r="N995">
        <v>1.91</v>
      </c>
      <c r="O995">
        <v>-0.34</v>
      </c>
      <c r="P995">
        <v>-0.94</v>
      </c>
      <c r="Q995">
        <v>-1.1399999999999999</v>
      </c>
      <c r="R995">
        <v>-1.91</v>
      </c>
      <c r="S995" t="s">
        <v>977</v>
      </c>
      <c r="T995">
        <v>-1.74</v>
      </c>
      <c r="U995">
        <v>-1.17</v>
      </c>
      <c r="V995">
        <v>-1.2</v>
      </c>
      <c r="W995">
        <v>0.76</v>
      </c>
      <c r="X995">
        <v>-1.61</v>
      </c>
      <c r="Y995">
        <v>-1.06</v>
      </c>
      <c r="Z995">
        <v>-1.1599999999999999</v>
      </c>
      <c r="AA995">
        <v>-2.0299999999999998</v>
      </c>
      <c r="AB995">
        <f>VLOOKUP(A995,Sheet2!$A$2:$B$4096,2,FALSE)</f>
        <v>137.69</v>
      </c>
      <c r="AC995">
        <f t="shared" si="121"/>
        <v>-4.33</v>
      </c>
      <c r="AD995">
        <f t="shared" si="122"/>
        <v>-5.8599999999999994</v>
      </c>
      <c r="AE995" s="5">
        <f t="shared" si="123"/>
        <v>0.74925373134328321</v>
      </c>
      <c r="AF995" s="5">
        <f t="shared" si="124"/>
        <v>-3.6710526315789469</v>
      </c>
      <c r="AG995" s="5">
        <f t="shared" si="125"/>
        <v>-2</v>
      </c>
      <c r="AH995" t="str">
        <f t="shared" si="126"/>
        <v>NA</v>
      </c>
      <c r="AI995" t="str">
        <f t="shared" si="127"/>
        <v>NA</v>
      </c>
      <c r="AJ995" t="str">
        <f t="shared" si="128"/>
        <v>NA</v>
      </c>
    </row>
    <row r="996" spans="1:36" hidden="1" x14ac:dyDescent="0.4">
      <c r="A996" t="s">
        <v>978</v>
      </c>
      <c r="B996">
        <v>0.39</v>
      </c>
      <c r="C996">
        <v>0.15</v>
      </c>
      <c r="D996">
        <v>0.62</v>
      </c>
      <c r="E996">
        <v>0.51</v>
      </c>
      <c r="F996">
        <v>0.5</v>
      </c>
      <c r="G996">
        <v>0.13</v>
      </c>
      <c r="H996">
        <v>0.6</v>
      </c>
      <c r="I996">
        <v>0.32</v>
      </c>
      <c r="J996" t="s">
        <v>978</v>
      </c>
      <c r="K996">
        <v>-0.03</v>
      </c>
      <c r="L996">
        <v>-0.13</v>
      </c>
      <c r="M996">
        <v>0.04</v>
      </c>
      <c r="N996">
        <v>-0.24</v>
      </c>
      <c r="O996">
        <v>-0.08</v>
      </c>
      <c r="P996">
        <v>-0.08</v>
      </c>
      <c r="Q996">
        <v>-0.06</v>
      </c>
      <c r="R996">
        <v>-0.28999999999999998</v>
      </c>
      <c r="S996" t="s">
        <v>978</v>
      </c>
      <c r="T996">
        <v>-0.04</v>
      </c>
      <c r="U996">
        <v>-0.12</v>
      </c>
      <c r="V996">
        <v>0.04</v>
      </c>
      <c r="W996">
        <v>-0.17</v>
      </c>
      <c r="X996">
        <v>-0.09</v>
      </c>
      <c r="Y996">
        <v>-7.0000000000000007E-2</v>
      </c>
      <c r="Z996">
        <v>0.02</v>
      </c>
      <c r="AA996">
        <v>-0.33</v>
      </c>
      <c r="AB996">
        <f>VLOOKUP(A996,Sheet2!$A$2:$B$4096,2,FALSE)</f>
        <v>40.96</v>
      </c>
      <c r="AC996">
        <f t="shared" si="121"/>
        <v>-0.51</v>
      </c>
      <c r="AD996">
        <f t="shared" si="122"/>
        <v>-0.47000000000000003</v>
      </c>
      <c r="AE996" s="5">
        <f t="shared" si="123"/>
        <v>0.6206896551724137</v>
      </c>
      <c r="AF996" s="5">
        <f t="shared" si="124"/>
        <v>-0.94117647058823528</v>
      </c>
      <c r="AG996" s="5">
        <f t="shared" si="125"/>
        <v>-0.20833333333333329</v>
      </c>
      <c r="AH996" t="str">
        <f t="shared" si="126"/>
        <v>NA</v>
      </c>
      <c r="AI996" t="str">
        <f t="shared" si="127"/>
        <v>NA</v>
      </c>
      <c r="AJ996" t="str">
        <f t="shared" si="128"/>
        <v>NA</v>
      </c>
    </row>
    <row r="997" spans="1:36" hidden="1" x14ac:dyDescent="0.4">
      <c r="A997" t="s">
        <v>979</v>
      </c>
      <c r="B997">
        <v>4.2300000000000004</v>
      </c>
      <c r="C997">
        <v>7.16</v>
      </c>
      <c r="D997">
        <v>4.54</v>
      </c>
      <c r="E997">
        <v>6.19</v>
      </c>
      <c r="F997">
        <v>3.84</v>
      </c>
      <c r="G997">
        <v>6.2</v>
      </c>
      <c r="H997">
        <v>4.53</v>
      </c>
      <c r="J997" t="s">
        <v>979</v>
      </c>
      <c r="K997">
        <v>0.11</v>
      </c>
      <c r="L997">
        <v>0.06</v>
      </c>
      <c r="M997">
        <v>0.04</v>
      </c>
      <c r="N997">
        <v>-2.1800000000000002</v>
      </c>
      <c r="O997">
        <v>0.37</v>
      </c>
      <c r="P997">
        <v>0.05</v>
      </c>
      <c r="Q997">
        <v>-0.28999999999999998</v>
      </c>
      <c r="R997">
        <v>-6.88</v>
      </c>
      <c r="S997" t="s">
        <v>979</v>
      </c>
      <c r="T997">
        <v>-0.16</v>
      </c>
      <c r="U997">
        <v>0.2</v>
      </c>
      <c r="V997">
        <v>0.03</v>
      </c>
      <c r="W997">
        <v>-2.81</v>
      </c>
      <c r="X997">
        <v>-0.35</v>
      </c>
      <c r="Y997">
        <v>-0.13</v>
      </c>
      <c r="Z997">
        <v>-0.3</v>
      </c>
      <c r="AA997">
        <v>-6.87</v>
      </c>
      <c r="AB997">
        <f>VLOOKUP(A997,Sheet2!$A$2:$B$4096,2,FALSE)</f>
        <v>24.62</v>
      </c>
      <c r="AC997">
        <f t="shared" si="121"/>
        <v>-6.75</v>
      </c>
      <c r="AD997">
        <f t="shared" si="122"/>
        <v>-7.65</v>
      </c>
      <c r="AE997" s="5">
        <f t="shared" si="123"/>
        <v>1.7919708029197081</v>
      </c>
      <c r="AF997" s="5">
        <f t="shared" si="124"/>
        <v>-1.4448398576512458</v>
      </c>
      <c r="AG997" s="5">
        <f t="shared" si="125"/>
        <v>-2.1559633027522933</v>
      </c>
      <c r="AH997" t="str">
        <f t="shared" si="126"/>
        <v>NA</v>
      </c>
      <c r="AI997" t="str">
        <f t="shared" si="127"/>
        <v>NA</v>
      </c>
      <c r="AJ997" t="str">
        <f t="shared" si="128"/>
        <v>NA</v>
      </c>
    </row>
    <row r="998" spans="1:36" hidden="1" x14ac:dyDescent="0.4">
      <c r="A998" t="s">
        <v>980</v>
      </c>
      <c r="B998">
        <v>1.1000000000000001</v>
      </c>
      <c r="C998">
        <v>1.08</v>
      </c>
      <c r="D998">
        <v>1.23</v>
      </c>
      <c r="E998">
        <v>1.4</v>
      </c>
      <c r="F998">
        <v>1.1599999999999999</v>
      </c>
      <c r="G998">
        <v>1.25</v>
      </c>
      <c r="H998">
        <v>1.2</v>
      </c>
      <c r="I998">
        <v>1.18</v>
      </c>
      <c r="J998" t="s">
        <v>980</v>
      </c>
      <c r="K998">
        <v>0.02</v>
      </c>
      <c r="L998">
        <v>-0.91</v>
      </c>
      <c r="M998">
        <v>-0.09</v>
      </c>
      <c r="N998">
        <v>-0.3</v>
      </c>
      <c r="O998">
        <v>-0.12</v>
      </c>
      <c r="P998">
        <v>-0.18</v>
      </c>
      <c r="Q998">
        <v>-0.12</v>
      </c>
      <c r="R998">
        <v>-0.15</v>
      </c>
      <c r="S998" t="s">
        <v>980</v>
      </c>
      <c r="T998">
        <v>0.02</v>
      </c>
      <c r="U998">
        <v>-0.9</v>
      </c>
      <c r="V998">
        <v>-0.09</v>
      </c>
      <c r="W998">
        <v>-0.32</v>
      </c>
      <c r="X998">
        <v>-0.12</v>
      </c>
      <c r="Y998">
        <v>-0.18</v>
      </c>
      <c r="Z998">
        <v>-0.12</v>
      </c>
      <c r="AA998">
        <v>-0.15</v>
      </c>
      <c r="AB998">
        <f>VLOOKUP(A998,Sheet2!$A$2:$B$4096,2,FALSE)</f>
        <v>43.1</v>
      </c>
      <c r="AC998">
        <f t="shared" si="121"/>
        <v>-0.56999999999999995</v>
      </c>
      <c r="AD998">
        <f t="shared" si="122"/>
        <v>-0.56999999999999995</v>
      </c>
      <c r="AE998" s="5">
        <f t="shared" si="123"/>
        <v>-0.55813953488372103</v>
      </c>
      <c r="AF998" s="5">
        <f t="shared" si="124"/>
        <v>0.53125</v>
      </c>
      <c r="AG998" s="5">
        <f t="shared" si="125"/>
        <v>0.5</v>
      </c>
      <c r="AH998" t="str">
        <f t="shared" si="126"/>
        <v>NA</v>
      </c>
      <c r="AI998" t="str">
        <f t="shared" si="127"/>
        <v>NA</v>
      </c>
      <c r="AJ998" t="str">
        <f t="shared" si="128"/>
        <v>NA</v>
      </c>
    </row>
    <row r="999" spans="1:36" x14ac:dyDescent="0.4">
      <c r="A999" t="s">
        <v>981</v>
      </c>
      <c r="B999">
        <v>3.46</v>
      </c>
      <c r="C999">
        <v>4.26</v>
      </c>
      <c r="D999">
        <v>4.2300000000000004</v>
      </c>
      <c r="E999">
        <v>4.09</v>
      </c>
      <c r="F999">
        <v>3.42</v>
      </c>
      <c r="G999">
        <v>4.13</v>
      </c>
      <c r="H999">
        <v>3.85</v>
      </c>
      <c r="J999" t="s">
        <v>981</v>
      </c>
      <c r="K999">
        <v>7.0000000000000007E-2</v>
      </c>
      <c r="L999">
        <v>-0.01</v>
      </c>
      <c r="M999">
        <v>0</v>
      </c>
      <c r="N999">
        <v>0.35</v>
      </c>
      <c r="O999">
        <v>0.03</v>
      </c>
      <c r="P999">
        <v>-0.12</v>
      </c>
      <c r="Q999">
        <v>0.12</v>
      </c>
      <c r="R999">
        <v>0.13</v>
      </c>
      <c r="S999" t="s">
        <v>981</v>
      </c>
      <c r="T999">
        <v>-0.09</v>
      </c>
      <c r="U999">
        <v>-0.09</v>
      </c>
      <c r="V999">
        <v>-0.01</v>
      </c>
      <c r="W999">
        <v>-0.09</v>
      </c>
      <c r="X999">
        <v>-0.01</v>
      </c>
      <c r="Y999">
        <v>-0.12</v>
      </c>
      <c r="Z999">
        <v>7.0000000000000007E-2</v>
      </c>
      <c r="AA999">
        <v>0.09</v>
      </c>
      <c r="AB999">
        <f>VLOOKUP(A999,Sheet2!$A$2:$B$4096,2,FALSE)</f>
        <v>25.42</v>
      </c>
      <c r="AC999">
        <f t="shared" si="121"/>
        <v>0.16</v>
      </c>
      <c r="AD999">
        <f t="shared" si="122"/>
        <v>0.03</v>
      </c>
      <c r="AE999" s="5">
        <f t="shared" si="123"/>
        <v>-1.1071428571428572</v>
      </c>
      <c r="AF999" s="5">
        <f t="shared" si="124"/>
        <v>2</v>
      </c>
      <c r="AG999" s="5">
        <f t="shared" si="125"/>
        <v>-0.62857142857142856</v>
      </c>
      <c r="AH999">
        <f t="shared" si="126"/>
        <v>847.33333333333337</v>
      </c>
      <c r="AI999">
        <f t="shared" si="127"/>
        <v>2.3603461841070024E-3</v>
      </c>
      <c r="AJ999">
        <f t="shared" si="128"/>
        <v>-1.3066202090592336E-3</v>
      </c>
    </row>
    <row r="1000" spans="1:36" hidden="1" x14ac:dyDescent="0.4">
      <c r="A1000" t="s">
        <v>982</v>
      </c>
      <c r="B1000">
        <v>5.12</v>
      </c>
      <c r="C1000">
        <v>7.05</v>
      </c>
      <c r="D1000">
        <v>2.99</v>
      </c>
      <c r="E1000">
        <v>-0.98</v>
      </c>
      <c r="F1000">
        <v>2.57</v>
      </c>
      <c r="G1000">
        <v>3.95</v>
      </c>
      <c r="H1000">
        <v>3.11</v>
      </c>
      <c r="J1000" t="s">
        <v>982</v>
      </c>
      <c r="K1000">
        <v>0.2</v>
      </c>
      <c r="L1000">
        <v>-1.36</v>
      </c>
      <c r="M1000">
        <v>-1.85</v>
      </c>
      <c r="N1000">
        <v>-11.82</v>
      </c>
      <c r="O1000">
        <v>-2.02</v>
      </c>
      <c r="P1000">
        <v>-2.09</v>
      </c>
      <c r="Q1000">
        <v>-2.2200000000000002</v>
      </c>
      <c r="R1000">
        <v>-14.72</v>
      </c>
      <c r="S1000" t="s">
        <v>982</v>
      </c>
      <c r="T1000">
        <v>-0.92</v>
      </c>
      <c r="U1000">
        <v>-1.4</v>
      </c>
      <c r="V1000">
        <v>-1.91</v>
      </c>
      <c r="W1000">
        <v>-11.69</v>
      </c>
      <c r="X1000">
        <v>-2.0099999999999998</v>
      </c>
      <c r="Y1000">
        <v>-1.82</v>
      </c>
      <c r="Z1000">
        <v>-2.2000000000000002</v>
      </c>
      <c r="AA1000">
        <v>-14.35</v>
      </c>
      <c r="AB1000">
        <f>VLOOKUP(A1000,Sheet2!$A$2:$B$4096,2,FALSE)</f>
        <v>65.83</v>
      </c>
      <c r="AC1000">
        <f t="shared" si="121"/>
        <v>-21.05</v>
      </c>
      <c r="AD1000">
        <f t="shared" si="122"/>
        <v>-20.38</v>
      </c>
      <c r="AE1000" s="5">
        <f t="shared" si="123"/>
        <v>0.28015075376884435</v>
      </c>
      <c r="AF1000" s="5">
        <f t="shared" si="124"/>
        <v>-0.22754491017964074</v>
      </c>
      <c r="AG1000" s="5">
        <f t="shared" si="125"/>
        <v>-0.24534686971235198</v>
      </c>
      <c r="AH1000" t="str">
        <f t="shared" si="126"/>
        <v>NA</v>
      </c>
      <c r="AI1000" t="str">
        <f t="shared" si="127"/>
        <v>NA</v>
      </c>
      <c r="AJ1000" t="str">
        <f t="shared" si="128"/>
        <v>NA</v>
      </c>
    </row>
    <row r="1001" spans="1:36" hidden="1" x14ac:dyDescent="0.4">
      <c r="A1001" t="s">
        <v>983</v>
      </c>
      <c r="B1001">
        <v>0.68</v>
      </c>
      <c r="C1001">
        <v>1.1200000000000001</v>
      </c>
      <c r="D1001">
        <v>1.18</v>
      </c>
      <c r="E1001">
        <v>0.98</v>
      </c>
      <c r="F1001">
        <v>0.48</v>
      </c>
      <c r="G1001">
        <v>0.5</v>
      </c>
      <c r="H1001">
        <v>0.33</v>
      </c>
      <c r="J1001" t="s">
        <v>983</v>
      </c>
      <c r="K1001">
        <v>-0.16</v>
      </c>
      <c r="L1001">
        <v>-0.28000000000000003</v>
      </c>
      <c r="M1001">
        <v>-0.11</v>
      </c>
      <c r="N1001">
        <v>-2.5099999999999998</v>
      </c>
      <c r="O1001">
        <v>-0.3</v>
      </c>
      <c r="P1001">
        <v>-0.09</v>
      </c>
      <c r="Q1001">
        <v>-0.4</v>
      </c>
      <c r="R1001">
        <v>-2.96</v>
      </c>
      <c r="S1001" t="s">
        <v>983</v>
      </c>
      <c r="T1001">
        <v>-0.17</v>
      </c>
      <c r="U1001">
        <v>-0.33</v>
      </c>
      <c r="V1001">
        <v>-0.11</v>
      </c>
      <c r="W1001">
        <v>-2.4900000000000002</v>
      </c>
      <c r="X1001">
        <v>-0.31</v>
      </c>
      <c r="Y1001">
        <v>-0.25</v>
      </c>
      <c r="Z1001">
        <v>-0.15</v>
      </c>
      <c r="AA1001">
        <v>-2.44</v>
      </c>
      <c r="AB1001">
        <f>VLOOKUP(A1001,Sheet2!$A$2:$B$4096,2,FALSE)</f>
        <v>21.35</v>
      </c>
      <c r="AC1001">
        <f t="shared" si="121"/>
        <v>-3.75</v>
      </c>
      <c r="AD1001">
        <f t="shared" si="122"/>
        <v>-3.15</v>
      </c>
      <c r="AE1001" s="5">
        <f t="shared" si="123"/>
        <v>1.6129032258064502E-2</v>
      </c>
      <c r="AF1001" s="5">
        <f t="shared" si="124"/>
        <v>2.0080321285140666E-2</v>
      </c>
      <c r="AG1001" s="5">
        <f t="shared" si="125"/>
        <v>-0.1792828685258965</v>
      </c>
      <c r="AH1001" t="str">
        <f t="shared" si="126"/>
        <v>NA</v>
      </c>
      <c r="AI1001" t="str">
        <f t="shared" si="127"/>
        <v>NA</v>
      </c>
      <c r="AJ1001" t="str">
        <f t="shared" si="128"/>
        <v>NA</v>
      </c>
    </row>
    <row r="1002" spans="1:36" x14ac:dyDescent="0.4">
      <c r="A1002" t="s">
        <v>984</v>
      </c>
      <c r="B1002">
        <v>2.4300000000000002</v>
      </c>
      <c r="C1002">
        <v>2.5499999999999998</v>
      </c>
      <c r="D1002">
        <v>2.77</v>
      </c>
      <c r="E1002">
        <v>2.6</v>
      </c>
      <c r="F1002">
        <v>3.25</v>
      </c>
      <c r="G1002">
        <v>2.98</v>
      </c>
      <c r="H1002">
        <v>2.75</v>
      </c>
      <c r="J1002" t="s">
        <v>984</v>
      </c>
      <c r="K1002">
        <v>0.37</v>
      </c>
      <c r="L1002">
        <v>0.39</v>
      </c>
      <c r="M1002">
        <v>0.25</v>
      </c>
      <c r="N1002">
        <v>-4.46</v>
      </c>
      <c r="O1002">
        <v>0.53</v>
      </c>
      <c r="P1002">
        <v>0.32</v>
      </c>
      <c r="Q1002">
        <v>0.26</v>
      </c>
      <c r="R1002">
        <v>0.14000000000000001</v>
      </c>
      <c r="S1002" t="s">
        <v>984</v>
      </c>
      <c r="T1002">
        <v>0.34</v>
      </c>
      <c r="U1002">
        <v>0.37</v>
      </c>
      <c r="V1002">
        <v>0.24</v>
      </c>
      <c r="W1002">
        <v>-4.5599999999999996</v>
      </c>
      <c r="X1002">
        <v>0.48</v>
      </c>
      <c r="Y1002">
        <v>0.31</v>
      </c>
      <c r="Z1002">
        <v>0.22</v>
      </c>
      <c r="AA1002">
        <v>0.16</v>
      </c>
      <c r="AB1002">
        <f>VLOOKUP(A1002,Sheet2!$A$2:$B$4096,2,FALSE)</f>
        <v>37.93</v>
      </c>
      <c r="AC1002">
        <f t="shared" si="121"/>
        <v>1.25</v>
      </c>
      <c r="AD1002">
        <f t="shared" si="122"/>
        <v>1.17</v>
      </c>
      <c r="AE1002" s="5">
        <f t="shared" si="123"/>
        <v>-1.3240997229916898</v>
      </c>
      <c r="AF1002" s="5">
        <f t="shared" si="124"/>
        <v>1.0350877192982457</v>
      </c>
      <c r="AG1002" s="5">
        <f t="shared" si="125"/>
        <v>1.0313901345291479</v>
      </c>
      <c r="AH1002">
        <f t="shared" si="126"/>
        <v>32.418803418803421</v>
      </c>
      <c r="AI1002">
        <f t="shared" si="127"/>
        <v>3.1928621976771619E-2</v>
      </c>
      <c r="AJ1002">
        <f t="shared" si="128"/>
        <v>-4.0843571734781883E-2</v>
      </c>
    </row>
  </sheetData>
  <autoFilter ref="A2:AJ1002" xr:uid="{36B6C8F3-8CF7-4983-ADC7-CFDEDF969F81}">
    <filterColumn colId="31">
      <customFilters>
        <customFilter operator="greaterThan" val="0.5"/>
      </customFilters>
    </filterColumn>
    <filterColumn colId="34">
      <customFilters and="1">
        <customFilter operator="lessThan" val="0.5"/>
        <customFilter operator="greaterThan" val="0"/>
      </customFilters>
    </filterColumn>
  </autoFilter>
  <mergeCells count="3">
    <mergeCell ref="A1:I1"/>
    <mergeCell ref="J1:R1"/>
    <mergeCell ref="S1:AA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CBE9D-7FF1-44F5-B2E7-D77BCFE7BF4A}">
  <dimension ref="A1:N4109"/>
  <sheetViews>
    <sheetView workbookViewId="0">
      <selection activeCell="G3" sqref="G3"/>
    </sheetView>
  </sheetViews>
  <sheetFormatPr defaultRowHeight="13.9" x14ac:dyDescent="0.4"/>
  <sheetData>
    <row r="1" spans="1:14" x14ac:dyDescent="0.4">
      <c r="A1" t="s">
        <v>0</v>
      </c>
      <c r="B1" t="s">
        <v>4133</v>
      </c>
      <c r="C1" t="s">
        <v>4134</v>
      </c>
      <c r="D1" t="s">
        <v>4135</v>
      </c>
      <c r="E1" t="s">
        <v>4136</v>
      </c>
      <c r="F1" t="s">
        <v>4137</v>
      </c>
      <c r="G1" t="s">
        <v>4138</v>
      </c>
      <c r="H1" t="s">
        <v>4139</v>
      </c>
      <c r="I1" t="s">
        <v>4140</v>
      </c>
      <c r="J1" t="s">
        <v>4141</v>
      </c>
      <c r="K1" t="s">
        <v>4142</v>
      </c>
      <c r="L1" t="s">
        <v>4143</v>
      </c>
      <c r="M1" t="s">
        <v>4144</v>
      </c>
      <c r="N1" t="s">
        <v>4145</v>
      </c>
    </row>
    <row r="2" spans="1:14" x14ac:dyDescent="0.4">
      <c r="A2" t="s">
        <v>1002</v>
      </c>
      <c r="B2" t="s">
        <v>4146</v>
      </c>
      <c r="C2" t="s">
        <v>4146</v>
      </c>
      <c r="D2">
        <v>7568000000</v>
      </c>
      <c r="E2">
        <v>6153000000</v>
      </c>
      <c r="F2" t="s">
        <v>4146</v>
      </c>
      <c r="G2" s="6" t="s">
        <v>4147</v>
      </c>
      <c r="H2" t="s">
        <v>4146</v>
      </c>
      <c r="I2" t="s">
        <v>4146</v>
      </c>
      <c r="J2" t="s">
        <v>4146</v>
      </c>
      <c r="K2" t="s">
        <v>4146</v>
      </c>
      <c r="L2">
        <v>49991000000</v>
      </c>
      <c r="M2" t="s">
        <v>4148</v>
      </c>
      <c r="N2">
        <v>1</v>
      </c>
    </row>
    <row r="3" spans="1:14" x14ac:dyDescent="0.4">
      <c r="A3" t="s">
        <v>1</v>
      </c>
      <c r="B3" s="6" t="s">
        <v>4149</v>
      </c>
      <c r="C3" s="6" t="s">
        <v>4150</v>
      </c>
      <c r="D3">
        <v>5529130718.71</v>
      </c>
      <c r="E3">
        <v>8376474545.9799995</v>
      </c>
      <c r="F3" s="6" t="s">
        <v>4151</v>
      </c>
      <c r="G3">
        <v>33438942891.110001</v>
      </c>
      <c r="H3" t="s">
        <v>4148</v>
      </c>
      <c r="I3" t="s">
        <v>4148</v>
      </c>
      <c r="J3" t="s">
        <v>4148</v>
      </c>
      <c r="K3" t="s">
        <v>4146</v>
      </c>
      <c r="L3" t="s">
        <v>4148</v>
      </c>
      <c r="M3">
        <v>9806814949.8500004</v>
      </c>
      <c r="N3">
        <v>1</v>
      </c>
    </row>
    <row r="4" spans="1:14" x14ac:dyDescent="0.4">
      <c r="A4" t="s">
        <v>2</v>
      </c>
      <c r="B4">
        <v>286659122.69999999</v>
      </c>
      <c r="C4">
        <v>201209750.81999999</v>
      </c>
      <c r="D4" t="s">
        <v>4148</v>
      </c>
      <c r="E4">
        <v>13422658.65</v>
      </c>
      <c r="F4" t="s">
        <v>4148</v>
      </c>
      <c r="G4" t="s">
        <v>4148</v>
      </c>
      <c r="H4">
        <v>800000</v>
      </c>
      <c r="I4">
        <v>9976001.5099999998</v>
      </c>
      <c r="J4" t="s">
        <v>4148</v>
      </c>
      <c r="K4" t="s">
        <v>4146</v>
      </c>
      <c r="L4" t="s">
        <v>4148</v>
      </c>
      <c r="M4">
        <v>172187390.66999999</v>
      </c>
      <c r="N4">
        <v>1</v>
      </c>
    </row>
    <row r="5" spans="1:14" x14ac:dyDescent="0.4">
      <c r="A5" t="s">
        <v>3</v>
      </c>
      <c r="B5">
        <v>16686476718.32</v>
      </c>
      <c r="C5">
        <v>8646872368.9799995</v>
      </c>
      <c r="D5" t="s">
        <v>4148</v>
      </c>
      <c r="E5" t="s">
        <v>4148</v>
      </c>
      <c r="F5">
        <v>3268137903.3499999</v>
      </c>
      <c r="G5">
        <v>1993284754.71</v>
      </c>
      <c r="H5" t="s">
        <v>4148</v>
      </c>
      <c r="I5" t="s">
        <v>4148</v>
      </c>
      <c r="J5" t="s">
        <v>4148</v>
      </c>
      <c r="K5" t="s">
        <v>4146</v>
      </c>
      <c r="L5" t="s">
        <v>4148</v>
      </c>
      <c r="M5">
        <v>47665010.340000004</v>
      </c>
      <c r="N5">
        <v>1</v>
      </c>
    </row>
    <row r="6" spans="1:14" x14ac:dyDescent="0.4">
      <c r="A6" t="s">
        <v>4</v>
      </c>
      <c r="B6">
        <v>214330463.11000001</v>
      </c>
      <c r="C6">
        <v>126179225.09999999</v>
      </c>
      <c r="D6">
        <v>408421.21</v>
      </c>
      <c r="E6">
        <v>53608.4</v>
      </c>
      <c r="F6" t="s">
        <v>4148</v>
      </c>
      <c r="G6" t="s">
        <v>4148</v>
      </c>
      <c r="H6" t="s">
        <v>4148</v>
      </c>
      <c r="I6" t="s">
        <v>4148</v>
      </c>
      <c r="J6" t="s">
        <v>4148</v>
      </c>
      <c r="K6" t="s">
        <v>4146</v>
      </c>
      <c r="L6" t="s">
        <v>4148</v>
      </c>
      <c r="M6">
        <v>16604041.300000001</v>
      </c>
      <c r="N6">
        <v>1</v>
      </c>
    </row>
    <row r="7" spans="1:14" x14ac:dyDescent="0.4">
      <c r="A7" t="s">
        <v>5</v>
      </c>
      <c r="B7">
        <v>4667629447.8699999</v>
      </c>
      <c r="C7">
        <v>6214852758.8500004</v>
      </c>
      <c r="D7">
        <v>2383080861.7600002</v>
      </c>
      <c r="E7">
        <v>175161707.24000001</v>
      </c>
      <c r="F7">
        <v>428754726.87</v>
      </c>
      <c r="G7" t="s">
        <v>4148</v>
      </c>
      <c r="H7">
        <v>66298709.18</v>
      </c>
      <c r="I7" t="s">
        <v>4148</v>
      </c>
      <c r="J7">
        <v>8417721.2599999998</v>
      </c>
      <c r="K7" t="s">
        <v>4146</v>
      </c>
      <c r="L7" t="s">
        <v>4148</v>
      </c>
      <c r="M7">
        <v>2012213067.52</v>
      </c>
      <c r="N7">
        <v>1</v>
      </c>
    </row>
    <row r="8" spans="1:14" x14ac:dyDescent="0.4">
      <c r="A8" t="s">
        <v>6</v>
      </c>
      <c r="B8">
        <v>30082870791.310001</v>
      </c>
      <c r="C8">
        <v>15602709468.719999</v>
      </c>
      <c r="D8">
        <v>479391587.87</v>
      </c>
      <c r="E8">
        <v>1806292958.4200001</v>
      </c>
      <c r="F8">
        <v>12173177259.440001</v>
      </c>
      <c r="G8" t="s">
        <v>4148</v>
      </c>
      <c r="H8">
        <v>1017600328.8</v>
      </c>
      <c r="I8">
        <v>97444812.5</v>
      </c>
      <c r="J8" t="s">
        <v>4148</v>
      </c>
      <c r="K8" t="s">
        <v>4146</v>
      </c>
      <c r="L8" t="s">
        <v>4148</v>
      </c>
      <c r="M8">
        <v>5114878252.5100002</v>
      </c>
      <c r="N8">
        <v>1</v>
      </c>
    </row>
    <row r="9" spans="1:14" x14ac:dyDescent="0.4">
      <c r="A9" t="s">
        <v>7</v>
      </c>
      <c r="B9">
        <v>2229703787.1500001</v>
      </c>
      <c r="C9">
        <v>2821374706.6199999</v>
      </c>
      <c r="D9">
        <v>72601584.930000007</v>
      </c>
      <c r="E9">
        <v>1874676.52</v>
      </c>
      <c r="F9">
        <v>24266982.41</v>
      </c>
      <c r="G9" t="s">
        <v>4148</v>
      </c>
      <c r="H9" t="s">
        <v>4148</v>
      </c>
      <c r="I9" t="s">
        <v>4148</v>
      </c>
      <c r="J9" t="s">
        <v>4148</v>
      </c>
      <c r="K9" t="s">
        <v>4146</v>
      </c>
      <c r="L9" t="s">
        <v>4148</v>
      </c>
      <c r="M9">
        <v>1578350007.74</v>
      </c>
      <c r="N9">
        <v>1</v>
      </c>
    </row>
    <row r="10" spans="1:14" x14ac:dyDescent="0.4">
      <c r="A10" t="s">
        <v>8</v>
      </c>
      <c r="B10">
        <v>14251152079.93</v>
      </c>
      <c r="C10">
        <v>9399802401.9500008</v>
      </c>
      <c r="D10">
        <v>9446847.3800000008</v>
      </c>
      <c r="E10">
        <v>663400.98</v>
      </c>
      <c r="F10">
        <v>1664017417.8099999</v>
      </c>
      <c r="G10" t="s">
        <v>4148</v>
      </c>
      <c r="H10">
        <v>399799725</v>
      </c>
      <c r="I10" t="s">
        <v>4148</v>
      </c>
      <c r="J10">
        <v>0</v>
      </c>
      <c r="K10" t="s">
        <v>4146</v>
      </c>
      <c r="L10" t="s">
        <v>4148</v>
      </c>
      <c r="M10">
        <v>573078564.98000002</v>
      </c>
      <c r="N10">
        <v>1</v>
      </c>
    </row>
    <row r="11" spans="1:14" x14ac:dyDescent="0.4">
      <c r="A11" t="s">
        <v>9</v>
      </c>
      <c r="B11">
        <v>9705421507</v>
      </c>
      <c r="C11">
        <v>9748781269</v>
      </c>
      <c r="D11">
        <v>8593352</v>
      </c>
      <c r="E11">
        <v>2393471529</v>
      </c>
      <c r="F11">
        <v>6597982971</v>
      </c>
      <c r="G11" t="s">
        <v>4148</v>
      </c>
      <c r="H11">
        <v>455894376</v>
      </c>
      <c r="I11" t="s">
        <v>4148</v>
      </c>
      <c r="J11" t="s">
        <v>4148</v>
      </c>
      <c r="K11" t="s">
        <v>4146</v>
      </c>
      <c r="L11" t="s">
        <v>4148</v>
      </c>
      <c r="M11">
        <v>1818343894</v>
      </c>
      <c r="N11">
        <v>1</v>
      </c>
    </row>
    <row r="12" spans="1:14" x14ac:dyDescent="0.4">
      <c r="A12" t="s">
        <v>10</v>
      </c>
      <c r="B12">
        <v>1859601550.8599999</v>
      </c>
      <c r="C12">
        <v>512214756.76999998</v>
      </c>
      <c r="D12" t="s">
        <v>4148</v>
      </c>
      <c r="E12" t="s">
        <v>4148</v>
      </c>
      <c r="F12" t="s">
        <v>4148</v>
      </c>
      <c r="G12" t="s">
        <v>4148</v>
      </c>
      <c r="H12" t="s">
        <v>4148</v>
      </c>
      <c r="I12" t="s">
        <v>4148</v>
      </c>
      <c r="J12" t="s">
        <v>4148</v>
      </c>
      <c r="K12" t="s">
        <v>4146</v>
      </c>
      <c r="L12" t="s">
        <v>4148</v>
      </c>
      <c r="M12">
        <v>3175711.47</v>
      </c>
      <c r="N12">
        <v>1</v>
      </c>
    </row>
    <row r="13" spans="1:14" x14ac:dyDescent="0.4">
      <c r="A13" t="s">
        <v>11</v>
      </c>
      <c r="B13">
        <v>13006238527.84</v>
      </c>
      <c r="C13">
        <v>17710331327.330002</v>
      </c>
      <c r="D13">
        <v>22196735.109999999</v>
      </c>
      <c r="E13">
        <v>1030232577.04</v>
      </c>
      <c r="F13">
        <v>6382175935.75</v>
      </c>
      <c r="G13">
        <v>2972763618.4899998</v>
      </c>
      <c r="H13">
        <v>5518154.6100000003</v>
      </c>
      <c r="I13" t="s">
        <v>4148</v>
      </c>
      <c r="J13" t="s">
        <v>4148</v>
      </c>
      <c r="K13" t="s">
        <v>4146</v>
      </c>
      <c r="L13" t="s">
        <v>4148</v>
      </c>
      <c r="M13">
        <v>1644986511.3399999</v>
      </c>
      <c r="N13">
        <v>1</v>
      </c>
    </row>
    <row r="14" spans="1:14" x14ac:dyDescent="0.4">
      <c r="A14" t="s">
        <v>1003</v>
      </c>
      <c r="B14">
        <v>362958697.62</v>
      </c>
      <c r="C14">
        <v>46268555.82</v>
      </c>
      <c r="D14" t="s">
        <v>4148</v>
      </c>
      <c r="E14" t="s">
        <v>4148</v>
      </c>
      <c r="F14" t="s">
        <v>4148</v>
      </c>
      <c r="G14" t="s">
        <v>4148</v>
      </c>
      <c r="H14" t="s">
        <v>4148</v>
      </c>
      <c r="I14" t="s">
        <v>4148</v>
      </c>
      <c r="J14" t="s">
        <v>4148</v>
      </c>
      <c r="K14" t="s">
        <v>4146</v>
      </c>
      <c r="L14" t="s">
        <v>4148</v>
      </c>
      <c r="M14">
        <v>171205365.66999999</v>
      </c>
      <c r="N14">
        <v>1</v>
      </c>
    </row>
    <row r="15" spans="1:14" x14ac:dyDescent="0.4">
      <c r="A15" t="s">
        <v>1004</v>
      </c>
      <c r="B15">
        <v>4075916783.3000002</v>
      </c>
      <c r="C15">
        <v>2242223644.6900001</v>
      </c>
      <c r="D15" t="s">
        <v>4148</v>
      </c>
      <c r="E15">
        <v>527488705</v>
      </c>
      <c r="F15" t="s">
        <v>4148</v>
      </c>
      <c r="G15" t="s">
        <v>4148</v>
      </c>
      <c r="H15">
        <v>18238133.969999999</v>
      </c>
      <c r="I15">
        <v>1469874.7</v>
      </c>
      <c r="J15" t="s">
        <v>4148</v>
      </c>
      <c r="K15" t="s">
        <v>4146</v>
      </c>
      <c r="L15" t="s">
        <v>4148</v>
      </c>
      <c r="M15">
        <v>137143455.40000001</v>
      </c>
      <c r="N15">
        <v>1</v>
      </c>
    </row>
    <row r="16" spans="1:14" x14ac:dyDescent="0.4">
      <c r="A16" t="s">
        <v>12</v>
      </c>
      <c r="B16">
        <v>421142695.48000002</v>
      </c>
      <c r="C16">
        <v>275526243.5</v>
      </c>
      <c r="D16" t="s">
        <v>4148</v>
      </c>
      <c r="E16">
        <v>34466499.390000001</v>
      </c>
      <c r="F16" t="s">
        <v>4148</v>
      </c>
      <c r="G16" t="s">
        <v>4148</v>
      </c>
      <c r="H16" t="s">
        <v>4148</v>
      </c>
      <c r="I16" t="s">
        <v>4148</v>
      </c>
      <c r="J16" t="s">
        <v>4148</v>
      </c>
      <c r="K16" t="s">
        <v>4146</v>
      </c>
      <c r="L16" t="s">
        <v>4148</v>
      </c>
      <c r="M16">
        <v>170828878.47</v>
      </c>
      <c r="N16">
        <v>1</v>
      </c>
    </row>
    <row r="17" spans="1:14" x14ac:dyDescent="0.4">
      <c r="A17" t="s">
        <v>1005</v>
      </c>
      <c r="B17">
        <v>16723858504.35</v>
      </c>
      <c r="C17">
        <v>13246383547.299999</v>
      </c>
      <c r="D17">
        <v>10313565.41</v>
      </c>
      <c r="E17">
        <v>391501054.98000002</v>
      </c>
      <c r="F17">
        <v>1897900000</v>
      </c>
      <c r="G17" t="s">
        <v>4148</v>
      </c>
      <c r="H17" t="s">
        <v>4148</v>
      </c>
      <c r="I17" t="s">
        <v>4148</v>
      </c>
      <c r="J17" t="s">
        <v>4148</v>
      </c>
      <c r="K17" t="s">
        <v>4146</v>
      </c>
      <c r="L17" t="s">
        <v>4148</v>
      </c>
      <c r="M17">
        <v>3657262807.3699999</v>
      </c>
      <c r="N17">
        <v>1</v>
      </c>
    </row>
    <row r="18" spans="1:14" x14ac:dyDescent="0.4">
      <c r="A18" t="s">
        <v>1006</v>
      </c>
      <c r="B18">
        <v>998260459.85000002</v>
      </c>
      <c r="C18">
        <v>568668136.91999996</v>
      </c>
      <c r="D18" t="s">
        <v>4148</v>
      </c>
      <c r="E18">
        <v>3904580.29</v>
      </c>
      <c r="F18" t="s">
        <v>4148</v>
      </c>
      <c r="G18" t="s">
        <v>4148</v>
      </c>
      <c r="H18">
        <v>3920160.36</v>
      </c>
      <c r="I18" t="s">
        <v>4148</v>
      </c>
      <c r="J18" t="s">
        <v>4148</v>
      </c>
      <c r="K18" t="s">
        <v>4146</v>
      </c>
      <c r="L18" t="s">
        <v>4148</v>
      </c>
      <c r="M18">
        <v>263385727.91999999</v>
      </c>
      <c r="N18">
        <v>1</v>
      </c>
    </row>
    <row r="19" spans="1:14" x14ac:dyDescent="0.4">
      <c r="A19" t="s">
        <v>1007</v>
      </c>
      <c r="B19">
        <v>3117395360.5300002</v>
      </c>
      <c r="C19">
        <v>776096985.36000001</v>
      </c>
      <c r="D19" t="s">
        <v>4148</v>
      </c>
      <c r="E19">
        <v>30422160.030000001</v>
      </c>
      <c r="F19" t="s">
        <v>4148</v>
      </c>
      <c r="G19" t="s">
        <v>4148</v>
      </c>
      <c r="H19" t="s">
        <v>4148</v>
      </c>
      <c r="I19" t="s">
        <v>4148</v>
      </c>
      <c r="J19" t="s">
        <v>4148</v>
      </c>
      <c r="K19" t="s">
        <v>4146</v>
      </c>
      <c r="L19" t="s">
        <v>4148</v>
      </c>
      <c r="M19">
        <v>338894430.91000003</v>
      </c>
      <c r="N19">
        <v>1</v>
      </c>
    </row>
    <row r="20" spans="1:14" x14ac:dyDescent="0.4">
      <c r="A20" t="s">
        <v>1008</v>
      </c>
      <c r="B20">
        <v>40025995346.989998</v>
      </c>
      <c r="C20">
        <v>35343242963.169998</v>
      </c>
      <c r="D20">
        <v>3120782612.9499998</v>
      </c>
      <c r="E20">
        <v>20376260548.57</v>
      </c>
      <c r="F20">
        <v>42481280276.739998</v>
      </c>
      <c r="G20">
        <v>15676096439.08</v>
      </c>
      <c r="H20">
        <v>8943308560.7700005</v>
      </c>
      <c r="I20">
        <v>327229595.51999998</v>
      </c>
      <c r="J20">
        <v>1135739331.74</v>
      </c>
      <c r="K20" t="s">
        <v>4146</v>
      </c>
      <c r="L20">
        <v>17499622641.52</v>
      </c>
      <c r="M20">
        <v>14834413642.82</v>
      </c>
      <c r="N20">
        <v>1</v>
      </c>
    </row>
    <row r="21" spans="1:14" x14ac:dyDescent="0.4">
      <c r="A21" t="s">
        <v>13</v>
      </c>
      <c r="B21">
        <v>40678316958.959999</v>
      </c>
      <c r="C21">
        <v>28092983684.060001</v>
      </c>
      <c r="D21">
        <v>2746684499.0100002</v>
      </c>
      <c r="E21">
        <v>580970378.12</v>
      </c>
      <c r="F21" t="s">
        <v>4148</v>
      </c>
      <c r="G21" t="s">
        <v>4148</v>
      </c>
      <c r="H21">
        <v>6938189</v>
      </c>
      <c r="I21" t="s">
        <v>4148</v>
      </c>
      <c r="J21" t="s">
        <v>4148</v>
      </c>
      <c r="K21" t="s">
        <v>4146</v>
      </c>
      <c r="L21" t="s">
        <v>4148</v>
      </c>
      <c r="M21">
        <v>24133137403.59</v>
      </c>
      <c r="N21">
        <v>1</v>
      </c>
    </row>
    <row r="22" spans="1:14" x14ac:dyDescent="0.4">
      <c r="A22" t="s">
        <v>14</v>
      </c>
      <c r="B22">
        <v>5867085360.5600004</v>
      </c>
      <c r="C22">
        <v>2608690965.8899999</v>
      </c>
      <c r="D22" t="s">
        <v>4148</v>
      </c>
      <c r="E22" t="s">
        <v>4148</v>
      </c>
      <c r="F22">
        <v>62336264.420000002</v>
      </c>
      <c r="G22" t="s">
        <v>4148</v>
      </c>
      <c r="H22" t="s">
        <v>4148</v>
      </c>
      <c r="I22" t="s">
        <v>4148</v>
      </c>
      <c r="J22" t="s">
        <v>4148</v>
      </c>
      <c r="K22" t="s">
        <v>4146</v>
      </c>
      <c r="L22" t="s">
        <v>4148</v>
      </c>
      <c r="M22">
        <v>88684341.219999999</v>
      </c>
      <c r="N22">
        <v>1</v>
      </c>
    </row>
    <row r="23" spans="1:14" x14ac:dyDescent="0.4">
      <c r="A23" t="s">
        <v>1009</v>
      </c>
      <c r="B23">
        <v>8246621962.1599998</v>
      </c>
      <c r="C23">
        <v>6548863457.6000004</v>
      </c>
      <c r="D23">
        <v>10421262.66</v>
      </c>
      <c r="E23">
        <v>566159842.74000001</v>
      </c>
      <c r="F23">
        <v>475542011.58999997</v>
      </c>
      <c r="G23" t="s">
        <v>4148</v>
      </c>
      <c r="H23">
        <v>2016257.12</v>
      </c>
      <c r="I23" t="s">
        <v>4148</v>
      </c>
      <c r="J23">
        <v>2257737.3199999998</v>
      </c>
      <c r="K23" t="s">
        <v>4146</v>
      </c>
      <c r="L23" t="s">
        <v>4148</v>
      </c>
      <c r="M23">
        <v>3481900205.54</v>
      </c>
      <c r="N23">
        <v>1</v>
      </c>
    </row>
    <row r="24" spans="1:14" x14ac:dyDescent="0.4">
      <c r="A24" t="s">
        <v>15</v>
      </c>
      <c r="B24" s="6" t="s">
        <v>4152</v>
      </c>
      <c r="C24">
        <v>87566031173.860001</v>
      </c>
      <c r="D24">
        <v>228736973.03</v>
      </c>
      <c r="E24">
        <v>1531942240.72</v>
      </c>
      <c r="F24">
        <v>43622764901.540001</v>
      </c>
      <c r="G24">
        <v>10678993299.360001</v>
      </c>
      <c r="H24" t="s">
        <v>4148</v>
      </c>
      <c r="I24" t="s">
        <v>4148</v>
      </c>
      <c r="J24" t="s">
        <v>4148</v>
      </c>
      <c r="K24" t="s">
        <v>4146</v>
      </c>
      <c r="L24" t="s">
        <v>4148</v>
      </c>
      <c r="M24">
        <v>610069925.52999997</v>
      </c>
      <c r="N24">
        <v>1</v>
      </c>
    </row>
    <row r="25" spans="1:14" x14ac:dyDescent="0.4">
      <c r="A25" t="s">
        <v>1010</v>
      </c>
      <c r="B25">
        <v>54644986026.239998</v>
      </c>
      <c r="C25">
        <v>45488318172.230003</v>
      </c>
      <c r="D25">
        <v>140730523.56999999</v>
      </c>
      <c r="E25">
        <v>1011072161.92</v>
      </c>
      <c r="F25">
        <v>7015165743.3299999</v>
      </c>
      <c r="G25" t="s">
        <v>4148</v>
      </c>
      <c r="H25">
        <v>210628144.97</v>
      </c>
      <c r="I25">
        <v>13849560.869999999</v>
      </c>
      <c r="J25">
        <v>1086002722.1300001</v>
      </c>
      <c r="K25" t="s">
        <v>4146</v>
      </c>
      <c r="L25" t="s">
        <v>4148</v>
      </c>
      <c r="M25">
        <v>12782154846.17</v>
      </c>
      <c r="N25">
        <v>1</v>
      </c>
    </row>
    <row r="26" spans="1:14" x14ac:dyDescent="0.4">
      <c r="A26" t="s">
        <v>1011</v>
      </c>
      <c r="B26">
        <v>35770969002.029999</v>
      </c>
      <c r="C26">
        <v>30262545166.02</v>
      </c>
      <c r="D26">
        <v>1325841284.8299999</v>
      </c>
      <c r="E26">
        <v>603186918.87</v>
      </c>
      <c r="F26">
        <v>3054757915.6700001</v>
      </c>
      <c r="G26">
        <v>1267001738.8</v>
      </c>
      <c r="H26" t="s">
        <v>4148</v>
      </c>
      <c r="I26">
        <v>12310396.939999999</v>
      </c>
      <c r="J26">
        <v>3711210.31</v>
      </c>
      <c r="K26" t="s">
        <v>4146</v>
      </c>
      <c r="L26" t="s">
        <v>4148</v>
      </c>
      <c r="M26">
        <v>12060389683.639999</v>
      </c>
      <c r="N26">
        <v>1</v>
      </c>
    </row>
    <row r="27" spans="1:14" x14ac:dyDescent="0.4">
      <c r="A27" t="s">
        <v>1012</v>
      </c>
      <c r="B27">
        <v>5521771659.2299995</v>
      </c>
      <c r="C27">
        <v>8291447594.46</v>
      </c>
      <c r="D27">
        <v>146342712.58000001</v>
      </c>
      <c r="E27">
        <v>14858050692.84</v>
      </c>
      <c r="F27">
        <v>5151225682.5200005</v>
      </c>
      <c r="G27" t="s">
        <v>4148</v>
      </c>
      <c r="H27">
        <v>2084662942.51</v>
      </c>
      <c r="I27" t="s">
        <v>4148</v>
      </c>
      <c r="J27">
        <v>123128877.03</v>
      </c>
      <c r="K27" t="s">
        <v>4146</v>
      </c>
      <c r="L27" t="s">
        <v>4148</v>
      </c>
      <c r="M27">
        <v>2751406149.0300002</v>
      </c>
      <c r="N27">
        <v>1</v>
      </c>
    </row>
    <row r="28" spans="1:14" x14ac:dyDescent="0.4">
      <c r="A28" t="s">
        <v>16</v>
      </c>
      <c r="B28">
        <v>5098178415.29</v>
      </c>
      <c r="C28">
        <v>1165439075.0699999</v>
      </c>
      <c r="D28">
        <v>1480661.74</v>
      </c>
      <c r="E28">
        <v>2686410</v>
      </c>
      <c r="F28">
        <v>536750000</v>
      </c>
      <c r="G28" t="s">
        <v>4148</v>
      </c>
      <c r="H28">
        <v>40036523.530000001</v>
      </c>
      <c r="I28" t="s">
        <v>4148</v>
      </c>
      <c r="J28">
        <v>36588212.640000001</v>
      </c>
      <c r="K28" t="s">
        <v>4146</v>
      </c>
      <c r="L28" t="s">
        <v>4148</v>
      </c>
      <c r="M28">
        <v>7361342.9500000002</v>
      </c>
      <c r="N28">
        <v>1</v>
      </c>
    </row>
    <row r="29" spans="1:14" x14ac:dyDescent="0.4">
      <c r="A29" t="s">
        <v>1013</v>
      </c>
      <c r="B29">
        <v>988040904.97000003</v>
      </c>
      <c r="C29">
        <v>584970448.62</v>
      </c>
      <c r="D29" t="s">
        <v>4148</v>
      </c>
      <c r="E29">
        <v>20303609.98</v>
      </c>
      <c r="F29" t="s">
        <v>4148</v>
      </c>
      <c r="G29" t="s">
        <v>4148</v>
      </c>
      <c r="H29" t="s">
        <v>4148</v>
      </c>
      <c r="I29" t="s">
        <v>4148</v>
      </c>
      <c r="J29" t="s">
        <v>4148</v>
      </c>
      <c r="K29" t="s">
        <v>4146</v>
      </c>
      <c r="L29" t="s">
        <v>4148</v>
      </c>
      <c r="M29">
        <v>126980774.52</v>
      </c>
      <c r="N29">
        <v>1</v>
      </c>
    </row>
    <row r="30" spans="1:14" x14ac:dyDescent="0.4">
      <c r="A30" t="s">
        <v>17</v>
      </c>
      <c r="B30" s="6" t="s">
        <v>4153</v>
      </c>
      <c r="C30">
        <v>85002916000</v>
      </c>
      <c r="D30">
        <v>2768016000</v>
      </c>
      <c r="E30">
        <v>5980231000</v>
      </c>
      <c r="F30">
        <v>19844599000</v>
      </c>
      <c r="G30">
        <v>5998032000</v>
      </c>
      <c r="H30">
        <v>97284000</v>
      </c>
      <c r="I30">
        <v>20789000</v>
      </c>
      <c r="J30">
        <v>55062000</v>
      </c>
      <c r="K30" t="s">
        <v>4146</v>
      </c>
      <c r="L30">
        <v>4063069000</v>
      </c>
      <c r="M30">
        <v>33397878000</v>
      </c>
      <c r="N30">
        <v>1</v>
      </c>
    </row>
    <row r="31" spans="1:14" x14ac:dyDescent="0.4">
      <c r="A31" t="s">
        <v>18</v>
      </c>
      <c r="B31">
        <v>10831327075.09</v>
      </c>
      <c r="C31">
        <v>7736947270.8999996</v>
      </c>
      <c r="D31">
        <v>541843439.83000004</v>
      </c>
      <c r="E31">
        <v>90091241.290000007</v>
      </c>
      <c r="F31">
        <v>3099558990.0100002</v>
      </c>
      <c r="G31">
        <v>0</v>
      </c>
      <c r="H31">
        <v>682054022.92999995</v>
      </c>
      <c r="I31" t="s">
        <v>4148</v>
      </c>
      <c r="J31" t="s">
        <v>4148</v>
      </c>
      <c r="K31" t="s">
        <v>4146</v>
      </c>
      <c r="L31" t="s">
        <v>4148</v>
      </c>
      <c r="M31">
        <v>2992083347.6399999</v>
      </c>
      <c r="N31">
        <v>1</v>
      </c>
    </row>
    <row r="32" spans="1:14" x14ac:dyDescent="0.4">
      <c r="A32" t="s">
        <v>19</v>
      </c>
      <c r="B32">
        <v>25525931882.599998</v>
      </c>
      <c r="C32">
        <v>15308621467.639999</v>
      </c>
      <c r="D32">
        <v>0</v>
      </c>
      <c r="E32">
        <v>1042829.86</v>
      </c>
      <c r="F32">
        <v>6534267957</v>
      </c>
      <c r="G32">
        <v>0</v>
      </c>
      <c r="H32">
        <v>0</v>
      </c>
      <c r="I32">
        <v>0</v>
      </c>
      <c r="J32">
        <v>6502373.6600000001</v>
      </c>
      <c r="K32" t="s">
        <v>4146</v>
      </c>
      <c r="L32">
        <v>0</v>
      </c>
      <c r="M32">
        <v>306845576.92000002</v>
      </c>
      <c r="N32">
        <v>1</v>
      </c>
    </row>
    <row r="33" spans="1:14" x14ac:dyDescent="0.4">
      <c r="A33" t="s">
        <v>20</v>
      </c>
      <c r="B33">
        <v>3075457812.9000001</v>
      </c>
      <c r="C33">
        <v>906295743.90999997</v>
      </c>
      <c r="D33" t="s">
        <v>4148</v>
      </c>
      <c r="E33">
        <v>36333260.109999999</v>
      </c>
      <c r="F33">
        <v>275242334.56</v>
      </c>
      <c r="G33" t="s">
        <v>4148</v>
      </c>
      <c r="H33" t="s">
        <v>4148</v>
      </c>
      <c r="I33" t="s">
        <v>4148</v>
      </c>
      <c r="J33" t="s">
        <v>4148</v>
      </c>
      <c r="K33" t="s">
        <v>4146</v>
      </c>
      <c r="L33" t="s">
        <v>4148</v>
      </c>
      <c r="M33">
        <v>933928466.23000002</v>
      </c>
      <c r="N33">
        <v>1</v>
      </c>
    </row>
    <row r="34" spans="1:14" x14ac:dyDescent="0.4">
      <c r="A34" t="s">
        <v>21</v>
      </c>
      <c r="B34">
        <v>2927709770.3400002</v>
      </c>
      <c r="C34">
        <v>5580007167.3599997</v>
      </c>
      <c r="D34" t="s">
        <v>4148</v>
      </c>
      <c r="E34">
        <v>43837428.07</v>
      </c>
      <c r="F34">
        <v>1198089321.3699999</v>
      </c>
      <c r="G34" t="s">
        <v>4148</v>
      </c>
      <c r="H34" t="s">
        <v>4148</v>
      </c>
      <c r="I34" t="s">
        <v>4148</v>
      </c>
      <c r="J34" t="s">
        <v>4148</v>
      </c>
      <c r="K34" t="s">
        <v>4146</v>
      </c>
      <c r="L34" t="s">
        <v>4148</v>
      </c>
      <c r="M34">
        <v>123644558.18000001</v>
      </c>
      <c r="N34">
        <v>1</v>
      </c>
    </row>
    <row r="35" spans="1:14" x14ac:dyDescent="0.4">
      <c r="A35" t="s">
        <v>1014</v>
      </c>
      <c r="B35">
        <v>11325750815.959999</v>
      </c>
      <c r="C35">
        <v>7689310765.2399998</v>
      </c>
      <c r="D35" t="s">
        <v>4148</v>
      </c>
      <c r="E35">
        <v>442729293.74000001</v>
      </c>
      <c r="F35">
        <v>2542062620.8099999</v>
      </c>
      <c r="G35" t="s">
        <v>4148</v>
      </c>
      <c r="H35" t="s">
        <v>4148</v>
      </c>
      <c r="I35" t="s">
        <v>4148</v>
      </c>
      <c r="J35" t="s">
        <v>4148</v>
      </c>
      <c r="K35" t="s">
        <v>4146</v>
      </c>
      <c r="L35" t="s">
        <v>4148</v>
      </c>
      <c r="M35">
        <v>5570838749.3400002</v>
      </c>
      <c r="N35">
        <v>1</v>
      </c>
    </row>
    <row r="36" spans="1:14" x14ac:dyDescent="0.4">
      <c r="A36" t="s">
        <v>22</v>
      </c>
      <c r="B36">
        <v>21092165338.220001</v>
      </c>
      <c r="C36">
        <v>22056670419.490002</v>
      </c>
      <c r="D36">
        <v>267532612.38999999</v>
      </c>
      <c r="E36">
        <v>2369501334.5799999</v>
      </c>
      <c r="F36">
        <v>21970201762.610001</v>
      </c>
      <c r="G36">
        <v>5896629644.8999996</v>
      </c>
      <c r="H36">
        <v>127677166.2</v>
      </c>
      <c r="I36">
        <v>433015600.97000003</v>
      </c>
      <c r="J36">
        <v>18386007.59</v>
      </c>
      <c r="K36" t="s">
        <v>4146</v>
      </c>
      <c r="L36" t="s">
        <v>4148</v>
      </c>
      <c r="M36">
        <v>8246355658.9399996</v>
      </c>
      <c r="N36">
        <v>1</v>
      </c>
    </row>
    <row r="37" spans="1:14" x14ac:dyDescent="0.4">
      <c r="A37" t="s">
        <v>1015</v>
      </c>
      <c r="B37">
        <v>6345306229.6000004</v>
      </c>
      <c r="C37">
        <v>5521033713.6800003</v>
      </c>
      <c r="D37" t="s">
        <v>4148</v>
      </c>
      <c r="E37">
        <v>135117176.74000001</v>
      </c>
      <c r="F37">
        <v>890000000</v>
      </c>
      <c r="G37" t="s">
        <v>4148</v>
      </c>
      <c r="H37" t="s">
        <v>4148</v>
      </c>
      <c r="I37" t="s">
        <v>4148</v>
      </c>
      <c r="J37" t="s">
        <v>4148</v>
      </c>
      <c r="K37" t="s">
        <v>4146</v>
      </c>
      <c r="L37" t="s">
        <v>4148</v>
      </c>
      <c r="M37">
        <v>1072877496</v>
      </c>
      <c r="N37">
        <v>1</v>
      </c>
    </row>
    <row r="38" spans="1:14" x14ac:dyDescent="0.4">
      <c r="A38" t="s">
        <v>23</v>
      </c>
      <c r="B38">
        <v>876943538.20000005</v>
      </c>
      <c r="C38">
        <v>5873516150.7700005</v>
      </c>
      <c r="D38">
        <v>135163633.34</v>
      </c>
      <c r="E38">
        <v>29717791.109999999</v>
      </c>
      <c r="F38">
        <v>424000000</v>
      </c>
      <c r="G38" t="s">
        <v>4148</v>
      </c>
      <c r="H38">
        <v>269301944.85000002</v>
      </c>
      <c r="I38" t="s">
        <v>4148</v>
      </c>
      <c r="J38" t="s">
        <v>4148</v>
      </c>
      <c r="K38" t="s">
        <v>4146</v>
      </c>
      <c r="L38" t="s">
        <v>4148</v>
      </c>
      <c r="M38">
        <v>233614878.30000001</v>
      </c>
      <c r="N38">
        <v>1</v>
      </c>
    </row>
    <row r="39" spans="1:14" x14ac:dyDescent="0.4">
      <c r="A39" t="s">
        <v>24</v>
      </c>
      <c r="B39">
        <v>3089173044.75</v>
      </c>
      <c r="C39">
        <v>1871620425.6400001</v>
      </c>
      <c r="D39">
        <v>68855697.760000005</v>
      </c>
      <c r="E39">
        <v>19626174.789999999</v>
      </c>
      <c r="F39">
        <v>508545608.83999997</v>
      </c>
      <c r="G39" t="s">
        <v>4148</v>
      </c>
      <c r="H39">
        <v>2820812.28</v>
      </c>
      <c r="I39" t="s">
        <v>4148</v>
      </c>
      <c r="J39">
        <v>2090488.75</v>
      </c>
      <c r="K39" t="s">
        <v>4146</v>
      </c>
      <c r="L39" t="s">
        <v>4148</v>
      </c>
      <c r="M39">
        <v>367494103.82999998</v>
      </c>
      <c r="N39">
        <v>1</v>
      </c>
    </row>
    <row r="40" spans="1:14" x14ac:dyDescent="0.4">
      <c r="A40" t="s">
        <v>25</v>
      </c>
      <c r="B40">
        <v>14489198872.940001</v>
      </c>
      <c r="C40">
        <v>6098348881.1300001</v>
      </c>
      <c r="D40" t="s">
        <v>4148</v>
      </c>
      <c r="E40">
        <v>1107142743.0599999</v>
      </c>
      <c r="F40">
        <v>7680000000</v>
      </c>
      <c r="G40" t="s">
        <v>4148</v>
      </c>
      <c r="H40">
        <v>155735198.47999999</v>
      </c>
      <c r="I40" t="s">
        <v>4148</v>
      </c>
      <c r="J40">
        <v>11300000</v>
      </c>
      <c r="K40" t="s">
        <v>4146</v>
      </c>
      <c r="L40" t="s">
        <v>4148</v>
      </c>
      <c r="M40">
        <v>153313679.16999999</v>
      </c>
      <c r="N40">
        <v>1</v>
      </c>
    </row>
    <row r="41" spans="1:14" x14ac:dyDescent="0.4">
      <c r="A41" t="s">
        <v>1016</v>
      </c>
      <c r="B41">
        <v>17900124076.650002</v>
      </c>
      <c r="C41">
        <v>12232610638.52</v>
      </c>
      <c r="D41">
        <v>140882354.34999999</v>
      </c>
      <c r="E41">
        <v>5236958388.6400003</v>
      </c>
      <c r="F41">
        <v>5538700567.1199999</v>
      </c>
      <c r="G41">
        <v>5705676915.8199997</v>
      </c>
      <c r="H41">
        <v>1023044112.98</v>
      </c>
      <c r="I41" t="s">
        <v>4148</v>
      </c>
      <c r="J41">
        <v>67724333.859999999</v>
      </c>
      <c r="K41" t="s">
        <v>4146</v>
      </c>
      <c r="L41" t="s">
        <v>4148</v>
      </c>
      <c r="M41">
        <v>781282687.67999995</v>
      </c>
      <c r="N41">
        <v>1</v>
      </c>
    </row>
    <row r="42" spans="1:14" x14ac:dyDescent="0.4">
      <c r="A42" t="s">
        <v>1017</v>
      </c>
      <c r="B42">
        <v>3709083526.3099999</v>
      </c>
      <c r="C42">
        <v>8582652591.9399996</v>
      </c>
      <c r="D42">
        <v>8178977.96</v>
      </c>
      <c r="E42">
        <v>1355378034.49</v>
      </c>
      <c r="F42">
        <v>1590079945.1400001</v>
      </c>
      <c r="G42" t="s">
        <v>4148</v>
      </c>
      <c r="H42">
        <v>51504902.469999999</v>
      </c>
      <c r="I42">
        <v>180754.72</v>
      </c>
      <c r="J42" t="s">
        <v>4148</v>
      </c>
      <c r="K42" t="s">
        <v>4146</v>
      </c>
      <c r="L42" t="s">
        <v>4148</v>
      </c>
      <c r="M42">
        <v>267512297.88999999</v>
      </c>
      <c r="N42">
        <v>1</v>
      </c>
    </row>
    <row r="43" spans="1:14" x14ac:dyDescent="0.4">
      <c r="A43" t="s">
        <v>26</v>
      </c>
      <c r="B43">
        <v>11607613218.1</v>
      </c>
      <c r="C43">
        <v>6370505264.9899998</v>
      </c>
      <c r="D43">
        <v>1833694359.8399999</v>
      </c>
      <c r="E43">
        <v>157625395.41</v>
      </c>
      <c r="F43">
        <v>1858114630.3099999</v>
      </c>
      <c r="G43" t="s">
        <v>4148</v>
      </c>
      <c r="H43" t="s">
        <v>4148</v>
      </c>
      <c r="I43" t="s">
        <v>4148</v>
      </c>
      <c r="J43" t="s">
        <v>4148</v>
      </c>
      <c r="K43" t="s">
        <v>4146</v>
      </c>
      <c r="L43" t="s">
        <v>4148</v>
      </c>
      <c r="M43">
        <v>5560147470.96</v>
      </c>
      <c r="N43">
        <v>1</v>
      </c>
    </row>
    <row r="44" spans="1:14" x14ac:dyDescent="0.4">
      <c r="A44" t="s">
        <v>1018</v>
      </c>
      <c r="B44" s="6" t="s">
        <v>4154</v>
      </c>
      <c r="C44">
        <v>73501731000</v>
      </c>
      <c r="D44">
        <v>14425000</v>
      </c>
      <c r="E44">
        <v>7581491000</v>
      </c>
      <c r="F44">
        <v>45442028000</v>
      </c>
      <c r="G44">
        <v>501387000</v>
      </c>
      <c r="H44" t="s">
        <v>4148</v>
      </c>
      <c r="I44">
        <v>1073686000</v>
      </c>
      <c r="J44">
        <v>1680996000</v>
      </c>
      <c r="K44" t="s">
        <v>4146</v>
      </c>
      <c r="L44" t="s">
        <v>4148</v>
      </c>
      <c r="M44">
        <v>20840387000</v>
      </c>
      <c r="N44">
        <v>1</v>
      </c>
    </row>
    <row r="45" spans="1:14" x14ac:dyDescent="0.4">
      <c r="A45" t="s">
        <v>1019</v>
      </c>
      <c r="B45">
        <v>13995096020.07</v>
      </c>
      <c r="C45">
        <v>8882985772.7600002</v>
      </c>
      <c r="D45">
        <v>14150171.449999999</v>
      </c>
      <c r="E45">
        <v>1475149219.6300001</v>
      </c>
      <c r="F45">
        <v>4684674861.8100004</v>
      </c>
      <c r="G45">
        <v>512688150.04000002</v>
      </c>
      <c r="H45">
        <v>11811762.640000001</v>
      </c>
      <c r="I45" t="s">
        <v>4148</v>
      </c>
      <c r="J45">
        <v>2857689520.6700001</v>
      </c>
      <c r="K45" t="s">
        <v>4146</v>
      </c>
      <c r="L45" t="s">
        <v>4148</v>
      </c>
      <c r="M45">
        <v>4041837717</v>
      </c>
      <c r="N45">
        <v>1</v>
      </c>
    </row>
    <row r="46" spans="1:14" x14ac:dyDescent="0.4">
      <c r="A46" t="s">
        <v>27</v>
      </c>
      <c r="B46">
        <v>20746374671.639999</v>
      </c>
      <c r="C46">
        <v>11967702014.48</v>
      </c>
      <c r="D46">
        <v>24849967.649999999</v>
      </c>
      <c r="E46">
        <v>722195642.83000004</v>
      </c>
      <c r="F46">
        <v>6735346843.4499998</v>
      </c>
      <c r="G46" t="s">
        <v>4148</v>
      </c>
      <c r="H46">
        <v>596447835.82000005</v>
      </c>
      <c r="I46">
        <v>331697457.66000003</v>
      </c>
      <c r="J46" t="s">
        <v>4148</v>
      </c>
      <c r="K46" t="s">
        <v>4146</v>
      </c>
      <c r="L46" t="s">
        <v>4148</v>
      </c>
      <c r="M46">
        <v>5794512603.5100002</v>
      </c>
      <c r="N46">
        <v>1</v>
      </c>
    </row>
    <row r="47" spans="1:14" x14ac:dyDescent="0.4">
      <c r="A47" t="s">
        <v>28</v>
      </c>
      <c r="B47">
        <v>1274882078.74</v>
      </c>
      <c r="C47">
        <v>1742399890.99</v>
      </c>
      <c r="D47" t="s">
        <v>4148</v>
      </c>
      <c r="E47">
        <v>86886274.159999996</v>
      </c>
      <c r="F47">
        <v>711440731.5</v>
      </c>
      <c r="G47" t="s">
        <v>4148</v>
      </c>
      <c r="H47">
        <v>279829575.19</v>
      </c>
      <c r="I47" t="s">
        <v>4148</v>
      </c>
      <c r="J47">
        <v>48551635.890000001</v>
      </c>
      <c r="K47" t="s">
        <v>4146</v>
      </c>
      <c r="L47" t="s">
        <v>4148</v>
      </c>
      <c r="M47">
        <v>419335489.69</v>
      </c>
      <c r="N47">
        <v>1</v>
      </c>
    </row>
    <row r="48" spans="1:14" x14ac:dyDescent="0.4">
      <c r="A48" t="s">
        <v>29</v>
      </c>
      <c r="B48" s="6" t="s">
        <v>4155</v>
      </c>
      <c r="C48" s="6" t="s">
        <v>4156</v>
      </c>
      <c r="D48">
        <v>62857743.259999998</v>
      </c>
      <c r="E48">
        <v>11432510167.32</v>
      </c>
      <c r="F48">
        <v>90683249204.800003</v>
      </c>
      <c r="G48">
        <v>3696528583.77</v>
      </c>
      <c r="H48">
        <v>309792296.32999998</v>
      </c>
      <c r="I48" t="s">
        <v>4148</v>
      </c>
      <c r="J48">
        <v>160000000</v>
      </c>
      <c r="K48" t="s">
        <v>4146</v>
      </c>
      <c r="L48">
        <v>3100000000</v>
      </c>
      <c r="M48">
        <v>1409422907.0899999</v>
      </c>
      <c r="N48">
        <v>1</v>
      </c>
    </row>
    <row r="49" spans="1:14" x14ac:dyDescent="0.4">
      <c r="A49" t="s">
        <v>30</v>
      </c>
      <c r="B49">
        <v>5177769805.5600004</v>
      </c>
      <c r="C49">
        <v>3678749244.8699999</v>
      </c>
      <c r="D49">
        <v>303013866.45999998</v>
      </c>
      <c r="E49">
        <v>105194271.09999999</v>
      </c>
      <c r="F49">
        <v>1347051147.4100001</v>
      </c>
      <c r="G49">
        <v>722651447.92999995</v>
      </c>
      <c r="H49">
        <v>0</v>
      </c>
      <c r="I49">
        <v>0</v>
      </c>
      <c r="J49">
        <v>0</v>
      </c>
      <c r="K49" t="s">
        <v>4146</v>
      </c>
      <c r="L49">
        <v>0</v>
      </c>
      <c r="M49">
        <v>2055444712.77</v>
      </c>
      <c r="N49">
        <v>1</v>
      </c>
    </row>
    <row r="50" spans="1:14" x14ac:dyDescent="0.4">
      <c r="A50" t="s">
        <v>31</v>
      </c>
      <c r="B50">
        <v>27847481366.779999</v>
      </c>
      <c r="C50">
        <v>26691471488.959999</v>
      </c>
      <c r="D50">
        <v>856486067.99000001</v>
      </c>
      <c r="E50">
        <v>369109496.06999999</v>
      </c>
      <c r="F50">
        <v>269448888.94999999</v>
      </c>
      <c r="G50" t="s">
        <v>4148</v>
      </c>
      <c r="H50">
        <v>4615691.62</v>
      </c>
      <c r="I50">
        <v>102088398.53</v>
      </c>
      <c r="J50">
        <v>610798.63</v>
      </c>
      <c r="K50" t="s">
        <v>4146</v>
      </c>
      <c r="L50" t="s">
        <v>4148</v>
      </c>
      <c r="M50">
        <v>16868212889.129999</v>
      </c>
      <c r="N50">
        <v>1</v>
      </c>
    </row>
    <row r="51" spans="1:14" x14ac:dyDescent="0.4">
      <c r="A51" t="s">
        <v>1020</v>
      </c>
      <c r="B51">
        <v>4917388860.1899996</v>
      </c>
      <c r="C51">
        <v>2876826324.3299999</v>
      </c>
      <c r="D51" t="s">
        <v>4148</v>
      </c>
      <c r="E51">
        <v>1484943543.7</v>
      </c>
      <c r="F51">
        <v>4222595095.3699999</v>
      </c>
      <c r="G51" t="s">
        <v>4148</v>
      </c>
      <c r="H51">
        <v>290000000</v>
      </c>
      <c r="I51" t="s">
        <v>4148</v>
      </c>
      <c r="J51" t="s">
        <v>4148</v>
      </c>
      <c r="K51" t="s">
        <v>4146</v>
      </c>
      <c r="L51" t="s">
        <v>4148</v>
      </c>
      <c r="M51">
        <v>91803349.920000002</v>
      </c>
      <c r="N51">
        <v>1</v>
      </c>
    </row>
    <row r="52" spans="1:14" x14ac:dyDescent="0.4">
      <c r="A52" t="s">
        <v>32</v>
      </c>
      <c r="B52">
        <v>4806932018.3699999</v>
      </c>
      <c r="C52">
        <v>2902443869.21</v>
      </c>
      <c r="D52" t="s">
        <v>4148</v>
      </c>
      <c r="E52">
        <v>388382114.86000001</v>
      </c>
      <c r="F52">
        <v>3735258024.6100001</v>
      </c>
      <c r="G52" t="s">
        <v>4148</v>
      </c>
      <c r="H52" t="s">
        <v>4148</v>
      </c>
      <c r="I52" t="s">
        <v>4148</v>
      </c>
      <c r="J52" t="s">
        <v>4148</v>
      </c>
      <c r="K52" t="s">
        <v>4146</v>
      </c>
      <c r="L52" t="s">
        <v>4148</v>
      </c>
      <c r="M52">
        <v>934787307.20000005</v>
      </c>
      <c r="N52">
        <v>1</v>
      </c>
    </row>
    <row r="53" spans="1:14" x14ac:dyDescent="0.4">
      <c r="A53" t="s">
        <v>33</v>
      </c>
      <c r="B53">
        <v>57971913200.010002</v>
      </c>
      <c r="C53">
        <v>43245815161.730003</v>
      </c>
      <c r="D53">
        <v>50809598.299999997</v>
      </c>
      <c r="E53">
        <v>1352150649.6900001</v>
      </c>
      <c r="F53">
        <v>8646457333.8600006</v>
      </c>
      <c r="G53">
        <v>1458248888.8900001</v>
      </c>
      <c r="H53">
        <v>8409602.5800000001</v>
      </c>
      <c r="I53" t="s">
        <v>4148</v>
      </c>
      <c r="J53">
        <v>202567330.68000001</v>
      </c>
      <c r="K53" t="s">
        <v>4146</v>
      </c>
      <c r="L53">
        <v>3197924528.3000002</v>
      </c>
      <c r="M53">
        <v>3227955145.1700001</v>
      </c>
      <c r="N53">
        <v>1</v>
      </c>
    </row>
    <row r="54" spans="1:14" x14ac:dyDescent="0.4">
      <c r="A54" t="s">
        <v>1021</v>
      </c>
      <c r="B54">
        <v>1174410512.95</v>
      </c>
      <c r="C54">
        <v>113976917.83</v>
      </c>
      <c r="D54">
        <v>132619611.84999999</v>
      </c>
      <c r="E54">
        <v>47552446.100000001</v>
      </c>
      <c r="F54" t="s">
        <v>4148</v>
      </c>
      <c r="G54" t="s">
        <v>4148</v>
      </c>
      <c r="H54" t="s">
        <v>4148</v>
      </c>
      <c r="I54" t="s">
        <v>4148</v>
      </c>
      <c r="J54" t="s">
        <v>4148</v>
      </c>
      <c r="K54" t="s">
        <v>4146</v>
      </c>
      <c r="L54" t="s">
        <v>4148</v>
      </c>
      <c r="M54">
        <v>56984475.979999997</v>
      </c>
      <c r="N54">
        <v>1</v>
      </c>
    </row>
    <row r="55" spans="1:14" x14ac:dyDescent="0.4">
      <c r="A55" t="s">
        <v>1022</v>
      </c>
      <c r="B55">
        <v>3005400575.4499998</v>
      </c>
      <c r="C55">
        <v>575730581.45000005</v>
      </c>
      <c r="D55" t="s">
        <v>4148</v>
      </c>
      <c r="E55">
        <v>84861781.239999995</v>
      </c>
      <c r="F55" t="s">
        <v>4148</v>
      </c>
      <c r="G55" t="s">
        <v>4148</v>
      </c>
      <c r="H55" t="s">
        <v>4148</v>
      </c>
      <c r="I55" t="s">
        <v>4148</v>
      </c>
      <c r="J55">
        <v>54788553.350000001</v>
      </c>
      <c r="K55" t="s">
        <v>4146</v>
      </c>
      <c r="L55" t="s">
        <v>4148</v>
      </c>
      <c r="M55">
        <v>962458613.76999998</v>
      </c>
      <c r="N55">
        <v>1</v>
      </c>
    </row>
    <row r="56" spans="1:14" x14ac:dyDescent="0.4">
      <c r="A56" t="s">
        <v>34</v>
      </c>
      <c r="B56" s="6" t="s">
        <v>4157</v>
      </c>
      <c r="C56" s="6" t="s">
        <v>4158</v>
      </c>
      <c r="D56">
        <v>12139929725</v>
      </c>
      <c r="E56">
        <v>18223415580</v>
      </c>
      <c r="F56" s="6" t="s">
        <v>4159</v>
      </c>
      <c r="G56">
        <v>6487354763</v>
      </c>
      <c r="H56">
        <v>2187797655</v>
      </c>
      <c r="I56">
        <v>2246733656</v>
      </c>
      <c r="J56">
        <v>693836138</v>
      </c>
      <c r="K56" t="s">
        <v>4146</v>
      </c>
      <c r="L56" t="s">
        <v>4148</v>
      </c>
      <c r="M56">
        <v>23482521853</v>
      </c>
      <c r="N56">
        <v>1</v>
      </c>
    </row>
    <row r="57" spans="1:14" x14ac:dyDescent="0.4">
      <c r="A57" t="s">
        <v>35</v>
      </c>
      <c r="B57">
        <v>2202683752.21</v>
      </c>
      <c r="C57">
        <v>1999726993.02</v>
      </c>
      <c r="D57">
        <v>131587871.37</v>
      </c>
      <c r="E57">
        <v>31659554.640000001</v>
      </c>
      <c r="F57">
        <v>10435000</v>
      </c>
      <c r="G57" t="s">
        <v>4148</v>
      </c>
      <c r="H57" t="s">
        <v>4148</v>
      </c>
      <c r="I57" t="s">
        <v>4148</v>
      </c>
      <c r="J57">
        <v>128231480.31999999</v>
      </c>
      <c r="K57" t="s">
        <v>4146</v>
      </c>
      <c r="L57" t="s">
        <v>4148</v>
      </c>
      <c r="M57">
        <v>306536019.32999998</v>
      </c>
      <c r="N57">
        <v>1</v>
      </c>
    </row>
    <row r="58" spans="1:14" x14ac:dyDescent="0.4">
      <c r="A58" t="s">
        <v>1023</v>
      </c>
      <c r="B58">
        <v>2015071596.3699999</v>
      </c>
      <c r="C58">
        <v>2159403191.7600002</v>
      </c>
      <c r="D58">
        <v>7919738.9299999997</v>
      </c>
      <c r="E58">
        <v>236148262.12</v>
      </c>
      <c r="F58">
        <v>210905306.40000001</v>
      </c>
      <c r="G58" t="s">
        <v>4148</v>
      </c>
      <c r="H58" t="s">
        <v>4148</v>
      </c>
      <c r="I58">
        <v>52516894.200000003</v>
      </c>
      <c r="J58">
        <v>154510000</v>
      </c>
      <c r="K58" t="s">
        <v>4146</v>
      </c>
      <c r="L58" t="s">
        <v>4148</v>
      </c>
      <c r="M58">
        <v>1022281860.9400001</v>
      </c>
      <c r="N58">
        <v>1</v>
      </c>
    </row>
    <row r="59" spans="1:14" x14ac:dyDescent="0.4">
      <c r="A59" t="s">
        <v>1024</v>
      </c>
      <c r="B59">
        <v>9637529976.25</v>
      </c>
      <c r="C59">
        <v>4583345537.6099997</v>
      </c>
      <c r="D59">
        <v>1877160.08</v>
      </c>
      <c r="E59">
        <v>4556889563.96</v>
      </c>
      <c r="F59">
        <v>7878572308.9499998</v>
      </c>
      <c r="G59" t="s">
        <v>4148</v>
      </c>
      <c r="H59" t="s">
        <v>4148</v>
      </c>
      <c r="I59" t="s">
        <v>4148</v>
      </c>
      <c r="J59" t="s">
        <v>4148</v>
      </c>
      <c r="K59" t="s">
        <v>4146</v>
      </c>
      <c r="L59" t="s">
        <v>4148</v>
      </c>
      <c r="M59">
        <v>2262837148.6199999</v>
      </c>
      <c r="N59">
        <v>1</v>
      </c>
    </row>
    <row r="60" spans="1:14" x14ac:dyDescent="0.4">
      <c r="A60" t="s">
        <v>36</v>
      </c>
      <c r="B60">
        <v>11205844463.15</v>
      </c>
      <c r="C60">
        <v>9921614935.6399994</v>
      </c>
      <c r="D60">
        <v>535910399</v>
      </c>
      <c r="E60">
        <v>567731568.45000005</v>
      </c>
      <c r="F60" t="s">
        <v>4148</v>
      </c>
      <c r="G60" t="s">
        <v>4148</v>
      </c>
      <c r="H60" t="s">
        <v>4148</v>
      </c>
      <c r="I60" t="s">
        <v>4148</v>
      </c>
      <c r="J60">
        <v>209804269.93000001</v>
      </c>
      <c r="K60" t="s">
        <v>4146</v>
      </c>
      <c r="L60" t="s">
        <v>4148</v>
      </c>
      <c r="M60">
        <v>2066315255.8699999</v>
      </c>
      <c r="N60">
        <v>1</v>
      </c>
    </row>
    <row r="61" spans="1:14" x14ac:dyDescent="0.4">
      <c r="A61" t="s">
        <v>1025</v>
      </c>
      <c r="B61">
        <v>77598437694.520004</v>
      </c>
      <c r="C61">
        <v>48034817770.300003</v>
      </c>
      <c r="D61">
        <v>2671337419.6799998</v>
      </c>
      <c r="E61">
        <v>5161423477.9799995</v>
      </c>
      <c r="F61">
        <v>14867117894.059999</v>
      </c>
      <c r="G61" t="s">
        <v>4148</v>
      </c>
      <c r="H61">
        <v>228156310.61000001</v>
      </c>
      <c r="I61">
        <v>12328870.08</v>
      </c>
      <c r="J61">
        <v>13008723910.16</v>
      </c>
      <c r="K61" t="s">
        <v>4146</v>
      </c>
      <c r="L61" t="s">
        <v>4148</v>
      </c>
      <c r="M61">
        <v>26542358761.93</v>
      </c>
      <c r="N61">
        <v>1</v>
      </c>
    </row>
    <row r="62" spans="1:14" x14ac:dyDescent="0.4">
      <c r="A62" t="s">
        <v>37</v>
      </c>
      <c r="B62">
        <v>10886250016.75</v>
      </c>
      <c r="C62">
        <v>9528517333.5400009</v>
      </c>
      <c r="D62">
        <v>1951962620.6199999</v>
      </c>
      <c r="E62">
        <v>810369065.49000001</v>
      </c>
      <c r="F62">
        <v>1108507750</v>
      </c>
      <c r="G62" t="s">
        <v>4148</v>
      </c>
      <c r="H62">
        <v>56156252.579999998</v>
      </c>
      <c r="I62">
        <v>17908045.760000002</v>
      </c>
      <c r="J62" t="s">
        <v>4148</v>
      </c>
      <c r="K62" t="s">
        <v>4146</v>
      </c>
      <c r="L62" t="s">
        <v>4148</v>
      </c>
      <c r="M62">
        <v>2905456988.2399998</v>
      </c>
      <c r="N62">
        <v>1</v>
      </c>
    </row>
    <row r="63" spans="1:14" x14ac:dyDescent="0.4">
      <c r="A63" t="s">
        <v>38</v>
      </c>
      <c r="B63">
        <v>2078007525.4200001</v>
      </c>
      <c r="C63">
        <v>1406419464.1600001</v>
      </c>
      <c r="D63">
        <v>755032683.5</v>
      </c>
      <c r="E63">
        <v>53094504.310000002</v>
      </c>
      <c r="F63" t="s">
        <v>4148</v>
      </c>
      <c r="G63" t="s">
        <v>4148</v>
      </c>
      <c r="H63">
        <v>71076080.319999993</v>
      </c>
      <c r="I63" t="s">
        <v>4148</v>
      </c>
      <c r="J63" t="s">
        <v>4148</v>
      </c>
      <c r="K63" t="s">
        <v>4146</v>
      </c>
      <c r="L63" t="s">
        <v>4148</v>
      </c>
      <c r="M63">
        <v>596653511.88</v>
      </c>
      <c r="N63">
        <v>1</v>
      </c>
    </row>
    <row r="64" spans="1:14" x14ac:dyDescent="0.4">
      <c r="A64" t="s">
        <v>1026</v>
      </c>
      <c r="B64" t="s">
        <v>4146</v>
      </c>
      <c r="C64" t="s">
        <v>4146</v>
      </c>
      <c r="D64" t="s">
        <v>4148</v>
      </c>
      <c r="E64">
        <v>353032288.5</v>
      </c>
      <c r="F64" t="s">
        <v>4148</v>
      </c>
      <c r="G64" s="6" t="s">
        <v>4160</v>
      </c>
      <c r="H64" t="s">
        <v>4146</v>
      </c>
      <c r="I64" t="s">
        <v>4146</v>
      </c>
      <c r="J64" t="s">
        <v>4146</v>
      </c>
      <c r="K64" t="s">
        <v>4146</v>
      </c>
      <c r="L64" t="s">
        <v>4148</v>
      </c>
      <c r="M64" t="s">
        <v>4146</v>
      </c>
      <c r="N64">
        <v>1</v>
      </c>
    </row>
    <row r="65" spans="1:14" x14ac:dyDescent="0.4">
      <c r="A65" t="s">
        <v>39</v>
      </c>
      <c r="B65">
        <v>44161207250.43</v>
      </c>
      <c r="C65">
        <v>92472654323.910004</v>
      </c>
      <c r="D65">
        <v>736561153.10000002</v>
      </c>
      <c r="E65">
        <v>4893506165.6899996</v>
      </c>
      <c r="F65">
        <v>70090632967.830002</v>
      </c>
      <c r="G65">
        <v>4524795338.0299997</v>
      </c>
      <c r="H65">
        <v>3157062036.27</v>
      </c>
      <c r="I65" t="s">
        <v>4148</v>
      </c>
      <c r="J65" t="s">
        <v>4148</v>
      </c>
      <c r="K65" t="s">
        <v>4146</v>
      </c>
      <c r="L65" t="s">
        <v>4148</v>
      </c>
      <c r="M65">
        <v>2295048013.0300002</v>
      </c>
      <c r="N65">
        <v>1</v>
      </c>
    </row>
    <row r="66" spans="1:14" x14ac:dyDescent="0.4">
      <c r="A66" t="s">
        <v>1027</v>
      </c>
      <c r="B66" s="6" t="s">
        <v>4161</v>
      </c>
      <c r="C66" s="6" t="s">
        <v>4162</v>
      </c>
      <c r="D66">
        <v>30655392000</v>
      </c>
      <c r="E66">
        <v>17665331000</v>
      </c>
      <c r="F66">
        <v>10494613000</v>
      </c>
      <c r="G66">
        <v>3161135000</v>
      </c>
      <c r="H66" t="s">
        <v>4148</v>
      </c>
      <c r="I66" t="s">
        <v>4148</v>
      </c>
      <c r="J66">
        <v>113180000</v>
      </c>
      <c r="K66" t="s">
        <v>4146</v>
      </c>
      <c r="L66" t="s">
        <v>4148</v>
      </c>
      <c r="M66">
        <v>36924388000</v>
      </c>
      <c r="N66">
        <v>1</v>
      </c>
    </row>
    <row r="67" spans="1:14" x14ac:dyDescent="0.4">
      <c r="A67" t="s">
        <v>1028</v>
      </c>
      <c r="B67" s="6" t="s">
        <v>4163</v>
      </c>
      <c r="C67" s="6" t="s">
        <v>4164</v>
      </c>
      <c r="D67">
        <v>24706170297.150002</v>
      </c>
      <c r="E67">
        <v>22466812584.09</v>
      </c>
      <c r="F67">
        <v>15749028271.709999</v>
      </c>
      <c r="G67">
        <v>3511300247.6999998</v>
      </c>
      <c r="H67">
        <v>10897615925.92</v>
      </c>
      <c r="I67">
        <v>22487793.84</v>
      </c>
      <c r="J67">
        <v>15385825379.77</v>
      </c>
      <c r="K67" t="s">
        <v>4146</v>
      </c>
      <c r="L67" t="s">
        <v>4148</v>
      </c>
      <c r="M67">
        <v>34253156939.209999</v>
      </c>
      <c r="N67">
        <v>1</v>
      </c>
    </row>
    <row r="68" spans="1:14" x14ac:dyDescent="0.4">
      <c r="A68" t="s">
        <v>1029</v>
      </c>
      <c r="B68">
        <v>19153199215.07</v>
      </c>
      <c r="C68">
        <v>10794214405.9</v>
      </c>
      <c r="D68" t="s">
        <v>4148</v>
      </c>
      <c r="E68">
        <v>732992742.25</v>
      </c>
      <c r="F68" t="s">
        <v>4148</v>
      </c>
      <c r="G68" t="s">
        <v>4148</v>
      </c>
      <c r="H68">
        <v>122594045.61</v>
      </c>
      <c r="I68">
        <v>79046187.590000004</v>
      </c>
      <c r="J68">
        <v>124289704.55</v>
      </c>
      <c r="K68" t="s">
        <v>4146</v>
      </c>
      <c r="L68" t="s">
        <v>4148</v>
      </c>
      <c r="M68">
        <v>7023933607.6400003</v>
      </c>
      <c r="N68">
        <v>1</v>
      </c>
    </row>
    <row r="69" spans="1:14" x14ac:dyDescent="0.4">
      <c r="A69" t="s">
        <v>40</v>
      </c>
      <c r="B69">
        <v>15826556138.84</v>
      </c>
      <c r="C69">
        <v>15463929429.57</v>
      </c>
      <c r="D69">
        <v>399494636.88</v>
      </c>
      <c r="E69">
        <v>6595797533.96</v>
      </c>
      <c r="F69">
        <v>8794464228.5499992</v>
      </c>
      <c r="G69">
        <v>4468584083.3400002</v>
      </c>
      <c r="H69">
        <v>152460040.25</v>
      </c>
      <c r="I69" t="s">
        <v>4148</v>
      </c>
      <c r="J69">
        <v>86728492.659999996</v>
      </c>
      <c r="K69" t="s">
        <v>4146</v>
      </c>
      <c r="L69" t="s">
        <v>4148</v>
      </c>
      <c r="M69">
        <v>2197259067.3299999</v>
      </c>
      <c r="N69">
        <v>1</v>
      </c>
    </row>
    <row r="70" spans="1:14" x14ac:dyDescent="0.4">
      <c r="A70" t="s">
        <v>41</v>
      </c>
      <c r="B70">
        <v>82684323475.559998</v>
      </c>
      <c r="C70">
        <v>25993979707.689999</v>
      </c>
      <c r="D70" t="s">
        <v>4148</v>
      </c>
      <c r="E70">
        <v>393401709.01999998</v>
      </c>
      <c r="F70">
        <v>32122748434.509998</v>
      </c>
      <c r="G70">
        <v>34672304297.529999</v>
      </c>
      <c r="H70" t="s">
        <v>4148</v>
      </c>
      <c r="I70" t="s">
        <v>4148</v>
      </c>
      <c r="J70">
        <v>95548946.769999996</v>
      </c>
      <c r="K70" t="s">
        <v>4146</v>
      </c>
      <c r="L70" t="s">
        <v>4148</v>
      </c>
      <c r="M70">
        <v>508812789.31</v>
      </c>
      <c r="N70">
        <v>1</v>
      </c>
    </row>
    <row r="71" spans="1:14" x14ac:dyDescent="0.4">
      <c r="A71" t="s">
        <v>1030</v>
      </c>
      <c r="B71">
        <v>3542327499.3200002</v>
      </c>
      <c r="C71">
        <v>871456614.84000003</v>
      </c>
      <c r="D71">
        <v>2614611614.1199999</v>
      </c>
      <c r="E71">
        <v>203906755.22999999</v>
      </c>
      <c r="F71">
        <v>271227337.52999997</v>
      </c>
      <c r="G71" t="s">
        <v>4148</v>
      </c>
      <c r="H71">
        <v>9000000</v>
      </c>
      <c r="I71">
        <v>92103597.549999997</v>
      </c>
      <c r="J71">
        <v>600000000</v>
      </c>
      <c r="K71" t="s">
        <v>4146</v>
      </c>
      <c r="L71" t="s">
        <v>4148</v>
      </c>
      <c r="M71">
        <v>571175853.28999996</v>
      </c>
      <c r="N71">
        <v>1</v>
      </c>
    </row>
    <row r="72" spans="1:14" x14ac:dyDescent="0.4">
      <c r="A72" t="s">
        <v>1031</v>
      </c>
      <c r="B72">
        <v>10517725246.32</v>
      </c>
      <c r="C72">
        <v>8610074131.6700001</v>
      </c>
      <c r="D72">
        <v>19321856.640000001</v>
      </c>
      <c r="E72">
        <v>197191869.25</v>
      </c>
      <c r="F72">
        <v>0</v>
      </c>
      <c r="G72" t="s">
        <v>4148</v>
      </c>
      <c r="H72" t="s">
        <v>4148</v>
      </c>
      <c r="I72" t="s">
        <v>4148</v>
      </c>
      <c r="J72" t="s">
        <v>4148</v>
      </c>
      <c r="K72" t="s">
        <v>4146</v>
      </c>
      <c r="L72" t="s">
        <v>4148</v>
      </c>
      <c r="M72">
        <v>2593204184.2800002</v>
      </c>
      <c r="N72">
        <v>1</v>
      </c>
    </row>
    <row r="73" spans="1:14" x14ac:dyDescent="0.4">
      <c r="A73" t="s">
        <v>1032</v>
      </c>
      <c r="B73">
        <v>2138531676.6600001</v>
      </c>
      <c r="C73">
        <v>2771337290.1500001</v>
      </c>
      <c r="D73">
        <v>1195433322.5999999</v>
      </c>
      <c r="E73">
        <v>123098293.79000001</v>
      </c>
      <c r="F73">
        <v>380533338.97000003</v>
      </c>
      <c r="G73" t="s">
        <v>4148</v>
      </c>
      <c r="H73" t="s">
        <v>4148</v>
      </c>
      <c r="I73" t="s">
        <v>4148</v>
      </c>
      <c r="J73">
        <v>36506031.159999996</v>
      </c>
      <c r="K73" t="s">
        <v>4146</v>
      </c>
      <c r="L73" t="s">
        <v>4148</v>
      </c>
      <c r="M73">
        <v>415919633.23000002</v>
      </c>
      <c r="N73">
        <v>1</v>
      </c>
    </row>
    <row r="74" spans="1:14" x14ac:dyDescent="0.4">
      <c r="A74" t="s">
        <v>1033</v>
      </c>
      <c r="B74">
        <v>1785393271.1300001</v>
      </c>
      <c r="C74">
        <v>651457319.12</v>
      </c>
      <c r="D74" t="s">
        <v>4148</v>
      </c>
      <c r="E74">
        <v>308910728.26999998</v>
      </c>
      <c r="F74" t="s">
        <v>4148</v>
      </c>
      <c r="G74" t="s">
        <v>4148</v>
      </c>
      <c r="H74" t="s">
        <v>4148</v>
      </c>
      <c r="I74" t="s">
        <v>4148</v>
      </c>
      <c r="J74" t="s">
        <v>4148</v>
      </c>
      <c r="K74" t="s">
        <v>4146</v>
      </c>
      <c r="L74" t="s">
        <v>4148</v>
      </c>
      <c r="M74">
        <v>54140988.109999999</v>
      </c>
      <c r="N74">
        <v>1</v>
      </c>
    </row>
    <row r="75" spans="1:14" x14ac:dyDescent="0.4">
      <c r="A75" t="s">
        <v>42</v>
      </c>
      <c r="B75">
        <v>1984513151.6900001</v>
      </c>
      <c r="C75">
        <v>729782817.74000001</v>
      </c>
      <c r="D75">
        <v>160752501.13</v>
      </c>
      <c r="E75">
        <v>56462191.810000002</v>
      </c>
      <c r="F75" t="s">
        <v>4148</v>
      </c>
      <c r="G75" t="s">
        <v>4148</v>
      </c>
      <c r="H75" t="s">
        <v>4148</v>
      </c>
      <c r="I75" t="s">
        <v>4148</v>
      </c>
      <c r="J75">
        <v>116724</v>
      </c>
      <c r="K75" t="s">
        <v>4146</v>
      </c>
      <c r="L75" t="s">
        <v>4148</v>
      </c>
      <c r="M75">
        <v>581032523.94000006</v>
      </c>
      <c r="N75">
        <v>1</v>
      </c>
    </row>
    <row r="76" spans="1:14" x14ac:dyDescent="0.4">
      <c r="A76" t="s">
        <v>1034</v>
      </c>
      <c r="B76">
        <v>1812527121.01</v>
      </c>
      <c r="C76">
        <v>1901597949</v>
      </c>
      <c r="D76" t="s">
        <v>4148</v>
      </c>
      <c r="E76">
        <v>113717978.18000001</v>
      </c>
      <c r="F76" t="s">
        <v>4148</v>
      </c>
      <c r="G76" t="s">
        <v>4148</v>
      </c>
      <c r="H76">
        <v>354062123.79000002</v>
      </c>
      <c r="I76">
        <v>13303660.4</v>
      </c>
      <c r="J76" t="s">
        <v>4148</v>
      </c>
      <c r="K76" t="s">
        <v>4146</v>
      </c>
      <c r="L76" t="s">
        <v>4148</v>
      </c>
      <c r="M76">
        <v>357737339.16000003</v>
      </c>
      <c r="N76">
        <v>1</v>
      </c>
    </row>
    <row r="77" spans="1:14" x14ac:dyDescent="0.4">
      <c r="A77" t="s">
        <v>1035</v>
      </c>
      <c r="B77">
        <v>14407371641.940001</v>
      </c>
      <c r="C77">
        <v>10645205850.610001</v>
      </c>
      <c r="D77">
        <v>237851187.88</v>
      </c>
      <c r="E77">
        <v>247005206.75</v>
      </c>
      <c r="F77">
        <v>56000000</v>
      </c>
      <c r="G77">
        <v>381491137.13</v>
      </c>
      <c r="H77" t="s">
        <v>4148</v>
      </c>
      <c r="I77" t="s">
        <v>4148</v>
      </c>
      <c r="J77" t="s">
        <v>4148</v>
      </c>
      <c r="K77" t="s">
        <v>4146</v>
      </c>
      <c r="L77" t="s">
        <v>4148</v>
      </c>
      <c r="M77">
        <v>7776188684.9399996</v>
      </c>
      <c r="N77">
        <v>1</v>
      </c>
    </row>
    <row r="78" spans="1:14" x14ac:dyDescent="0.4">
      <c r="A78" t="s">
        <v>1036</v>
      </c>
      <c r="B78">
        <v>24347429000</v>
      </c>
      <c r="C78">
        <v>34879423000</v>
      </c>
      <c r="D78">
        <v>8945583000</v>
      </c>
      <c r="E78">
        <v>32435000</v>
      </c>
      <c r="F78">
        <v>57963078000</v>
      </c>
      <c r="G78" s="6" t="s">
        <v>4165</v>
      </c>
      <c r="H78">
        <v>1315524000</v>
      </c>
      <c r="I78" t="s">
        <v>4148</v>
      </c>
      <c r="J78">
        <v>10073104000</v>
      </c>
      <c r="K78" t="s">
        <v>4146</v>
      </c>
      <c r="L78" t="s">
        <v>4148</v>
      </c>
      <c r="M78">
        <v>1389724000</v>
      </c>
      <c r="N78">
        <v>1</v>
      </c>
    </row>
    <row r="79" spans="1:14" x14ac:dyDescent="0.4">
      <c r="A79" t="s">
        <v>1037</v>
      </c>
      <c r="B79">
        <v>4848426478.5299997</v>
      </c>
      <c r="C79">
        <v>5491724646.2399998</v>
      </c>
      <c r="D79">
        <v>3288451.35</v>
      </c>
      <c r="E79">
        <v>1043473338.73</v>
      </c>
      <c r="F79">
        <v>425826517.70999998</v>
      </c>
      <c r="G79" t="s">
        <v>4148</v>
      </c>
      <c r="H79" t="s">
        <v>4148</v>
      </c>
      <c r="I79" t="s">
        <v>4148</v>
      </c>
      <c r="J79" t="s">
        <v>4148</v>
      </c>
      <c r="K79" t="s">
        <v>4146</v>
      </c>
      <c r="L79" t="s">
        <v>4148</v>
      </c>
      <c r="M79">
        <v>253346682.05000001</v>
      </c>
      <c r="N79">
        <v>1</v>
      </c>
    </row>
    <row r="80" spans="1:14" x14ac:dyDescent="0.4">
      <c r="A80" t="s">
        <v>1038</v>
      </c>
      <c r="B80">
        <v>2390344310.23</v>
      </c>
      <c r="C80">
        <v>1081110241.1900001</v>
      </c>
      <c r="D80" t="s">
        <v>4148</v>
      </c>
      <c r="E80">
        <v>201963255.08000001</v>
      </c>
      <c r="F80">
        <v>0</v>
      </c>
      <c r="G80" t="s">
        <v>4148</v>
      </c>
      <c r="H80">
        <v>610000</v>
      </c>
      <c r="I80" t="s">
        <v>4148</v>
      </c>
      <c r="J80" t="s">
        <v>4148</v>
      </c>
      <c r="K80" t="s">
        <v>4146</v>
      </c>
      <c r="L80" t="s">
        <v>4148</v>
      </c>
      <c r="M80">
        <v>36039324.5</v>
      </c>
      <c r="N80">
        <v>1</v>
      </c>
    </row>
    <row r="81" spans="1:14" x14ac:dyDescent="0.4">
      <c r="A81" t="s">
        <v>1039</v>
      </c>
      <c r="B81">
        <v>2958947846.8800001</v>
      </c>
      <c r="C81">
        <v>5594204684.6599998</v>
      </c>
      <c r="D81" t="s">
        <v>4148</v>
      </c>
      <c r="E81">
        <v>243144732.31999999</v>
      </c>
      <c r="F81">
        <v>1211800000</v>
      </c>
      <c r="G81" t="s">
        <v>4148</v>
      </c>
      <c r="H81">
        <v>66353375.369999997</v>
      </c>
      <c r="I81" t="s">
        <v>4148</v>
      </c>
      <c r="J81">
        <v>20991010.870000001</v>
      </c>
      <c r="K81" t="s">
        <v>4146</v>
      </c>
      <c r="L81" t="s">
        <v>4148</v>
      </c>
      <c r="M81">
        <v>1024041640.0700001</v>
      </c>
      <c r="N81">
        <v>1</v>
      </c>
    </row>
    <row r="82" spans="1:14" x14ac:dyDescent="0.4">
      <c r="A82" t="s">
        <v>43</v>
      </c>
      <c r="B82">
        <v>9915631214.8899994</v>
      </c>
      <c r="C82">
        <v>9554744043.5200005</v>
      </c>
      <c r="D82" t="s">
        <v>4148</v>
      </c>
      <c r="E82">
        <v>97848485.760000005</v>
      </c>
      <c r="F82">
        <v>1111070000</v>
      </c>
      <c r="G82" t="s">
        <v>4148</v>
      </c>
      <c r="H82">
        <v>769768505.62</v>
      </c>
      <c r="I82">
        <v>38834.949999999997</v>
      </c>
      <c r="J82" t="s">
        <v>4148</v>
      </c>
      <c r="K82" t="s">
        <v>4146</v>
      </c>
      <c r="L82" t="s">
        <v>4148</v>
      </c>
      <c r="M82">
        <v>468336349.36000001</v>
      </c>
      <c r="N82">
        <v>1</v>
      </c>
    </row>
    <row r="83" spans="1:14" x14ac:dyDescent="0.4">
      <c r="A83" t="s">
        <v>1040</v>
      </c>
      <c r="B83">
        <v>6340517696.7600002</v>
      </c>
      <c r="C83">
        <v>8191988418.5200005</v>
      </c>
      <c r="D83">
        <v>1743878.83</v>
      </c>
      <c r="E83">
        <v>770783049.16999996</v>
      </c>
      <c r="F83">
        <v>6754218875.8100004</v>
      </c>
      <c r="G83">
        <v>452870959.44</v>
      </c>
      <c r="H83">
        <v>303387697.13999999</v>
      </c>
      <c r="I83" t="s">
        <v>4148</v>
      </c>
      <c r="J83" t="s">
        <v>4148</v>
      </c>
      <c r="K83" t="s">
        <v>4146</v>
      </c>
      <c r="L83" t="s">
        <v>4148</v>
      </c>
      <c r="M83">
        <v>261568598.78</v>
      </c>
      <c r="N83">
        <v>1</v>
      </c>
    </row>
    <row r="84" spans="1:14" x14ac:dyDescent="0.4">
      <c r="A84" t="s">
        <v>44</v>
      </c>
      <c r="B84">
        <v>9912427903.3799992</v>
      </c>
      <c r="C84">
        <v>2635564233</v>
      </c>
      <c r="D84">
        <v>914991.98</v>
      </c>
      <c r="E84">
        <v>314180559.16000003</v>
      </c>
      <c r="F84" t="s">
        <v>4148</v>
      </c>
      <c r="G84" t="s">
        <v>4148</v>
      </c>
      <c r="H84">
        <v>0</v>
      </c>
      <c r="I84">
        <v>0</v>
      </c>
      <c r="J84" t="s">
        <v>4148</v>
      </c>
      <c r="K84" t="s">
        <v>4146</v>
      </c>
      <c r="L84" t="s">
        <v>4148</v>
      </c>
      <c r="M84">
        <v>339691458.63</v>
      </c>
      <c r="N84">
        <v>1</v>
      </c>
    </row>
    <row r="85" spans="1:14" x14ac:dyDescent="0.4">
      <c r="A85" t="s">
        <v>1041</v>
      </c>
      <c r="B85" s="6" t="s">
        <v>4166</v>
      </c>
      <c r="C85">
        <v>85219230176.220001</v>
      </c>
      <c r="D85" t="s">
        <v>4148</v>
      </c>
      <c r="E85">
        <v>7111376795.5500002</v>
      </c>
      <c r="F85">
        <v>12747957036.08</v>
      </c>
      <c r="G85">
        <v>4698582917.8699999</v>
      </c>
      <c r="H85">
        <v>1074078054.6199999</v>
      </c>
      <c r="I85">
        <v>1782522312.8</v>
      </c>
      <c r="J85">
        <v>4652578984.8000002</v>
      </c>
      <c r="K85" t="s">
        <v>4146</v>
      </c>
      <c r="L85" t="s">
        <v>4148</v>
      </c>
      <c r="M85">
        <v>44257837792.389999</v>
      </c>
      <c r="N85">
        <v>1</v>
      </c>
    </row>
    <row r="86" spans="1:14" x14ac:dyDescent="0.4">
      <c r="A86" t="s">
        <v>45</v>
      </c>
      <c r="B86">
        <v>1323611064.6099999</v>
      </c>
      <c r="C86">
        <v>2535453140.0900002</v>
      </c>
      <c r="D86">
        <v>193433018.87</v>
      </c>
      <c r="E86">
        <v>4071020817.9099998</v>
      </c>
      <c r="F86">
        <v>712960000</v>
      </c>
      <c r="G86" t="s">
        <v>4148</v>
      </c>
      <c r="H86">
        <v>13135800.98</v>
      </c>
      <c r="I86" t="s">
        <v>4148</v>
      </c>
      <c r="J86" t="s">
        <v>4148</v>
      </c>
      <c r="K86" t="s">
        <v>4146</v>
      </c>
      <c r="L86" t="s">
        <v>4148</v>
      </c>
      <c r="M86">
        <v>5020060.53</v>
      </c>
      <c r="N86">
        <v>1</v>
      </c>
    </row>
    <row r="87" spans="1:14" x14ac:dyDescent="0.4">
      <c r="A87" t="s">
        <v>46</v>
      </c>
      <c r="B87">
        <v>967572171.92999995</v>
      </c>
      <c r="C87">
        <v>3105557319.8899999</v>
      </c>
      <c r="D87" t="s">
        <v>4148</v>
      </c>
      <c r="E87">
        <v>339419118.69</v>
      </c>
      <c r="F87">
        <v>208000000</v>
      </c>
      <c r="G87" t="s">
        <v>4148</v>
      </c>
      <c r="H87" t="s">
        <v>4148</v>
      </c>
      <c r="I87" t="s">
        <v>4148</v>
      </c>
      <c r="J87" t="s">
        <v>4148</v>
      </c>
      <c r="K87" t="s">
        <v>4146</v>
      </c>
      <c r="L87" t="s">
        <v>4148</v>
      </c>
      <c r="M87">
        <v>49956829.689999998</v>
      </c>
      <c r="N87">
        <v>1</v>
      </c>
    </row>
    <row r="88" spans="1:14" x14ac:dyDescent="0.4">
      <c r="A88" t="s">
        <v>47</v>
      </c>
      <c r="B88">
        <v>4742730600.9899998</v>
      </c>
      <c r="C88">
        <v>1859175665.9200001</v>
      </c>
      <c r="D88" t="s">
        <v>4148</v>
      </c>
      <c r="E88">
        <v>202343147.33000001</v>
      </c>
      <c r="F88">
        <v>6692222900</v>
      </c>
      <c r="G88" t="s">
        <v>4148</v>
      </c>
      <c r="H88">
        <v>2022210.11</v>
      </c>
      <c r="I88" t="s">
        <v>4148</v>
      </c>
      <c r="J88" t="s">
        <v>4148</v>
      </c>
      <c r="K88" t="s">
        <v>4146</v>
      </c>
      <c r="L88" t="s">
        <v>4148</v>
      </c>
      <c r="M88">
        <v>135042773.16</v>
      </c>
      <c r="N88">
        <v>1</v>
      </c>
    </row>
    <row r="89" spans="1:14" x14ac:dyDescent="0.4">
      <c r="A89" t="s">
        <v>48</v>
      </c>
      <c r="B89">
        <v>103894639.38</v>
      </c>
      <c r="C89">
        <v>585755322.13</v>
      </c>
      <c r="D89" t="s">
        <v>4148</v>
      </c>
      <c r="E89">
        <v>548488715.46000004</v>
      </c>
      <c r="F89">
        <v>927979987.20000005</v>
      </c>
      <c r="G89" t="s">
        <v>4148</v>
      </c>
      <c r="H89">
        <v>2541673.0699999998</v>
      </c>
      <c r="I89" t="s">
        <v>4148</v>
      </c>
      <c r="J89" t="s">
        <v>4148</v>
      </c>
      <c r="K89" t="s">
        <v>4146</v>
      </c>
      <c r="L89" t="s">
        <v>4148</v>
      </c>
      <c r="M89">
        <v>14632317.859999999</v>
      </c>
      <c r="N89">
        <v>1</v>
      </c>
    </row>
    <row r="90" spans="1:14" x14ac:dyDescent="0.4">
      <c r="A90" t="s">
        <v>49</v>
      </c>
      <c r="B90">
        <v>25572359867.02</v>
      </c>
      <c r="C90">
        <v>46653224311.349998</v>
      </c>
      <c r="D90">
        <v>8273638.4199999999</v>
      </c>
      <c r="E90">
        <v>1940402416.1300001</v>
      </c>
      <c r="F90">
        <v>5281548186.4799995</v>
      </c>
      <c r="G90" t="s">
        <v>4148</v>
      </c>
      <c r="H90">
        <v>2031963234.28</v>
      </c>
      <c r="I90" t="s">
        <v>4148</v>
      </c>
      <c r="J90">
        <v>533850585.38999999</v>
      </c>
      <c r="K90" t="s">
        <v>4146</v>
      </c>
      <c r="L90" t="s">
        <v>4148</v>
      </c>
      <c r="M90">
        <v>2723710698.6399999</v>
      </c>
      <c r="N90">
        <v>1</v>
      </c>
    </row>
    <row r="91" spans="1:14" x14ac:dyDescent="0.4">
      <c r="A91" t="s">
        <v>1042</v>
      </c>
      <c r="B91" s="6" t="s">
        <v>4167</v>
      </c>
      <c r="C91">
        <v>92816897829.110001</v>
      </c>
      <c r="D91">
        <v>286801348.94999999</v>
      </c>
      <c r="E91">
        <v>6357199117.3800001</v>
      </c>
      <c r="F91">
        <v>14314299878.76</v>
      </c>
      <c r="G91">
        <v>9282919046.0300007</v>
      </c>
      <c r="H91">
        <v>549860757.72000003</v>
      </c>
      <c r="I91">
        <v>46907754.560000002</v>
      </c>
      <c r="J91">
        <v>11741025353.93</v>
      </c>
      <c r="K91" t="s">
        <v>4146</v>
      </c>
      <c r="L91">
        <v>8500000000</v>
      </c>
      <c r="M91">
        <v>18129048697.77</v>
      </c>
      <c r="N91">
        <v>1</v>
      </c>
    </row>
    <row r="92" spans="1:14" x14ac:dyDescent="0.4">
      <c r="A92" t="s">
        <v>1043</v>
      </c>
      <c r="B92">
        <v>5838841313.4499998</v>
      </c>
      <c r="C92">
        <v>12279930664.200001</v>
      </c>
      <c r="D92" t="s">
        <v>4148</v>
      </c>
      <c r="E92">
        <v>7160461890.3900003</v>
      </c>
      <c r="F92">
        <v>5422276538.5799999</v>
      </c>
      <c r="G92">
        <v>1720000000</v>
      </c>
      <c r="H92" t="s">
        <v>4148</v>
      </c>
      <c r="I92" t="s">
        <v>4148</v>
      </c>
      <c r="J92" t="s">
        <v>4148</v>
      </c>
      <c r="K92" t="s">
        <v>4146</v>
      </c>
      <c r="L92" t="s">
        <v>4148</v>
      </c>
      <c r="M92">
        <v>34818691.799999997</v>
      </c>
      <c r="N92">
        <v>1</v>
      </c>
    </row>
    <row r="93" spans="1:14" x14ac:dyDescent="0.4">
      <c r="A93" t="s">
        <v>50</v>
      </c>
      <c r="B93">
        <v>1471757256.6400001</v>
      </c>
      <c r="C93">
        <v>461187093.81</v>
      </c>
      <c r="D93" t="s">
        <v>4148</v>
      </c>
      <c r="E93">
        <v>100831306.63</v>
      </c>
      <c r="F93" t="s">
        <v>4148</v>
      </c>
      <c r="G93" t="s">
        <v>4148</v>
      </c>
      <c r="H93" t="s">
        <v>4148</v>
      </c>
      <c r="I93">
        <v>93964454.700000003</v>
      </c>
      <c r="J93" t="s">
        <v>4148</v>
      </c>
      <c r="K93" t="s">
        <v>4146</v>
      </c>
      <c r="L93" t="s">
        <v>4148</v>
      </c>
      <c r="M93">
        <v>160610092.18000001</v>
      </c>
      <c r="N93">
        <v>1</v>
      </c>
    </row>
    <row r="94" spans="1:14" x14ac:dyDescent="0.4">
      <c r="A94" t="s">
        <v>51</v>
      </c>
      <c r="B94">
        <v>492882061.81999999</v>
      </c>
      <c r="C94">
        <v>269112521.13</v>
      </c>
      <c r="D94">
        <v>1983226.77</v>
      </c>
      <c r="E94">
        <v>398439.72</v>
      </c>
      <c r="F94">
        <v>9000000</v>
      </c>
      <c r="G94" t="s">
        <v>4148</v>
      </c>
      <c r="H94" t="s">
        <v>4148</v>
      </c>
      <c r="I94" t="s">
        <v>4148</v>
      </c>
      <c r="J94" t="s">
        <v>4148</v>
      </c>
      <c r="K94" t="s">
        <v>4146</v>
      </c>
      <c r="L94" t="s">
        <v>4148</v>
      </c>
      <c r="M94">
        <v>129217053.18000001</v>
      </c>
      <c r="N94">
        <v>1</v>
      </c>
    </row>
    <row r="95" spans="1:14" x14ac:dyDescent="0.4">
      <c r="A95" t="s">
        <v>52</v>
      </c>
      <c r="B95">
        <v>4860735348.6499996</v>
      </c>
      <c r="C95">
        <v>2267520485</v>
      </c>
      <c r="D95">
        <v>191394422.50999999</v>
      </c>
      <c r="E95">
        <v>399900182.10000002</v>
      </c>
      <c r="F95">
        <v>529000000</v>
      </c>
      <c r="G95">
        <v>299137500</v>
      </c>
      <c r="H95" t="s">
        <v>4148</v>
      </c>
      <c r="I95" t="s">
        <v>4148</v>
      </c>
      <c r="J95" t="s">
        <v>4148</v>
      </c>
      <c r="K95" t="s">
        <v>4146</v>
      </c>
      <c r="L95" t="s">
        <v>4148</v>
      </c>
      <c r="M95">
        <v>87823416.280000001</v>
      </c>
      <c r="N95">
        <v>1</v>
      </c>
    </row>
    <row r="96" spans="1:14" x14ac:dyDescent="0.4">
      <c r="A96" t="s">
        <v>53</v>
      </c>
      <c r="B96">
        <v>257695923.47</v>
      </c>
      <c r="C96">
        <v>1065704467.02</v>
      </c>
      <c r="D96" t="s">
        <v>4148</v>
      </c>
      <c r="E96">
        <v>1302879127.27</v>
      </c>
      <c r="F96" t="s">
        <v>4148</v>
      </c>
      <c r="G96" t="s">
        <v>4148</v>
      </c>
      <c r="H96" t="s">
        <v>4148</v>
      </c>
      <c r="I96" t="s">
        <v>4148</v>
      </c>
      <c r="J96" t="s">
        <v>4148</v>
      </c>
      <c r="K96" t="s">
        <v>4146</v>
      </c>
      <c r="L96" t="s">
        <v>4148</v>
      </c>
      <c r="M96" t="s">
        <v>4148</v>
      </c>
      <c r="N96">
        <v>1</v>
      </c>
    </row>
    <row r="97" spans="1:14" x14ac:dyDescent="0.4">
      <c r="A97" t="s">
        <v>1044</v>
      </c>
      <c r="B97">
        <v>5869661806.1700001</v>
      </c>
      <c r="C97">
        <v>4236049685.23</v>
      </c>
      <c r="D97">
        <v>1292739679.04</v>
      </c>
      <c r="E97">
        <v>1228167089.4000001</v>
      </c>
      <c r="F97">
        <v>4068106032.3800001</v>
      </c>
      <c r="G97">
        <v>1695944689.78</v>
      </c>
      <c r="H97">
        <v>249361284.90000001</v>
      </c>
      <c r="I97" t="s">
        <v>4148</v>
      </c>
      <c r="J97">
        <v>1137447.18</v>
      </c>
      <c r="K97" t="s">
        <v>4146</v>
      </c>
      <c r="L97">
        <v>1495740452.8299999</v>
      </c>
      <c r="M97">
        <v>1281340178.4300001</v>
      </c>
      <c r="N97">
        <v>1</v>
      </c>
    </row>
    <row r="98" spans="1:14" x14ac:dyDescent="0.4">
      <c r="A98" t="s">
        <v>54</v>
      </c>
      <c r="B98">
        <v>541039220.63</v>
      </c>
      <c r="C98">
        <v>538030101.55999994</v>
      </c>
      <c r="D98">
        <v>22764886.719999999</v>
      </c>
      <c r="E98">
        <v>33159896.140000001</v>
      </c>
      <c r="F98" t="s">
        <v>4148</v>
      </c>
      <c r="G98" t="s">
        <v>4148</v>
      </c>
      <c r="H98" t="s">
        <v>4148</v>
      </c>
      <c r="I98" t="s">
        <v>4148</v>
      </c>
      <c r="J98" t="s">
        <v>4148</v>
      </c>
      <c r="K98" t="s">
        <v>4146</v>
      </c>
      <c r="L98" t="s">
        <v>4148</v>
      </c>
      <c r="M98">
        <v>154015943.97999999</v>
      </c>
      <c r="N98">
        <v>1</v>
      </c>
    </row>
    <row r="99" spans="1:14" x14ac:dyDescent="0.4">
      <c r="A99" t="s">
        <v>55</v>
      </c>
      <c r="B99">
        <v>869992424.83000004</v>
      </c>
      <c r="C99">
        <v>869753407.84000003</v>
      </c>
      <c r="D99" t="s">
        <v>4148</v>
      </c>
      <c r="E99">
        <v>175853018.99000001</v>
      </c>
      <c r="F99">
        <v>45000000</v>
      </c>
      <c r="G99" t="s">
        <v>4148</v>
      </c>
      <c r="H99">
        <v>33237467.359999999</v>
      </c>
      <c r="I99">
        <v>2806756.26</v>
      </c>
      <c r="J99" t="s">
        <v>4148</v>
      </c>
      <c r="K99" t="s">
        <v>4146</v>
      </c>
      <c r="L99" t="s">
        <v>4148</v>
      </c>
      <c r="M99">
        <v>75416748.989999995</v>
      </c>
      <c r="N99">
        <v>1</v>
      </c>
    </row>
    <row r="100" spans="1:14" x14ac:dyDescent="0.4">
      <c r="A100" t="s">
        <v>1045</v>
      </c>
      <c r="B100">
        <v>16613394001.59</v>
      </c>
      <c r="C100">
        <v>9013265318.6200008</v>
      </c>
      <c r="D100">
        <v>124911302.94</v>
      </c>
      <c r="E100">
        <v>410429292.75</v>
      </c>
      <c r="F100">
        <v>410756325.72000003</v>
      </c>
      <c r="G100" t="s">
        <v>4148</v>
      </c>
      <c r="H100" t="s">
        <v>4148</v>
      </c>
      <c r="I100">
        <v>305820048.20999998</v>
      </c>
      <c r="J100" t="s">
        <v>4148</v>
      </c>
      <c r="K100" t="s">
        <v>4146</v>
      </c>
      <c r="L100" t="s">
        <v>4148</v>
      </c>
      <c r="M100">
        <v>2146824180.6099999</v>
      </c>
      <c r="N100">
        <v>1</v>
      </c>
    </row>
    <row r="101" spans="1:14" x14ac:dyDescent="0.4">
      <c r="A101" t="s">
        <v>56</v>
      </c>
      <c r="B101">
        <v>5182856979.5200005</v>
      </c>
      <c r="C101">
        <v>2514316197.3499999</v>
      </c>
      <c r="D101" t="s">
        <v>4148</v>
      </c>
      <c r="E101">
        <v>129258978.69</v>
      </c>
      <c r="F101">
        <v>691751143.83000004</v>
      </c>
      <c r="G101">
        <v>330000000</v>
      </c>
      <c r="H101">
        <v>0</v>
      </c>
      <c r="I101" t="s">
        <v>4148</v>
      </c>
      <c r="J101" t="s">
        <v>4148</v>
      </c>
      <c r="K101" t="s">
        <v>4146</v>
      </c>
      <c r="L101">
        <v>0</v>
      </c>
      <c r="M101">
        <v>247552642.30000001</v>
      </c>
      <c r="N101">
        <v>1</v>
      </c>
    </row>
    <row r="102" spans="1:14" x14ac:dyDescent="0.4">
      <c r="A102" t="s">
        <v>57</v>
      </c>
      <c r="B102">
        <v>1461576314.49</v>
      </c>
      <c r="C102">
        <v>3931333257.1599998</v>
      </c>
      <c r="D102" t="s">
        <v>4148</v>
      </c>
      <c r="E102">
        <v>717865650.24000001</v>
      </c>
      <c r="F102">
        <v>3130250685.5799999</v>
      </c>
      <c r="G102" t="s">
        <v>4148</v>
      </c>
      <c r="H102">
        <v>99597</v>
      </c>
      <c r="I102" t="s">
        <v>4148</v>
      </c>
      <c r="J102" t="s">
        <v>4148</v>
      </c>
      <c r="K102" t="s">
        <v>4146</v>
      </c>
      <c r="L102" t="s">
        <v>4148</v>
      </c>
      <c r="M102">
        <v>753350686.67999995</v>
      </c>
      <c r="N102">
        <v>1</v>
      </c>
    </row>
    <row r="103" spans="1:14" x14ac:dyDescent="0.4">
      <c r="A103" t="s">
        <v>58</v>
      </c>
      <c r="B103">
        <v>27055560754.389999</v>
      </c>
      <c r="C103">
        <v>18654960798.470001</v>
      </c>
      <c r="D103">
        <v>7856648.5099999998</v>
      </c>
      <c r="E103">
        <v>5961848.0300000003</v>
      </c>
      <c r="F103">
        <v>1571646900</v>
      </c>
      <c r="G103" t="s">
        <v>4148</v>
      </c>
      <c r="H103" t="s">
        <v>4148</v>
      </c>
      <c r="I103" t="s">
        <v>4148</v>
      </c>
      <c r="J103" t="s">
        <v>4148</v>
      </c>
      <c r="K103" t="s">
        <v>4146</v>
      </c>
      <c r="L103" t="s">
        <v>4148</v>
      </c>
      <c r="M103">
        <v>115347169.76000001</v>
      </c>
      <c r="N103">
        <v>1</v>
      </c>
    </row>
    <row r="104" spans="1:14" x14ac:dyDescent="0.4">
      <c r="A104" t="s">
        <v>59</v>
      </c>
      <c r="B104">
        <v>510639379.91000003</v>
      </c>
      <c r="C104">
        <v>122507208.38</v>
      </c>
      <c r="D104">
        <v>0</v>
      </c>
      <c r="E104">
        <v>24341192.059999999</v>
      </c>
      <c r="F104">
        <v>0</v>
      </c>
      <c r="G104">
        <v>0</v>
      </c>
      <c r="H104">
        <v>0</v>
      </c>
      <c r="I104">
        <v>0</v>
      </c>
      <c r="J104">
        <v>0</v>
      </c>
      <c r="K104" t="s">
        <v>4146</v>
      </c>
      <c r="L104">
        <v>0</v>
      </c>
      <c r="M104">
        <v>62855957.030000001</v>
      </c>
      <c r="N104">
        <v>1</v>
      </c>
    </row>
    <row r="105" spans="1:14" x14ac:dyDescent="0.4">
      <c r="A105" t="s">
        <v>60</v>
      </c>
      <c r="B105">
        <v>10448630422.42</v>
      </c>
      <c r="C105">
        <v>4336040336.8999996</v>
      </c>
      <c r="D105" t="s">
        <v>4148</v>
      </c>
      <c r="E105">
        <v>435994824.61000001</v>
      </c>
      <c r="F105">
        <v>200000000</v>
      </c>
      <c r="G105" t="s">
        <v>4148</v>
      </c>
      <c r="H105">
        <v>465381510.61000001</v>
      </c>
      <c r="I105" t="s">
        <v>4148</v>
      </c>
      <c r="J105" t="s">
        <v>4148</v>
      </c>
      <c r="K105" t="s">
        <v>4146</v>
      </c>
      <c r="L105" t="s">
        <v>4148</v>
      </c>
      <c r="M105">
        <v>1895699483.9300001</v>
      </c>
      <c r="N105">
        <v>1</v>
      </c>
    </row>
    <row r="106" spans="1:14" x14ac:dyDescent="0.4">
      <c r="A106" t="s">
        <v>61</v>
      </c>
      <c r="B106">
        <v>233501749.96000001</v>
      </c>
      <c r="C106">
        <v>166974994.27000001</v>
      </c>
      <c r="D106" t="s">
        <v>4148</v>
      </c>
      <c r="E106" t="s">
        <v>4148</v>
      </c>
      <c r="F106" t="s">
        <v>4148</v>
      </c>
      <c r="G106" t="s">
        <v>4148</v>
      </c>
      <c r="H106" t="s">
        <v>4148</v>
      </c>
      <c r="I106" t="s">
        <v>4148</v>
      </c>
      <c r="J106" t="s">
        <v>4148</v>
      </c>
      <c r="K106" t="s">
        <v>4146</v>
      </c>
      <c r="L106" t="s">
        <v>4148</v>
      </c>
      <c r="M106">
        <v>64898656.409999996</v>
      </c>
      <c r="N106">
        <v>1</v>
      </c>
    </row>
    <row r="107" spans="1:14" x14ac:dyDescent="0.4">
      <c r="A107" t="s">
        <v>1046</v>
      </c>
      <c r="B107">
        <v>16894634993.700001</v>
      </c>
      <c r="C107">
        <v>15904294706.139999</v>
      </c>
      <c r="D107" t="s">
        <v>4148</v>
      </c>
      <c r="E107">
        <v>870135663.07000005</v>
      </c>
      <c r="F107">
        <v>5842922.0199999996</v>
      </c>
      <c r="G107" t="s">
        <v>4148</v>
      </c>
      <c r="H107">
        <v>541643.86</v>
      </c>
      <c r="I107">
        <v>131983953.56999999</v>
      </c>
      <c r="J107" t="s">
        <v>4148</v>
      </c>
      <c r="K107" t="s">
        <v>4146</v>
      </c>
      <c r="L107" t="s">
        <v>4148</v>
      </c>
      <c r="M107">
        <v>2355222936.5300002</v>
      </c>
      <c r="N107">
        <v>1</v>
      </c>
    </row>
    <row r="108" spans="1:14" x14ac:dyDescent="0.4">
      <c r="A108" t="s">
        <v>62</v>
      </c>
      <c r="B108">
        <v>1893782022.0699999</v>
      </c>
      <c r="C108">
        <v>596233963.66999996</v>
      </c>
      <c r="D108">
        <v>0</v>
      </c>
      <c r="E108">
        <v>15691055.07</v>
      </c>
      <c r="F108">
        <v>10000000</v>
      </c>
      <c r="G108">
        <v>0</v>
      </c>
      <c r="H108">
        <v>6365826.5099999998</v>
      </c>
      <c r="I108">
        <v>0</v>
      </c>
      <c r="J108">
        <v>132675947.58</v>
      </c>
      <c r="K108" t="s">
        <v>4146</v>
      </c>
      <c r="L108">
        <v>0</v>
      </c>
      <c r="M108">
        <v>226069443.94</v>
      </c>
      <c r="N108">
        <v>1</v>
      </c>
    </row>
    <row r="109" spans="1:14" x14ac:dyDescent="0.4">
      <c r="A109" t="s">
        <v>63</v>
      </c>
      <c r="B109">
        <v>2149492294.5900002</v>
      </c>
      <c r="C109">
        <v>1363584973.0999999</v>
      </c>
      <c r="D109">
        <v>57485251.170000002</v>
      </c>
      <c r="E109">
        <v>464917531.62</v>
      </c>
      <c r="F109" t="s">
        <v>4148</v>
      </c>
      <c r="G109" t="s">
        <v>4148</v>
      </c>
      <c r="H109" t="s">
        <v>4148</v>
      </c>
      <c r="I109">
        <v>4089352.92</v>
      </c>
      <c r="J109" t="s">
        <v>4148</v>
      </c>
      <c r="K109" t="s">
        <v>4146</v>
      </c>
      <c r="L109" t="s">
        <v>4148</v>
      </c>
      <c r="M109">
        <v>174318546.56999999</v>
      </c>
      <c r="N109">
        <v>1</v>
      </c>
    </row>
    <row r="110" spans="1:14" x14ac:dyDescent="0.4">
      <c r="A110" t="s">
        <v>64</v>
      </c>
      <c r="B110">
        <v>4753451539.3000002</v>
      </c>
      <c r="C110">
        <v>7128468958.8800001</v>
      </c>
      <c r="D110">
        <v>612518931.74000001</v>
      </c>
      <c r="E110">
        <v>365846388.75</v>
      </c>
      <c r="F110">
        <v>232819717.88999999</v>
      </c>
      <c r="G110" t="s">
        <v>4148</v>
      </c>
      <c r="H110">
        <v>93788912.590000004</v>
      </c>
      <c r="I110" t="s">
        <v>4148</v>
      </c>
      <c r="J110" t="s">
        <v>4148</v>
      </c>
      <c r="K110" t="s">
        <v>4146</v>
      </c>
      <c r="L110" t="s">
        <v>4148</v>
      </c>
      <c r="M110">
        <v>951193655.60000002</v>
      </c>
      <c r="N110">
        <v>1</v>
      </c>
    </row>
    <row r="111" spans="1:14" x14ac:dyDescent="0.4">
      <c r="A111" t="s">
        <v>1047</v>
      </c>
      <c r="B111">
        <v>1380043747.6600001</v>
      </c>
      <c r="C111">
        <v>2367909924.3600001</v>
      </c>
      <c r="D111">
        <v>1192303355.8199999</v>
      </c>
      <c r="E111">
        <v>20600407.140000001</v>
      </c>
      <c r="F111">
        <v>239078487.16</v>
      </c>
      <c r="G111" t="s">
        <v>4148</v>
      </c>
      <c r="H111" t="s">
        <v>4148</v>
      </c>
      <c r="I111" t="s">
        <v>4148</v>
      </c>
      <c r="J111">
        <v>12150257.82</v>
      </c>
      <c r="K111" t="s">
        <v>4146</v>
      </c>
      <c r="L111" t="s">
        <v>4148</v>
      </c>
      <c r="M111">
        <v>11837110.34</v>
      </c>
      <c r="N111">
        <v>1</v>
      </c>
    </row>
    <row r="112" spans="1:14" x14ac:dyDescent="0.4">
      <c r="A112" t="s">
        <v>65</v>
      </c>
      <c r="B112">
        <v>33144903659.59</v>
      </c>
      <c r="C112">
        <v>22039951691.490002</v>
      </c>
      <c r="D112">
        <v>164922883.62</v>
      </c>
      <c r="E112">
        <v>1406220512.3399999</v>
      </c>
      <c r="F112">
        <v>709730164.13</v>
      </c>
      <c r="G112">
        <v>2910958101.96</v>
      </c>
      <c r="H112">
        <v>237957732.08000001</v>
      </c>
      <c r="I112" t="s">
        <v>4148</v>
      </c>
      <c r="J112">
        <v>2528982990.48</v>
      </c>
      <c r="K112" t="s">
        <v>4146</v>
      </c>
      <c r="L112" t="s">
        <v>4148</v>
      </c>
      <c r="M112">
        <v>10295515258.49</v>
      </c>
      <c r="N112">
        <v>1</v>
      </c>
    </row>
    <row r="113" spans="1:14" x14ac:dyDescent="0.4">
      <c r="A113" t="s">
        <v>1048</v>
      </c>
      <c r="B113">
        <v>2985015600.6799998</v>
      </c>
      <c r="C113">
        <v>1519764974.5699999</v>
      </c>
      <c r="D113" t="s">
        <v>4148</v>
      </c>
      <c r="E113">
        <v>227248869.99000001</v>
      </c>
      <c r="F113">
        <v>628609790.94000006</v>
      </c>
      <c r="G113" t="s">
        <v>4148</v>
      </c>
      <c r="H113" t="s">
        <v>4148</v>
      </c>
      <c r="I113" t="s">
        <v>4148</v>
      </c>
      <c r="J113" t="s">
        <v>4148</v>
      </c>
      <c r="K113" t="s">
        <v>4146</v>
      </c>
      <c r="L113" t="s">
        <v>4148</v>
      </c>
      <c r="M113">
        <v>29363025.239999998</v>
      </c>
      <c r="N113">
        <v>1</v>
      </c>
    </row>
    <row r="114" spans="1:14" x14ac:dyDescent="0.4">
      <c r="A114" t="s">
        <v>66</v>
      </c>
      <c r="B114">
        <v>4920033925.9499998</v>
      </c>
      <c r="C114">
        <v>3725029139.5100002</v>
      </c>
      <c r="D114">
        <v>286402171.93000001</v>
      </c>
      <c r="E114">
        <v>208934061.03999999</v>
      </c>
      <c r="F114">
        <v>597900000</v>
      </c>
      <c r="G114" t="s">
        <v>4148</v>
      </c>
      <c r="H114">
        <v>11940599.75</v>
      </c>
      <c r="I114" t="s">
        <v>4148</v>
      </c>
      <c r="J114" t="s">
        <v>4148</v>
      </c>
      <c r="K114" t="s">
        <v>4146</v>
      </c>
      <c r="L114" t="s">
        <v>4148</v>
      </c>
      <c r="M114">
        <v>1790784947.3699999</v>
      </c>
      <c r="N114">
        <v>1</v>
      </c>
    </row>
    <row r="115" spans="1:14" x14ac:dyDescent="0.4">
      <c r="A115" t="s">
        <v>1049</v>
      </c>
      <c r="B115">
        <v>2966300327.23</v>
      </c>
      <c r="C115">
        <v>3848111169.7800002</v>
      </c>
      <c r="D115">
        <v>11197004.189999999</v>
      </c>
      <c r="E115">
        <v>756726891.48000002</v>
      </c>
      <c r="F115">
        <v>7462669133.5200005</v>
      </c>
      <c r="G115">
        <v>0</v>
      </c>
      <c r="H115">
        <v>91350891.099999994</v>
      </c>
      <c r="I115">
        <v>0</v>
      </c>
      <c r="J115">
        <v>0</v>
      </c>
      <c r="K115" t="s">
        <v>4146</v>
      </c>
      <c r="L115">
        <v>0</v>
      </c>
      <c r="M115">
        <v>522773832.35000002</v>
      </c>
      <c r="N115">
        <v>1</v>
      </c>
    </row>
    <row r="116" spans="1:14" x14ac:dyDescent="0.4">
      <c r="A116" t="s">
        <v>67</v>
      </c>
      <c r="B116">
        <v>337753578.58999997</v>
      </c>
      <c r="C116">
        <v>580839849.89999998</v>
      </c>
      <c r="D116" t="s">
        <v>4148</v>
      </c>
      <c r="E116">
        <v>133247509.44</v>
      </c>
      <c r="F116">
        <v>145031942.81999999</v>
      </c>
      <c r="G116" t="s">
        <v>4148</v>
      </c>
      <c r="H116" t="s">
        <v>4148</v>
      </c>
      <c r="I116" t="s">
        <v>4148</v>
      </c>
      <c r="J116" t="s">
        <v>4148</v>
      </c>
      <c r="K116" t="s">
        <v>4146</v>
      </c>
      <c r="L116" t="s">
        <v>4148</v>
      </c>
      <c r="M116">
        <v>86922342.719999999</v>
      </c>
      <c r="N116">
        <v>1</v>
      </c>
    </row>
    <row r="117" spans="1:14" x14ac:dyDescent="0.4">
      <c r="A117" t="s">
        <v>1050</v>
      </c>
      <c r="B117">
        <v>2166297074.8699999</v>
      </c>
      <c r="C117">
        <v>1640502586.1400001</v>
      </c>
      <c r="D117">
        <v>10677577.24</v>
      </c>
      <c r="E117">
        <v>222353000.56</v>
      </c>
      <c r="F117">
        <v>32155971</v>
      </c>
      <c r="G117" t="s">
        <v>4148</v>
      </c>
      <c r="H117" t="s">
        <v>4148</v>
      </c>
      <c r="I117" t="s">
        <v>4148</v>
      </c>
      <c r="J117" t="s">
        <v>4148</v>
      </c>
      <c r="K117" t="s">
        <v>4146</v>
      </c>
      <c r="L117" t="s">
        <v>4148</v>
      </c>
      <c r="M117">
        <v>1404302997.26</v>
      </c>
      <c r="N117">
        <v>1</v>
      </c>
    </row>
    <row r="118" spans="1:14" x14ac:dyDescent="0.4">
      <c r="A118" t="s">
        <v>1051</v>
      </c>
      <c r="B118">
        <v>998206042.37</v>
      </c>
      <c r="C118">
        <v>838428366.87</v>
      </c>
      <c r="D118" t="s">
        <v>4148</v>
      </c>
      <c r="E118">
        <v>342600779.39999998</v>
      </c>
      <c r="F118">
        <v>1069529258.54</v>
      </c>
      <c r="G118" t="s">
        <v>4148</v>
      </c>
      <c r="H118">
        <v>152626280.71000001</v>
      </c>
      <c r="I118">
        <v>63354525.270000003</v>
      </c>
      <c r="J118">
        <v>25272377.460000001</v>
      </c>
      <c r="K118" t="s">
        <v>4146</v>
      </c>
      <c r="L118" t="s">
        <v>4148</v>
      </c>
      <c r="M118">
        <v>370929680.20999998</v>
      </c>
      <c r="N118">
        <v>1</v>
      </c>
    </row>
    <row r="119" spans="1:14" x14ac:dyDescent="0.4">
      <c r="A119" t="s">
        <v>68</v>
      </c>
      <c r="B119">
        <v>1123915949.1199999</v>
      </c>
      <c r="C119">
        <v>3195702840.4499998</v>
      </c>
      <c r="D119" t="s">
        <v>4148</v>
      </c>
      <c r="E119">
        <v>276625024.63999999</v>
      </c>
      <c r="F119">
        <v>536799766.44999999</v>
      </c>
      <c r="G119" t="s">
        <v>4148</v>
      </c>
      <c r="H119">
        <v>1040294064.58</v>
      </c>
      <c r="I119">
        <v>26064376.670000002</v>
      </c>
      <c r="J119" t="s">
        <v>4148</v>
      </c>
      <c r="K119" t="s">
        <v>4146</v>
      </c>
      <c r="L119" t="s">
        <v>4148</v>
      </c>
      <c r="M119">
        <v>100248391.98999999</v>
      </c>
      <c r="N119">
        <v>1</v>
      </c>
    </row>
    <row r="120" spans="1:14" x14ac:dyDescent="0.4">
      <c r="A120" t="s">
        <v>69</v>
      </c>
      <c r="B120">
        <v>15563589740.08</v>
      </c>
      <c r="C120">
        <v>9779600665.6000004</v>
      </c>
      <c r="D120" t="s">
        <v>4148</v>
      </c>
      <c r="E120">
        <v>416299849.49000001</v>
      </c>
      <c r="F120">
        <v>47527973145.589996</v>
      </c>
      <c r="G120">
        <v>2612774538.3000002</v>
      </c>
      <c r="H120">
        <v>2555385249.9299998</v>
      </c>
      <c r="I120" t="s">
        <v>4148</v>
      </c>
      <c r="J120" t="s">
        <v>4148</v>
      </c>
      <c r="K120" t="s">
        <v>4146</v>
      </c>
      <c r="L120" t="s">
        <v>4148</v>
      </c>
      <c r="M120">
        <v>6395441558.6000004</v>
      </c>
      <c r="N120">
        <v>1</v>
      </c>
    </row>
    <row r="121" spans="1:14" x14ac:dyDescent="0.4">
      <c r="A121" t="s">
        <v>1052</v>
      </c>
      <c r="B121">
        <v>37400015187.519997</v>
      </c>
      <c r="C121">
        <v>13903888177.76</v>
      </c>
      <c r="D121">
        <v>104121771.67</v>
      </c>
      <c r="E121">
        <v>561565921.16999996</v>
      </c>
      <c r="F121">
        <v>2100000</v>
      </c>
      <c r="G121" t="s">
        <v>4148</v>
      </c>
      <c r="H121">
        <v>606002881.87</v>
      </c>
      <c r="I121">
        <v>23999061.649999999</v>
      </c>
      <c r="J121" t="s">
        <v>4148</v>
      </c>
      <c r="K121" t="s">
        <v>4146</v>
      </c>
      <c r="L121" t="s">
        <v>4148</v>
      </c>
      <c r="M121">
        <v>10319212965.83</v>
      </c>
      <c r="N121">
        <v>1</v>
      </c>
    </row>
    <row r="122" spans="1:14" x14ac:dyDescent="0.4">
      <c r="A122" t="s">
        <v>1053</v>
      </c>
      <c r="B122">
        <v>33392823368</v>
      </c>
      <c r="C122">
        <v>45614892009</v>
      </c>
      <c r="D122">
        <v>8608881</v>
      </c>
      <c r="E122">
        <v>3558820175</v>
      </c>
      <c r="F122">
        <v>68667459835</v>
      </c>
      <c r="G122">
        <v>6816485918</v>
      </c>
      <c r="H122">
        <v>535400530</v>
      </c>
      <c r="I122">
        <v>0</v>
      </c>
      <c r="J122">
        <v>0</v>
      </c>
      <c r="K122" t="s">
        <v>4146</v>
      </c>
      <c r="L122">
        <v>0</v>
      </c>
      <c r="M122">
        <v>9072283877</v>
      </c>
      <c r="N122">
        <v>1</v>
      </c>
    </row>
    <row r="123" spans="1:14" x14ac:dyDescent="0.4">
      <c r="A123" t="s">
        <v>70</v>
      </c>
      <c r="B123">
        <v>9130728770.1499996</v>
      </c>
      <c r="C123">
        <v>6762674628.2299995</v>
      </c>
      <c r="D123">
        <v>421831593.45999998</v>
      </c>
      <c r="E123">
        <v>442968548.25999999</v>
      </c>
      <c r="F123">
        <v>277886376.25999999</v>
      </c>
      <c r="G123" t="s">
        <v>4148</v>
      </c>
      <c r="H123" t="s">
        <v>4148</v>
      </c>
      <c r="I123" t="s">
        <v>4148</v>
      </c>
      <c r="J123" t="s">
        <v>4148</v>
      </c>
      <c r="K123" t="s">
        <v>4146</v>
      </c>
      <c r="L123" t="s">
        <v>4148</v>
      </c>
      <c r="M123">
        <v>2252404978.4099998</v>
      </c>
      <c r="N123">
        <v>1</v>
      </c>
    </row>
    <row r="124" spans="1:14" x14ac:dyDescent="0.4">
      <c r="A124" t="s">
        <v>71</v>
      </c>
      <c r="B124">
        <v>9696411201.1599998</v>
      </c>
      <c r="C124">
        <v>14546254691.629999</v>
      </c>
      <c r="D124">
        <v>536445551.70999998</v>
      </c>
      <c r="E124">
        <v>3583563514.4400001</v>
      </c>
      <c r="F124">
        <v>25078155032.009998</v>
      </c>
      <c r="G124">
        <v>2512626421.5100002</v>
      </c>
      <c r="H124">
        <v>66110.14</v>
      </c>
      <c r="I124">
        <v>801305.43</v>
      </c>
      <c r="J124" t="s">
        <v>4148</v>
      </c>
      <c r="K124" t="s">
        <v>4146</v>
      </c>
      <c r="L124" t="s">
        <v>4148</v>
      </c>
      <c r="M124">
        <v>3513708887.4899998</v>
      </c>
      <c r="N124">
        <v>1</v>
      </c>
    </row>
    <row r="125" spans="1:14" x14ac:dyDescent="0.4">
      <c r="A125" t="s">
        <v>1054</v>
      </c>
      <c r="B125">
        <v>9080051369.5699997</v>
      </c>
      <c r="C125">
        <v>6824271901.0600004</v>
      </c>
      <c r="D125" t="s">
        <v>4148</v>
      </c>
      <c r="E125">
        <v>10044181151.709999</v>
      </c>
      <c r="F125">
        <v>18377709148.889999</v>
      </c>
      <c r="G125">
        <v>999011680.87</v>
      </c>
      <c r="H125">
        <v>353679848.89999998</v>
      </c>
      <c r="I125" t="s">
        <v>4148</v>
      </c>
      <c r="J125">
        <v>5557914</v>
      </c>
      <c r="K125" t="s">
        <v>4146</v>
      </c>
      <c r="L125">
        <v>1498133417.05</v>
      </c>
      <c r="M125">
        <v>6245630089.1800003</v>
      </c>
      <c r="N125">
        <v>1</v>
      </c>
    </row>
    <row r="126" spans="1:14" x14ac:dyDescent="0.4">
      <c r="A126" t="s">
        <v>72</v>
      </c>
      <c r="B126">
        <v>763278472.80999994</v>
      </c>
      <c r="C126">
        <v>1308856569.8699999</v>
      </c>
      <c r="D126" t="s">
        <v>4148</v>
      </c>
      <c r="E126">
        <v>68556654.310000002</v>
      </c>
      <c r="F126">
        <v>60000000</v>
      </c>
      <c r="G126" t="s">
        <v>4148</v>
      </c>
      <c r="H126" t="s">
        <v>4148</v>
      </c>
      <c r="I126" t="s">
        <v>4148</v>
      </c>
      <c r="J126" t="s">
        <v>4148</v>
      </c>
      <c r="K126" t="s">
        <v>4146</v>
      </c>
      <c r="L126" t="s">
        <v>4148</v>
      </c>
      <c r="M126">
        <v>157609279.03</v>
      </c>
      <c r="N126">
        <v>1</v>
      </c>
    </row>
    <row r="127" spans="1:14" x14ac:dyDescent="0.4">
      <c r="A127" t="s">
        <v>73</v>
      </c>
      <c r="B127">
        <v>1899793052.22</v>
      </c>
      <c r="C127">
        <v>821167155.65999997</v>
      </c>
      <c r="D127" t="s">
        <v>4148</v>
      </c>
      <c r="E127">
        <v>1519603917.29</v>
      </c>
      <c r="F127" t="s">
        <v>4148</v>
      </c>
      <c r="G127" t="s">
        <v>4148</v>
      </c>
      <c r="H127" t="s">
        <v>4148</v>
      </c>
      <c r="I127" t="s">
        <v>4148</v>
      </c>
      <c r="J127" t="s">
        <v>4148</v>
      </c>
      <c r="K127" t="s">
        <v>4146</v>
      </c>
      <c r="L127" t="s">
        <v>4148</v>
      </c>
      <c r="M127">
        <v>114074978.64</v>
      </c>
      <c r="N127">
        <v>1</v>
      </c>
    </row>
    <row r="128" spans="1:14" x14ac:dyDescent="0.4">
      <c r="A128" t="s">
        <v>74</v>
      </c>
      <c r="B128">
        <v>6971725633.1199999</v>
      </c>
      <c r="C128">
        <v>4402703829.9700003</v>
      </c>
      <c r="D128">
        <v>1635814593.22</v>
      </c>
      <c r="E128">
        <v>480591659.06999999</v>
      </c>
      <c r="F128">
        <v>284649133.47000003</v>
      </c>
      <c r="G128" t="s">
        <v>4148</v>
      </c>
      <c r="H128" t="s">
        <v>4148</v>
      </c>
      <c r="I128">
        <v>61434492.390000001</v>
      </c>
      <c r="J128">
        <v>386773196.63</v>
      </c>
      <c r="K128" t="s">
        <v>4146</v>
      </c>
      <c r="L128" t="s">
        <v>4148</v>
      </c>
      <c r="M128">
        <v>2349036066.7399998</v>
      </c>
      <c r="N128">
        <v>1</v>
      </c>
    </row>
    <row r="129" spans="1:14" x14ac:dyDescent="0.4">
      <c r="A129" t="s">
        <v>1055</v>
      </c>
      <c r="B129">
        <v>1638849433.1600001</v>
      </c>
      <c r="C129">
        <v>495040059.12</v>
      </c>
      <c r="D129" t="s">
        <v>4148</v>
      </c>
      <c r="E129">
        <v>146146911.78</v>
      </c>
      <c r="F129">
        <v>145113212.5</v>
      </c>
      <c r="G129" t="s">
        <v>4148</v>
      </c>
      <c r="H129" t="s">
        <v>4148</v>
      </c>
      <c r="I129" t="s">
        <v>4148</v>
      </c>
      <c r="J129" t="s">
        <v>4148</v>
      </c>
      <c r="K129" t="s">
        <v>4146</v>
      </c>
      <c r="L129" t="s">
        <v>4148</v>
      </c>
      <c r="M129">
        <v>22990160.120000001</v>
      </c>
      <c r="N129">
        <v>1</v>
      </c>
    </row>
    <row r="130" spans="1:14" x14ac:dyDescent="0.4">
      <c r="A130" t="s">
        <v>75</v>
      </c>
      <c r="B130">
        <v>19614060401</v>
      </c>
      <c r="C130">
        <v>18701378473</v>
      </c>
      <c r="D130" t="s">
        <v>4148</v>
      </c>
      <c r="E130">
        <v>1663205867</v>
      </c>
      <c r="F130">
        <v>1147185</v>
      </c>
      <c r="G130" t="s">
        <v>4148</v>
      </c>
      <c r="H130" t="s">
        <v>4148</v>
      </c>
      <c r="I130">
        <v>292653742</v>
      </c>
      <c r="J130">
        <v>12960260</v>
      </c>
      <c r="K130" t="s">
        <v>4146</v>
      </c>
      <c r="L130" t="s">
        <v>4148</v>
      </c>
      <c r="M130">
        <v>4484109188</v>
      </c>
      <c r="N130">
        <v>1</v>
      </c>
    </row>
    <row r="131" spans="1:14" x14ac:dyDescent="0.4">
      <c r="A131" t="s">
        <v>76</v>
      </c>
      <c r="B131">
        <v>4213101553.4200001</v>
      </c>
      <c r="C131">
        <v>2600299739.0300002</v>
      </c>
      <c r="D131">
        <v>50779529.090000004</v>
      </c>
      <c r="E131">
        <v>167032750.97</v>
      </c>
      <c r="F131">
        <v>40000000</v>
      </c>
      <c r="G131" t="s">
        <v>4148</v>
      </c>
      <c r="H131" t="s">
        <v>4148</v>
      </c>
      <c r="I131" t="s">
        <v>4148</v>
      </c>
      <c r="J131" t="s">
        <v>4148</v>
      </c>
      <c r="K131" t="s">
        <v>4146</v>
      </c>
      <c r="L131" t="s">
        <v>4148</v>
      </c>
      <c r="M131">
        <v>1081388476.5699999</v>
      </c>
      <c r="N131">
        <v>1</v>
      </c>
    </row>
    <row r="132" spans="1:14" x14ac:dyDescent="0.4">
      <c r="A132" t="s">
        <v>1056</v>
      </c>
      <c r="B132">
        <v>10436458643.09</v>
      </c>
      <c r="C132">
        <v>5739940879.1899996</v>
      </c>
      <c r="D132" t="s">
        <v>4148</v>
      </c>
      <c r="E132">
        <v>5050666681.1300001</v>
      </c>
      <c r="F132">
        <v>4654500000</v>
      </c>
      <c r="G132">
        <v>1867113682.1199999</v>
      </c>
      <c r="H132">
        <v>701628029.11000001</v>
      </c>
      <c r="I132" t="s">
        <v>4148</v>
      </c>
      <c r="J132" t="s">
        <v>4148</v>
      </c>
      <c r="K132" t="s">
        <v>4146</v>
      </c>
      <c r="L132" t="s">
        <v>4148</v>
      </c>
      <c r="M132">
        <v>899787989.88999999</v>
      </c>
      <c r="N132">
        <v>1</v>
      </c>
    </row>
    <row r="133" spans="1:14" x14ac:dyDescent="0.4">
      <c r="A133" t="s">
        <v>77</v>
      </c>
      <c r="B133">
        <v>26854900000</v>
      </c>
      <c r="C133">
        <v>17758330000</v>
      </c>
      <c r="D133">
        <v>4949354000</v>
      </c>
      <c r="E133">
        <v>4764763000</v>
      </c>
      <c r="F133">
        <v>2665546000</v>
      </c>
      <c r="G133">
        <v>6612750000</v>
      </c>
      <c r="H133">
        <v>181617000</v>
      </c>
      <c r="I133" t="s">
        <v>4148</v>
      </c>
      <c r="J133">
        <v>138298000</v>
      </c>
      <c r="K133" t="s">
        <v>4146</v>
      </c>
      <c r="L133" t="s">
        <v>4148</v>
      </c>
      <c r="M133">
        <v>7833025000</v>
      </c>
      <c r="N133">
        <v>1</v>
      </c>
    </row>
    <row r="134" spans="1:14" x14ac:dyDescent="0.4">
      <c r="A134" t="s">
        <v>78</v>
      </c>
      <c r="B134">
        <v>918873486.67999995</v>
      </c>
      <c r="C134">
        <v>755579786.38</v>
      </c>
      <c r="D134">
        <v>22509354.100000001</v>
      </c>
      <c r="E134">
        <v>246099651.77000001</v>
      </c>
      <c r="F134" t="s">
        <v>4148</v>
      </c>
      <c r="G134" t="s">
        <v>4148</v>
      </c>
      <c r="H134" t="s">
        <v>4148</v>
      </c>
      <c r="I134" t="s">
        <v>4148</v>
      </c>
      <c r="J134" t="s">
        <v>4148</v>
      </c>
      <c r="K134" t="s">
        <v>4146</v>
      </c>
      <c r="L134" t="s">
        <v>4148</v>
      </c>
      <c r="M134">
        <v>5048931.2</v>
      </c>
      <c r="N134">
        <v>1</v>
      </c>
    </row>
    <row r="135" spans="1:14" x14ac:dyDescent="0.4">
      <c r="A135" t="s">
        <v>79</v>
      </c>
      <c r="B135">
        <v>9928096530.75</v>
      </c>
      <c r="C135">
        <v>6506874070.3299999</v>
      </c>
      <c r="D135">
        <v>1408067294.6300001</v>
      </c>
      <c r="E135">
        <v>190391108.68000001</v>
      </c>
      <c r="F135">
        <v>49703848.189999998</v>
      </c>
      <c r="G135" t="s">
        <v>4148</v>
      </c>
      <c r="H135" t="s">
        <v>4148</v>
      </c>
      <c r="I135">
        <v>45882953.030000001</v>
      </c>
      <c r="J135">
        <v>134675707.19</v>
      </c>
      <c r="K135" t="s">
        <v>4146</v>
      </c>
      <c r="L135" t="s">
        <v>4148</v>
      </c>
      <c r="M135">
        <v>1973189228.1900001</v>
      </c>
      <c r="N135">
        <v>1</v>
      </c>
    </row>
    <row r="136" spans="1:14" x14ac:dyDescent="0.4">
      <c r="A136" t="s">
        <v>80</v>
      </c>
      <c r="B136">
        <v>2518506159.4699998</v>
      </c>
      <c r="C136">
        <v>492340429.76999998</v>
      </c>
      <c r="D136" t="s">
        <v>4148</v>
      </c>
      <c r="E136">
        <v>388861721.23000002</v>
      </c>
      <c r="F136" t="s">
        <v>4148</v>
      </c>
      <c r="G136" t="s">
        <v>4148</v>
      </c>
      <c r="H136">
        <v>55454.09</v>
      </c>
      <c r="I136" t="s">
        <v>4148</v>
      </c>
      <c r="J136" t="s">
        <v>4148</v>
      </c>
      <c r="K136" t="s">
        <v>4146</v>
      </c>
      <c r="L136" t="s">
        <v>4148</v>
      </c>
      <c r="M136">
        <v>46510841.93</v>
      </c>
      <c r="N136">
        <v>1</v>
      </c>
    </row>
    <row r="137" spans="1:14" x14ac:dyDescent="0.4">
      <c r="A137" t="s">
        <v>81</v>
      </c>
      <c r="B137">
        <v>446179398.67000002</v>
      </c>
      <c r="C137">
        <v>350403985.50999999</v>
      </c>
      <c r="D137">
        <v>3559051.47</v>
      </c>
      <c r="E137">
        <v>12144701.890000001</v>
      </c>
      <c r="F137">
        <v>433783600</v>
      </c>
      <c r="G137" t="s">
        <v>4148</v>
      </c>
      <c r="H137" t="s">
        <v>4148</v>
      </c>
      <c r="I137" t="s">
        <v>4148</v>
      </c>
      <c r="J137" t="s">
        <v>4148</v>
      </c>
      <c r="K137" t="s">
        <v>4146</v>
      </c>
      <c r="L137" t="s">
        <v>4148</v>
      </c>
      <c r="M137">
        <v>11235095.16</v>
      </c>
      <c r="N137">
        <v>1</v>
      </c>
    </row>
    <row r="138" spans="1:14" x14ac:dyDescent="0.4">
      <c r="A138" t="s">
        <v>1057</v>
      </c>
      <c r="B138">
        <v>13984408151.67</v>
      </c>
      <c r="C138">
        <v>11030268462.58</v>
      </c>
      <c r="D138">
        <v>31882.959999999999</v>
      </c>
      <c r="E138">
        <v>231711659.19999999</v>
      </c>
      <c r="F138">
        <v>961581426.10000002</v>
      </c>
      <c r="G138" t="s">
        <v>4148</v>
      </c>
      <c r="H138">
        <v>640389948.02999997</v>
      </c>
      <c r="I138" t="s">
        <v>4148</v>
      </c>
      <c r="J138" t="s">
        <v>4148</v>
      </c>
      <c r="K138" t="s">
        <v>4146</v>
      </c>
      <c r="L138" t="s">
        <v>4148</v>
      </c>
      <c r="M138">
        <v>2507607913.4299998</v>
      </c>
      <c r="N138">
        <v>1</v>
      </c>
    </row>
    <row r="139" spans="1:14" x14ac:dyDescent="0.4">
      <c r="A139" t="s">
        <v>82</v>
      </c>
      <c r="B139">
        <v>11943760438.559999</v>
      </c>
      <c r="C139">
        <v>16623224366.440001</v>
      </c>
      <c r="D139">
        <v>4460706534.3199997</v>
      </c>
      <c r="E139">
        <v>1299913308.8499999</v>
      </c>
      <c r="F139">
        <v>977898806.69000006</v>
      </c>
      <c r="G139" t="s">
        <v>4148</v>
      </c>
      <c r="H139">
        <v>501928.61</v>
      </c>
      <c r="I139">
        <v>66423492.359999999</v>
      </c>
      <c r="J139">
        <v>121812080.48999999</v>
      </c>
      <c r="K139" t="s">
        <v>4146</v>
      </c>
      <c r="L139" t="s">
        <v>4148</v>
      </c>
      <c r="M139">
        <v>390410551.47000003</v>
      </c>
      <c r="N139">
        <v>1</v>
      </c>
    </row>
    <row r="140" spans="1:14" x14ac:dyDescent="0.4">
      <c r="A140" t="s">
        <v>83</v>
      </c>
      <c r="B140">
        <v>3097504251.8400002</v>
      </c>
      <c r="C140">
        <v>1714418749.9100001</v>
      </c>
      <c r="D140" t="s">
        <v>4148</v>
      </c>
      <c r="E140">
        <v>74891244.5</v>
      </c>
      <c r="F140">
        <v>266752927.78</v>
      </c>
      <c r="G140" t="s">
        <v>4148</v>
      </c>
      <c r="H140">
        <v>36209644.859999999</v>
      </c>
      <c r="I140" t="s">
        <v>4148</v>
      </c>
      <c r="J140" t="s">
        <v>4148</v>
      </c>
      <c r="K140" t="s">
        <v>4146</v>
      </c>
      <c r="L140" t="s">
        <v>4148</v>
      </c>
      <c r="M140">
        <v>1649277889.23</v>
      </c>
      <c r="N140">
        <v>1</v>
      </c>
    </row>
    <row r="141" spans="1:14" x14ac:dyDescent="0.4">
      <c r="A141" t="s">
        <v>84</v>
      </c>
      <c r="B141" t="s">
        <v>4146</v>
      </c>
      <c r="C141" t="s">
        <v>4146</v>
      </c>
      <c r="D141" t="s">
        <v>4148</v>
      </c>
      <c r="E141">
        <v>16163168.470000001</v>
      </c>
      <c r="F141" t="s">
        <v>4146</v>
      </c>
      <c r="G141" t="s">
        <v>4148</v>
      </c>
      <c r="H141" t="s">
        <v>4146</v>
      </c>
      <c r="I141" t="s">
        <v>4146</v>
      </c>
      <c r="J141" t="s">
        <v>4146</v>
      </c>
      <c r="K141" t="s">
        <v>4146</v>
      </c>
      <c r="L141" t="s">
        <v>4148</v>
      </c>
      <c r="M141">
        <v>134885984.25999999</v>
      </c>
      <c r="N141">
        <v>1</v>
      </c>
    </row>
    <row r="142" spans="1:14" x14ac:dyDescent="0.4">
      <c r="A142" t="s">
        <v>85</v>
      </c>
      <c r="B142">
        <v>5129143345.3800001</v>
      </c>
      <c r="C142">
        <v>4176291998.9200001</v>
      </c>
      <c r="D142">
        <v>911126925.40999997</v>
      </c>
      <c r="E142">
        <v>669787988.63</v>
      </c>
      <c r="F142">
        <v>4650303776.0100002</v>
      </c>
      <c r="G142" t="s">
        <v>4148</v>
      </c>
      <c r="H142">
        <v>372269228.18000001</v>
      </c>
      <c r="I142" t="s">
        <v>4148</v>
      </c>
      <c r="J142" t="s">
        <v>4148</v>
      </c>
      <c r="K142" t="s">
        <v>4146</v>
      </c>
      <c r="L142" t="s">
        <v>4148</v>
      </c>
      <c r="M142">
        <v>90341282.230000004</v>
      </c>
      <c r="N142">
        <v>1</v>
      </c>
    </row>
    <row r="143" spans="1:14" x14ac:dyDescent="0.4">
      <c r="A143" t="s">
        <v>86</v>
      </c>
      <c r="B143">
        <v>459251936.13999999</v>
      </c>
      <c r="C143">
        <v>154832648.13</v>
      </c>
      <c r="D143" t="s">
        <v>4148</v>
      </c>
      <c r="E143">
        <v>29680335.629999999</v>
      </c>
      <c r="F143">
        <v>60000000</v>
      </c>
      <c r="G143" t="s">
        <v>4148</v>
      </c>
      <c r="H143" t="s">
        <v>4148</v>
      </c>
      <c r="I143" t="s">
        <v>4148</v>
      </c>
      <c r="J143" t="s">
        <v>4148</v>
      </c>
      <c r="K143" t="s">
        <v>4146</v>
      </c>
      <c r="L143" t="s">
        <v>4148</v>
      </c>
      <c r="M143">
        <v>127569521.56999999</v>
      </c>
      <c r="N143">
        <v>1</v>
      </c>
    </row>
    <row r="144" spans="1:14" x14ac:dyDescent="0.4">
      <c r="A144" t="s">
        <v>87</v>
      </c>
      <c r="B144">
        <v>2214624434.0700002</v>
      </c>
      <c r="C144">
        <v>3613828547.9400001</v>
      </c>
      <c r="D144">
        <v>218243863.49000001</v>
      </c>
      <c r="E144">
        <v>698578252.15999997</v>
      </c>
      <c r="F144">
        <v>1143139185</v>
      </c>
      <c r="G144" t="s">
        <v>4148</v>
      </c>
      <c r="H144">
        <v>200462926.47</v>
      </c>
      <c r="I144">
        <v>257546434.28999999</v>
      </c>
      <c r="J144" t="s">
        <v>4148</v>
      </c>
      <c r="K144" t="s">
        <v>4146</v>
      </c>
      <c r="L144" t="s">
        <v>4148</v>
      </c>
      <c r="M144">
        <v>348834849.19999999</v>
      </c>
      <c r="N144">
        <v>1</v>
      </c>
    </row>
    <row r="145" spans="1:14" x14ac:dyDescent="0.4">
      <c r="A145" t="s">
        <v>88</v>
      </c>
      <c r="B145">
        <v>4351586333.3900003</v>
      </c>
      <c r="C145">
        <v>1520437581.0599999</v>
      </c>
      <c r="D145">
        <v>6395000</v>
      </c>
      <c r="E145">
        <v>22575741.260000002</v>
      </c>
      <c r="F145">
        <v>2251043850</v>
      </c>
      <c r="G145" t="s">
        <v>4148</v>
      </c>
      <c r="H145" t="s">
        <v>4148</v>
      </c>
      <c r="I145" t="s">
        <v>4148</v>
      </c>
      <c r="J145" t="s">
        <v>4148</v>
      </c>
      <c r="K145" t="s">
        <v>4146</v>
      </c>
      <c r="L145" t="s">
        <v>4148</v>
      </c>
      <c r="M145">
        <v>365582405.88</v>
      </c>
      <c r="N145">
        <v>1</v>
      </c>
    </row>
    <row r="146" spans="1:14" x14ac:dyDescent="0.4">
      <c r="A146" t="s">
        <v>1058</v>
      </c>
      <c r="B146">
        <v>49191347868.790001</v>
      </c>
      <c r="C146">
        <v>10970785760.440001</v>
      </c>
      <c r="D146" t="s">
        <v>4148</v>
      </c>
      <c r="E146">
        <v>3353312512.9099998</v>
      </c>
      <c r="F146">
        <v>9779900000</v>
      </c>
      <c r="G146" t="s">
        <v>4148</v>
      </c>
      <c r="H146" t="s">
        <v>4148</v>
      </c>
      <c r="I146" t="s">
        <v>4148</v>
      </c>
      <c r="J146" t="s">
        <v>4148</v>
      </c>
      <c r="K146" t="s">
        <v>4146</v>
      </c>
      <c r="L146" t="s">
        <v>4148</v>
      </c>
      <c r="M146">
        <v>6939667.3600000003</v>
      </c>
      <c r="N146">
        <v>1</v>
      </c>
    </row>
    <row r="147" spans="1:14" x14ac:dyDescent="0.4">
      <c r="A147" t="s">
        <v>89</v>
      </c>
      <c r="B147">
        <v>3151525607.9000001</v>
      </c>
      <c r="C147">
        <v>1672180514.3499999</v>
      </c>
      <c r="D147" t="s">
        <v>4148</v>
      </c>
      <c r="E147">
        <v>143901435.66999999</v>
      </c>
      <c r="F147" t="s">
        <v>4148</v>
      </c>
      <c r="G147" t="s">
        <v>4148</v>
      </c>
      <c r="H147" t="s">
        <v>4148</v>
      </c>
      <c r="I147" t="s">
        <v>4148</v>
      </c>
      <c r="J147" t="s">
        <v>4148</v>
      </c>
      <c r="K147" t="s">
        <v>4146</v>
      </c>
      <c r="L147" t="s">
        <v>4148</v>
      </c>
      <c r="M147">
        <v>1251532755.8099999</v>
      </c>
      <c r="N147">
        <v>1</v>
      </c>
    </row>
    <row r="148" spans="1:14" x14ac:dyDescent="0.4">
      <c r="A148" t="s">
        <v>90</v>
      </c>
      <c r="B148">
        <v>775472185.27999997</v>
      </c>
      <c r="C148">
        <v>1199462248.8399999</v>
      </c>
      <c r="D148" t="s">
        <v>4148</v>
      </c>
      <c r="E148">
        <v>341022260.25999999</v>
      </c>
      <c r="F148" t="s">
        <v>4148</v>
      </c>
      <c r="G148" t="s">
        <v>4148</v>
      </c>
      <c r="H148">
        <v>90970000</v>
      </c>
      <c r="I148" t="s">
        <v>4148</v>
      </c>
      <c r="J148" t="s">
        <v>4148</v>
      </c>
      <c r="K148" t="s">
        <v>4146</v>
      </c>
      <c r="L148" t="s">
        <v>4148</v>
      </c>
      <c r="M148">
        <v>1285547.67</v>
      </c>
      <c r="N148">
        <v>1</v>
      </c>
    </row>
    <row r="149" spans="1:14" x14ac:dyDescent="0.4">
      <c r="A149" t="s">
        <v>91</v>
      </c>
      <c r="B149">
        <v>3949517205.8400002</v>
      </c>
      <c r="C149">
        <v>3677892528.9699998</v>
      </c>
      <c r="D149" t="s">
        <v>4148</v>
      </c>
      <c r="E149">
        <v>547230373.84000003</v>
      </c>
      <c r="F149" t="s">
        <v>4148</v>
      </c>
      <c r="G149" t="s">
        <v>4148</v>
      </c>
      <c r="H149" t="s">
        <v>4148</v>
      </c>
      <c r="I149">
        <v>140378024.99000001</v>
      </c>
      <c r="J149" t="s">
        <v>4148</v>
      </c>
      <c r="K149" t="s">
        <v>4146</v>
      </c>
      <c r="L149" t="s">
        <v>4148</v>
      </c>
      <c r="M149">
        <v>423936258.92000002</v>
      </c>
      <c r="N149">
        <v>1</v>
      </c>
    </row>
    <row r="150" spans="1:14" x14ac:dyDescent="0.4">
      <c r="A150" t="s">
        <v>92</v>
      </c>
      <c r="B150">
        <v>1387300512.78</v>
      </c>
      <c r="C150">
        <v>346274486.00999999</v>
      </c>
      <c r="D150">
        <v>12502050.93</v>
      </c>
      <c r="E150">
        <v>57994102.700000003</v>
      </c>
      <c r="F150">
        <v>170000000</v>
      </c>
      <c r="G150" t="s">
        <v>4148</v>
      </c>
      <c r="H150" t="s">
        <v>4148</v>
      </c>
      <c r="I150" t="s">
        <v>4148</v>
      </c>
      <c r="J150">
        <v>155630773.44</v>
      </c>
      <c r="K150" t="s">
        <v>4146</v>
      </c>
      <c r="L150" t="s">
        <v>4148</v>
      </c>
      <c r="M150">
        <v>24592349.609999999</v>
      </c>
      <c r="N150">
        <v>1</v>
      </c>
    </row>
    <row r="151" spans="1:14" x14ac:dyDescent="0.4">
      <c r="A151" t="s">
        <v>93</v>
      </c>
      <c r="B151">
        <v>891287960.12</v>
      </c>
      <c r="C151">
        <v>137477892.52000001</v>
      </c>
      <c r="D151">
        <v>462364253.51999998</v>
      </c>
      <c r="E151">
        <v>13759343.26</v>
      </c>
      <c r="F151" t="s">
        <v>4148</v>
      </c>
      <c r="G151" t="s">
        <v>4148</v>
      </c>
      <c r="H151" t="s">
        <v>4148</v>
      </c>
      <c r="I151" t="s">
        <v>4148</v>
      </c>
      <c r="J151">
        <v>4677182.2</v>
      </c>
      <c r="K151" t="s">
        <v>4146</v>
      </c>
      <c r="L151" t="s">
        <v>4148</v>
      </c>
      <c r="M151">
        <v>248480332.43000001</v>
      </c>
      <c r="N151">
        <v>1</v>
      </c>
    </row>
    <row r="152" spans="1:14" x14ac:dyDescent="0.4">
      <c r="A152" t="s">
        <v>1059</v>
      </c>
      <c r="B152">
        <v>13606222557.48</v>
      </c>
      <c r="C152">
        <v>7022867012.9899998</v>
      </c>
      <c r="D152">
        <v>121882095.98</v>
      </c>
      <c r="E152">
        <v>491418227.47000003</v>
      </c>
      <c r="F152">
        <v>100000000</v>
      </c>
      <c r="G152" t="s">
        <v>4148</v>
      </c>
      <c r="H152">
        <v>28035082.109999999</v>
      </c>
      <c r="I152" t="s">
        <v>4148</v>
      </c>
      <c r="J152" t="s">
        <v>4148</v>
      </c>
      <c r="K152" t="s">
        <v>4146</v>
      </c>
      <c r="L152" t="s">
        <v>4148</v>
      </c>
      <c r="M152">
        <v>3261405640.2399998</v>
      </c>
      <c r="N152">
        <v>1</v>
      </c>
    </row>
    <row r="153" spans="1:14" x14ac:dyDescent="0.4">
      <c r="A153" t="s">
        <v>1060</v>
      </c>
      <c r="B153">
        <v>5456654828.0100002</v>
      </c>
      <c r="C153">
        <v>6045613011.0299997</v>
      </c>
      <c r="D153" t="s">
        <v>4148</v>
      </c>
      <c r="E153">
        <v>2904192114.6500001</v>
      </c>
      <c r="F153">
        <v>6009495067.9099998</v>
      </c>
      <c r="G153">
        <v>1749003952.3599999</v>
      </c>
      <c r="H153">
        <v>1528265197.8499999</v>
      </c>
      <c r="I153">
        <v>23912610.870000001</v>
      </c>
      <c r="J153" t="s">
        <v>4148</v>
      </c>
      <c r="K153" t="s">
        <v>4146</v>
      </c>
      <c r="L153" t="s">
        <v>4148</v>
      </c>
      <c r="M153">
        <v>755552788.55999994</v>
      </c>
      <c r="N153">
        <v>1</v>
      </c>
    </row>
    <row r="154" spans="1:14" x14ac:dyDescent="0.4">
      <c r="A154" t="s">
        <v>94</v>
      </c>
      <c r="B154">
        <v>2756899781.4200001</v>
      </c>
      <c r="C154">
        <v>3134401309.04</v>
      </c>
      <c r="D154">
        <v>243966545.87</v>
      </c>
      <c r="E154">
        <v>93358229.920000002</v>
      </c>
      <c r="F154">
        <v>193450000</v>
      </c>
      <c r="G154" t="s">
        <v>4148</v>
      </c>
      <c r="H154" t="s">
        <v>4148</v>
      </c>
      <c r="I154" t="s">
        <v>4148</v>
      </c>
      <c r="J154" t="s">
        <v>4148</v>
      </c>
      <c r="K154" t="s">
        <v>4146</v>
      </c>
      <c r="L154" t="s">
        <v>4148</v>
      </c>
      <c r="M154">
        <v>411210309.44</v>
      </c>
      <c r="N154">
        <v>1</v>
      </c>
    </row>
    <row r="155" spans="1:14" x14ac:dyDescent="0.4">
      <c r="A155" t="s">
        <v>95</v>
      </c>
      <c r="B155">
        <v>460422076.48000002</v>
      </c>
      <c r="C155">
        <v>197421775.38</v>
      </c>
      <c r="D155" t="s">
        <v>4148</v>
      </c>
      <c r="E155">
        <v>14504444.289999999</v>
      </c>
      <c r="F155" t="s">
        <v>4148</v>
      </c>
      <c r="G155" t="s">
        <v>4148</v>
      </c>
      <c r="H155">
        <v>2834448.48</v>
      </c>
      <c r="I155" t="s">
        <v>4148</v>
      </c>
      <c r="J155" t="s">
        <v>4148</v>
      </c>
      <c r="K155" t="s">
        <v>4146</v>
      </c>
      <c r="L155" t="s">
        <v>4148</v>
      </c>
      <c r="M155">
        <v>246931994.34999999</v>
      </c>
      <c r="N155">
        <v>1</v>
      </c>
    </row>
    <row r="156" spans="1:14" x14ac:dyDescent="0.4">
      <c r="A156" t="s">
        <v>1061</v>
      </c>
      <c r="B156">
        <v>9035492127.5</v>
      </c>
      <c r="C156">
        <v>7724364279.1700001</v>
      </c>
      <c r="D156" t="s">
        <v>4148</v>
      </c>
      <c r="E156">
        <v>419239754.85000002</v>
      </c>
      <c r="F156">
        <v>1674800000</v>
      </c>
      <c r="G156" t="s">
        <v>4148</v>
      </c>
      <c r="H156" t="s">
        <v>4148</v>
      </c>
      <c r="I156" t="s">
        <v>4148</v>
      </c>
      <c r="J156" t="s">
        <v>4148</v>
      </c>
      <c r="K156" t="s">
        <v>4146</v>
      </c>
      <c r="L156" t="s">
        <v>4148</v>
      </c>
      <c r="M156">
        <v>2186168244.6999998</v>
      </c>
      <c r="N156">
        <v>1</v>
      </c>
    </row>
    <row r="157" spans="1:14" x14ac:dyDescent="0.4">
      <c r="A157" t="s">
        <v>96</v>
      </c>
      <c r="B157">
        <v>484469120.97000003</v>
      </c>
      <c r="C157">
        <v>217890381.77000001</v>
      </c>
      <c r="D157">
        <v>131644827.76000001</v>
      </c>
      <c r="E157">
        <v>132588830.62</v>
      </c>
      <c r="F157">
        <v>91520000</v>
      </c>
      <c r="G157" t="s">
        <v>4148</v>
      </c>
      <c r="H157" t="s">
        <v>4148</v>
      </c>
      <c r="I157" t="s">
        <v>4148</v>
      </c>
      <c r="J157">
        <v>3473702.25</v>
      </c>
      <c r="K157" t="s">
        <v>4146</v>
      </c>
      <c r="L157" t="s">
        <v>4148</v>
      </c>
      <c r="M157">
        <v>9733186.0999999996</v>
      </c>
      <c r="N157">
        <v>1</v>
      </c>
    </row>
    <row r="158" spans="1:14" x14ac:dyDescent="0.4">
      <c r="A158" t="s">
        <v>97</v>
      </c>
      <c r="B158">
        <v>15909970611.709999</v>
      </c>
      <c r="C158">
        <v>6963156663.8400002</v>
      </c>
      <c r="D158" t="s">
        <v>4148</v>
      </c>
      <c r="E158">
        <v>553354637.82000005</v>
      </c>
      <c r="F158">
        <v>14317458619.66</v>
      </c>
      <c r="G158">
        <v>1800000000</v>
      </c>
      <c r="H158">
        <v>335213460.38</v>
      </c>
      <c r="I158" t="s">
        <v>4148</v>
      </c>
      <c r="J158" t="s">
        <v>4148</v>
      </c>
      <c r="K158" t="s">
        <v>4146</v>
      </c>
      <c r="L158" t="s">
        <v>4148</v>
      </c>
      <c r="M158">
        <v>12708863211.9</v>
      </c>
      <c r="N158">
        <v>1</v>
      </c>
    </row>
    <row r="159" spans="1:14" x14ac:dyDescent="0.4">
      <c r="A159" t="s">
        <v>98</v>
      </c>
      <c r="B159">
        <v>2939606272.29</v>
      </c>
      <c r="C159">
        <v>1600211576.3800001</v>
      </c>
      <c r="D159">
        <v>48411578.130000003</v>
      </c>
      <c r="E159">
        <v>97342554.650000006</v>
      </c>
      <c r="F159" t="s">
        <v>4148</v>
      </c>
      <c r="G159" t="s">
        <v>4148</v>
      </c>
      <c r="H159">
        <v>3226941.53</v>
      </c>
      <c r="I159" t="s">
        <v>4148</v>
      </c>
      <c r="J159" t="s">
        <v>4148</v>
      </c>
      <c r="K159" t="s">
        <v>4146</v>
      </c>
      <c r="L159" t="s">
        <v>4148</v>
      </c>
      <c r="M159">
        <v>235065312.81</v>
      </c>
      <c r="N159">
        <v>1</v>
      </c>
    </row>
    <row r="160" spans="1:14" x14ac:dyDescent="0.4">
      <c r="A160" t="s">
        <v>99</v>
      </c>
      <c r="B160">
        <v>583510058.23000002</v>
      </c>
      <c r="C160">
        <v>705615876.63999999</v>
      </c>
      <c r="D160">
        <v>231521461.56</v>
      </c>
      <c r="E160">
        <v>71169779.810000002</v>
      </c>
      <c r="F160">
        <v>343255000</v>
      </c>
      <c r="G160" t="s">
        <v>4148</v>
      </c>
      <c r="H160">
        <v>17888588.390000001</v>
      </c>
      <c r="I160" t="s">
        <v>4148</v>
      </c>
      <c r="J160" t="s">
        <v>4148</v>
      </c>
      <c r="K160" t="s">
        <v>4146</v>
      </c>
      <c r="L160" t="s">
        <v>4148</v>
      </c>
      <c r="M160">
        <v>160571445.28999999</v>
      </c>
      <c r="N160">
        <v>1</v>
      </c>
    </row>
    <row r="161" spans="1:14" x14ac:dyDescent="0.4">
      <c r="A161" t="s">
        <v>100</v>
      </c>
      <c r="B161">
        <v>501130024.63</v>
      </c>
      <c r="C161">
        <v>510281306.26999998</v>
      </c>
      <c r="D161">
        <v>68093078.799999997</v>
      </c>
      <c r="E161">
        <v>123522363.70999999</v>
      </c>
      <c r="F161" t="s">
        <v>4148</v>
      </c>
      <c r="G161" t="s">
        <v>4148</v>
      </c>
      <c r="H161">
        <v>2000000</v>
      </c>
      <c r="I161" t="s">
        <v>4148</v>
      </c>
      <c r="J161" t="s">
        <v>4148</v>
      </c>
      <c r="K161" t="s">
        <v>4146</v>
      </c>
      <c r="L161" t="s">
        <v>4148</v>
      </c>
      <c r="M161">
        <v>171531491.50999999</v>
      </c>
      <c r="N161">
        <v>1</v>
      </c>
    </row>
    <row r="162" spans="1:14" x14ac:dyDescent="0.4">
      <c r="A162" t="s">
        <v>1062</v>
      </c>
      <c r="B162">
        <v>26481216204.639999</v>
      </c>
      <c r="C162">
        <v>12410716997.549999</v>
      </c>
      <c r="D162">
        <v>561364385.00999999</v>
      </c>
      <c r="E162">
        <v>1131820258.8299999</v>
      </c>
      <c r="F162">
        <v>83400000</v>
      </c>
      <c r="G162" t="s">
        <v>4148</v>
      </c>
      <c r="H162" t="s">
        <v>4148</v>
      </c>
      <c r="I162" t="s">
        <v>4148</v>
      </c>
      <c r="J162" t="s">
        <v>4148</v>
      </c>
      <c r="K162" t="s">
        <v>4146</v>
      </c>
      <c r="L162" t="s">
        <v>4148</v>
      </c>
      <c r="M162">
        <v>71131178.400000006</v>
      </c>
      <c r="N162">
        <v>1</v>
      </c>
    </row>
    <row r="163" spans="1:14" x14ac:dyDescent="0.4">
      <c r="A163" t="s">
        <v>1063</v>
      </c>
      <c r="B163">
        <v>9405186519.6599998</v>
      </c>
      <c r="C163">
        <v>8792990249.5400009</v>
      </c>
      <c r="D163">
        <v>26118604.809999999</v>
      </c>
      <c r="E163">
        <v>661224207.77999997</v>
      </c>
      <c r="F163" t="s">
        <v>4148</v>
      </c>
      <c r="G163" t="s">
        <v>4148</v>
      </c>
      <c r="H163" t="s">
        <v>4148</v>
      </c>
      <c r="I163">
        <v>140138131.24000001</v>
      </c>
      <c r="J163" t="s">
        <v>4148</v>
      </c>
      <c r="K163" t="s">
        <v>4146</v>
      </c>
      <c r="L163" t="s">
        <v>4148</v>
      </c>
      <c r="M163">
        <v>2106905375.47</v>
      </c>
      <c r="N163">
        <v>1</v>
      </c>
    </row>
    <row r="164" spans="1:14" x14ac:dyDescent="0.4">
      <c r="A164" t="s">
        <v>1064</v>
      </c>
      <c r="B164">
        <v>8850795177</v>
      </c>
      <c r="C164">
        <v>8743789143.9200001</v>
      </c>
      <c r="D164">
        <v>1866108.25</v>
      </c>
      <c r="E164">
        <v>13242833862.950001</v>
      </c>
      <c r="F164">
        <v>9525493790.0400009</v>
      </c>
      <c r="G164">
        <v>4487323997.0100002</v>
      </c>
      <c r="H164">
        <v>3859047340.04</v>
      </c>
      <c r="I164" t="s">
        <v>4148</v>
      </c>
      <c r="J164">
        <v>1896082424.5899999</v>
      </c>
      <c r="K164" t="s">
        <v>4146</v>
      </c>
      <c r="L164" t="s">
        <v>4148</v>
      </c>
      <c r="M164">
        <v>3258290228.7399998</v>
      </c>
      <c r="N164">
        <v>1</v>
      </c>
    </row>
    <row r="165" spans="1:14" x14ac:dyDescent="0.4">
      <c r="A165" t="s">
        <v>101</v>
      </c>
      <c r="B165">
        <v>3408851342.8000002</v>
      </c>
      <c r="C165">
        <v>5619333965.0299997</v>
      </c>
      <c r="D165" t="s">
        <v>4148</v>
      </c>
      <c r="E165">
        <v>348606861.10000002</v>
      </c>
      <c r="F165">
        <v>1440500000</v>
      </c>
      <c r="G165" t="s">
        <v>4148</v>
      </c>
      <c r="H165">
        <v>28165574.420000002</v>
      </c>
      <c r="I165" t="s">
        <v>4148</v>
      </c>
      <c r="J165" t="s">
        <v>4148</v>
      </c>
      <c r="K165" t="s">
        <v>4146</v>
      </c>
      <c r="L165" t="s">
        <v>4148</v>
      </c>
      <c r="M165">
        <v>589209869.80999994</v>
      </c>
      <c r="N165">
        <v>1</v>
      </c>
    </row>
    <row r="166" spans="1:14" x14ac:dyDescent="0.4">
      <c r="A166" t="s">
        <v>102</v>
      </c>
      <c r="B166">
        <v>6533540170.1800003</v>
      </c>
      <c r="C166">
        <v>10041881317.219999</v>
      </c>
      <c r="D166" t="s">
        <v>4148</v>
      </c>
      <c r="E166">
        <v>1611800643.5699999</v>
      </c>
      <c r="F166">
        <v>12915397068.469999</v>
      </c>
      <c r="G166">
        <v>2500000000</v>
      </c>
      <c r="H166">
        <v>117811403.05</v>
      </c>
      <c r="I166">
        <v>37666142.880000003</v>
      </c>
      <c r="J166" t="s">
        <v>4148</v>
      </c>
      <c r="K166" t="s">
        <v>4146</v>
      </c>
      <c r="L166" t="s">
        <v>4148</v>
      </c>
      <c r="M166">
        <v>2586137414.25</v>
      </c>
      <c r="N166">
        <v>1</v>
      </c>
    </row>
    <row r="167" spans="1:14" x14ac:dyDescent="0.4">
      <c r="A167" t="s">
        <v>103</v>
      </c>
      <c r="B167">
        <v>3210426432.25</v>
      </c>
      <c r="C167">
        <v>2549623845.6700001</v>
      </c>
      <c r="D167" t="s">
        <v>4148</v>
      </c>
      <c r="E167">
        <v>352015592.19999999</v>
      </c>
      <c r="F167">
        <v>5125927985.1099997</v>
      </c>
      <c r="G167" t="s">
        <v>4148</v>
      </c>
      <c r="H167">
        <v>9775892.5099999998</v>
      </c>
      <c r="I167" t="s">
        <v>4148</v>
      </c>
      <c r="J167" t="s">
        <v>4148</v>
      </c>
      <c r="K167" t="s">
        <v>4146</v>
      </c>
      <c r="L167" t="s">
        <v>4148</v>
      </c>
      <c r="M167">
        <v>1847884276.6600001</v>
      </c>
      <c r="N167">
        <v>1</v>
      </c>
    </row>
    <row r="168" spans="1:14" x14ac:dyDescent="0.4">
      <c r="A168" t="s">
        <v>104</v>
      </c>
      <c r="B168">
        <v>2199459219.46</v>
      </c>
      <c r="C168">
        <v>2084899929</v>
      </c>
      <c r="D168">
        <v>27614937.530000001</v>
      </c>
      <c r="E168">
        <v>1337916916.6400001</v>
      </c>
      <c r="F168">
        <v>120000000</v>
      </c>
      <c r="G168" t="s">
        <v>4148</v>
      </c>
      <c r="H168">
        <v>377571178.98000002</v>
      </c>
      <c r="I168" t="s">
        <v>4148</v>
      </c>
      <c r="J168" t="s">
        <v>4148</v>
      </c>
      <c r="K168" t="s">
        <v>4146</v>
      </c>
      <c r="L168" t="s">
        <v>4148</v>
      </c>
      <c r="M168">
        <v>42262460.93</v>
      </c>
      <c r="N168">
        <v>1</v>
      </c>
    </row>
    <row r="169" spans="1:14" x14ac:dyDescent="0.4">
      <c r="A169" t="s">
        <v>1065</v>
      </c>
      <c r="B169">
        <v>2369668276.48</v>
      </c>
      <c r="C169">
        <v>3324943731.6500001</v>
      </c>
      <c r="D169">
        <v>151666449.40000001</v>
      </c>
      <c r="E169">
        <v>698540121.90999997</v>
      </c>
      <c r="F169">
        <v>969309139.60000002</v>
      </c>
      <c r="G169" t="s">
        <v>4148</v>
      </c>
      <c r="H169">
        <v>430830250.66000003</v>
      </c>
      <c r="I169" t="s">
        <v>4148</v>
      </c>
      <c r="J169">
        <v>734035287.55999994</v>
      </c>
      <c r="K169" t="s">
        <v>4146</v>
      </c>
      <c r="L169" t="s">
        <v>4148</v>
      </c>
      <c r="M169">
        <v>1082795857.5599999</v>
      </c>
      <c r="N169">
        <v>1</v>
      </c>
    </row>
    <row r="170" spans="1:14" x14ac:dyDescent="0.4">
      <c r="A170" t="s">
        <v>105</v>
      </c>
      <c r="B170">
        <v>1207632822.8900001</v>
      </c>
      <c r="C170">
        <v>1259123890.72</v>
      </c>
      <c r="D170">
        <v>223845790.41</v>
      </c>
      <c r="E170">
        <v>68660679.939999998</v>
      </c>
      <c r="F170">
        <v>165005704.06</v>
      </c>
      <c r="G170" t="s">
        <v>4148</v>
      </c>
      <c r="H170" t="s">
        <v>4148</v>
      </c>
      <c r="I170" t="s">
        <v>4148</v>
      </c>
      <c r="J170">
        <v>7213123.5</v>
      </c>
      <c r="K170" t="s">
        <v>4146</v>
      </c>
      <c r="L170" t="s">
        <v>4148</v>
      </c>
      <c r="M170">
        <v>377006788.38999999</v>
      </c>
      <c r="N170">
        <v>1</v>
      </c>
    </row>
    <row r="171" spans="1:14" x14ac:dyDescent="0.4">
      <c r="A171" t="s">
        <v>106</v>
      </c>
      <c r="B171">
        <v>112968144.88</v>
      </c>
      <c r="C171">
        <v>676467644.00999999</v>
      </c>
      <c r="D171" t="s">
        <v>4148</v>
      </c>
      <c r="E171">
        <v>571851.47</v>
      </c>
      <c r="F171">
        <v>333959412.94999999</v>
      </c>
      <c r="G171" t="s">
        <v>4148</v>
      </c>
      <c r="H171">
        <v>51899941.560000002</v>
      </c>
      <c r="I171" t="s">
        <v>4148</v>
      </c>
      <c r="J171" t="s">
        <v>4148</v>
      </c>
      <c r="K171" t="s">
        <v>4146</v>
      </c>
      <c r="L171" t="s">
        <v>4148</v>
      </c>
      <c r="M171">
        <v>19228547.989999998</v>
      </c>
      <c r="N171">
        <v>1</v>
      </c>
    </row>
    <row r="172" spans="1:14" x14ac:dyDescent="0.4">
      <c r="A172" t="s">
        <v>107</v>
      </c>
      <c r="B172">
        <v>1907868696.5599999</v>
      </c>
      <c r="C172">
        <v>1559161632.24</v>
      </c>
      <c r="D172">
        <v>2981526.6</v>
      </c>
      <c r="E172" t="s">
        <v>4148</v>
      </c>
      <c r="F172" t="s">
        <v>4148</v>
      </c>
      <c r="G172" t="s">
        <v>4148</v>
      </c>
      <c r="H172" t="s">
        <v>4148</v>
      </c>
      <c r="I172" t="s">
        <v>4148</v>
      </c>
      <c r="J172" t="s">
        <v>4148</v>
      </c>
      <c r="K172" t="s">
        <v>4146</v>
      </c>
      <c r="L172" t="s">
        <v>4148</v>
      </c>
      <c r="M172">
        <v>1206500</v>
      </c>
      <c r="N172">
        <v>1</v>
      </c>
    </row>
    <row r="173" spans="1:14" x14ac:dyDescent="0.4">
      <c r="A173" t="s">
        <v>108</v>
      </c>
      <c r="B173">
        <v>744999658.70000005</v>
      </c>
      <c r="C173">
        <v>1018058281.83</v>
      </c>
      <c r="D173">
        <v>6606525.9000000004</v>
      </c>
      <c r="E173">
        <v>67232402.510000005</v>
      </c>
      <c r="F173">
        <v>224256666.66999999</v>
      </c>
      <c r="G173" t="s">
        <v>4148</v>
      </c>
      <c r="H173">
        <v>6549400</v>
      </c>
      <c r="I173" t="s">
        <v>4148</v>
      </c>
      <c r="J173" t="s">
        <v>4148</v>
      </c>
      <c r="K173" t="s">
        <v>4146</v>
      </c>
      <c r="L173" t="s">
        <v>4148</v>
      </c>
      <c r="M173">
        <v>74047546.519999996</v>
      </c>
      <c r="N173">
        <v>1</v>
      </c>
    </row>
    <row r="174" spans="1:14" x14ac:dyDescent="0.4">
      <c r="A174" t="s">
        <v>1066</v>
      </c>
      <c r="B174">
        <v>2482870219.29</v>
      </c>
      <c r="C174">
        <v>1521020844.51</v>
      </c>
      <c r="D174">
        <v>31789710.809999999</v>
      </c>
      <c r="E174">
        <v>85146758.379999995</v>
      </c>
      <c r="F174">
        <v>147000000</v>
      </c>
      <c r="G174" t="s">
        <v>4148</v>
      </c>
      <c r="H174" t="s">
        <v>4148</v>
      </c>
      <c r="I174" t="s">
        <v>4148</v>
      </c>
      <c r="J174" t="s">
        <v>4148</v>
      </c>
      <c r="K174" t="s">
        <v>4146</v>
      </c>
      <c r="L174" t="s">
        <v>4148</v>
      </c>
      <c r="M174">
        <v>1523660.66</v>
      </c>
      <c r="N174">
        <v>1</v>
      </c>
    </row>
    <row r="175" spans="1:14" x14ac:dyDescent="0.4">
      <c r="A175" t="s">
        <v>109</v>
      </c>
      <c r="B175">
        <v>440273103.07999998</v>
      </c>
      <c r="C175">
        <v>1119774633.1800001</v>
      </c>
      <c r="D175">
        <v>557166463.05999994</v>
      </c>
      <c r="E175">
        <v>211370143.30000001</v>
      </c>
      <c r="F175">
        <v>515041656.98000002</v>
      </c>
      <c r="G175" t="s">
        <v>4148</v>
      </c>
      <c r="H175" t="s">
        <v>4148</v>
      </c>
      <c r="I175" t="s">
        <v>4148</v>
      </c>
      <c r="J175" t="s">
        <v>4148</v>
      </c>
      <c r="K175" t="s">
        <v>4146</v>
      </c>
      <c r="L175" t="s">
        <v>4148</v>
      </c>
      <c r="M175">
        <v>66827574.359999999</v>
      </c>
      <c r="N175">
        <v>1</v>
      </c>
    </row>
    <row r="176" spans="1:14" x14ac:dyDescent="0.4">
      <c r="A176" t="s">
        <v>1067</v>
      </c>
      <c r="B176" s="6" t="s">
        <v>4168</v>
      </c>
      <c r="C176" s="6" t="s">
        <v>4169</v>
      </c>
      <c r="D176">
        <v>27305112.940000001</v>
      </c>
      <c r="E176">
        <v>523042351.56</v>
      </c>
      <c r="F176">
        <v>9344838252.5100002</v>
      </c>
      <c r="G176">
        <v>8450780656.2799997</v>
      </c>
      <c r="H176" t="s">
        <v>4148</v>
      </c>
      <c r="I176" t="s">
        <v>4148</v>
      </c>
      <c r="J176">
        <v>49589720112.029999</v>
      </c>
      <c r="K176" t="s">
        <v>4146</v>
      </c>
      <c r="L176" t="s">
        <v>4148</v>
      </c>
      <c r="M176">
        <v>46471661.950000003</v>
      </c>
      <c r="N176">
        <v>1</v>
      </c>
    </row>
    <row r="177" spans="1:14" x14ac:dyDescent="0.4">
      <c r="A177" t="s">
        <v>110</v>
      </c>
      <c r="B177">
        <v>3067743537.0100002</v>
      </c>
      <c r="C177">
        <v>1774127655.5</v>
      </c>
      <c r="D177" t="s">
        <v>4148</v>
      </c>
      <c r="E177">
        <v>341589724.06</v>
      </c>
      <c r="F177">
        <v>354247392.13</v>
      </c>
      <c r="G177" t="s">
        <v>4148</v>
      </c>
      <c r="H177" t="s">
        <v>4148</v>
      </c>
      <c r="I177" t="s">
        <v>4148</v>
      </c>
      <c r="J177" t="s">
        <v>4148</v>
      </c>
      <c r="K177" t="s">
        <v>4146</v>
      </c>
      <c r="L177" t="s">
        <v>4148</v>
      </c>
      <c r="M177">
        <v>933318143.30999994</v>
      </c>
      <c r="N177">
        <v>1</v>
      </c>
    </row>
    <row r="178" spans="1:14" x14ac:dyDescent="0.4">
      <c r="A178" t="s">
        <v>111</v>
      </c>
      <c r="B178">
        <v>8692741904.9699993</v>
      </c>
      <c r="C178">
        <v>5874596695.9799995</v>
      </c>
      <c r="D178">
        <v>117618206.15000001</v>
      </c>
      <c r="E178">
        <v>483327200.36000001</v>
      </c>
      <c r="F178">
        <v>1354468646.6500001</v>
      </c>
      <c r="G178" t="s">
        <v>4148</v>
      </c>
      <c r="H178">
        <v>212318.25</v>
      </c>
      <c r="I178" t="s">
        <v>4148</v>
      </c>
      <c r="J178" t="s">
        <v>4148</v>
      </c>
      <c r="K178" t="s">
        <v>4146</v>
      </c>
      <c r="L178" t="s">
        <v>4148</v>
      </c>
      <c r="M178">
        <v>289036495.85000002</v>
      </c>
      <c r="N178">
        <v>1</v>
      </c>
    </row>
    <row r="179" spans="1:14" x14ac:dyDescent="0.4">
      <c r="A179" t="s">
        <v>112</v>
      </c>
      <c r="B179">
        <v>296534029.77999997</v>
      </c>
      <c r="C179">
        <v>247702245.19</v>
      </c>
      <c r="D179" t="s">
        <v>4148</v>
      </c>
      <c r="E179">
        <v>11020537.359999999</v>
      </c>
      <c r="F179">
        <v>19000000</v>
      </c>
      <c r="G179" t="s">
        <v>4148</v>
      </c>
      <c r="H179" t="s">
        <v>4148</v>
      </c>
      <c r="I179" t="s">
        <v>4148</v>
      </c>
      <c r="J179" t="s">
        <v>4148</v>
      </c>
      <c r="K179" t="s">
        <v>4146</v>
      </c>
      <c r="L179" t="s">
        <v>4148</v>
      </c>
      <c r="M179">
        <v>52021193.280000001</v>
      </c>
      <c r="N179">
        <v>1</v>
      </c>
    </row>
    <row r="180" spans="1:14" x14ac:dyDescent="0.4">
      <c r="A180" t="s">
        <v>1068</v>
      </c>
      <c r="B180">
        <v>5292544530.3699999</v>
      </c>
      <c r="C180">
        <v>2357927236.48</v>
      </c>
      <c r="D180" t="s">
        <v>4148</v>
      </c>
      <c r="E180">
        <v>452687285.20999998</v>
      </c>
      <c r="F180" t="s">
        <v>4148</v>
      </c>
      <c r="G180">
        <v>994722124.28999996</v>
      </c>
      <c r="H180" t="s">
        <v>4148</v>
      </c>
      <c r="I180">
        <v>137766431.97999999</v>
      </c>
      <c r="J180" t="s">
        <v>4148</v>
      </c>
      <c r="K180" t="s">
        <v>4146</v>
      </c>
      <c r="L180" t="s">
        <v>4148</v>
      </c>
      <c r="M180">
        <v>971429202.58000004</v>
      </c>
      <c r="N180">
        <v>1</v>
      </c>
    </row>
    <row r="181" spans="1:14" x14ac:dyDescent="0.4">
      <c r="A181" t="s">
        <v>1069</v>
      </c>
      <c r="B181" s="6" t="s">
        <v>4170</v>
      </c>
      <c r="C181">
        <v>94653650851.610001</v>
      </c>
      <c r="D181">
        <v>1810730443.1600001</v>
      </c>
      <c r="E181">
        <v>14648040473.43</v>
      </c>
      <c r="F181">
        <v>36000000</v>
      </c>
      <c r="G181">
        <v>999681132.05999994</v>
      </c>
      <c r="H181">
        <v>974377450.00999999</v>
      </c>
      <c r="I181">
        <v>3244695932.23</v>
      </c>
      <c r="J181" t="s">
        <v>4148</v>
      </c>
      <c r="K181" t="s">
        <v>4146</v>
      </c>
      <c r="L181" t="s">
        <v>4148</v>
      </c>
      <c r="M181">
        <v>4226174603.9299998</v>
      </c>
      <c r="N181">
        <v>1</v>
      </c>
    </row>
    <row r="182" spans="1:14" x14ac:dyDescent="0.4">
      <c r="A182" t="s">
        <v>113</v>
      </c>
      <c r="B182">
        <v>6584915622.0100002</v>
      </c>
      <c r="C182">
        <v>5137158722.0600004</v>
      </c>
      <c r="D182">
        <v>740038232.97000003</v>
      </c>
      <c r="E182">
        <v>193327839.88999999</v>
      </c>
      <c r="F182">
        <v>425645390.98000002</v>
      </c>
      <c r="G182" t="s">
        <v>4148</v>
      </c>
      <c r="H182" t="s">
        <v>4148</v>
      </c>
      <c r="I182">
        <v>4672064.5199999996</v>
      </c>
      <c r="J182" t="s">
        <v>4148</v>
      </c>
      <c r="K182" t="s">
        <v>4146</v>
      </c>
      <c r="L182" t="s">
        <v>4148</v>
      </c>
      <c r="M182">
        <v>927228043.80999994</v>
      </c>
      <c r="N182">
        <v>1</v>
      </c>
    </row>
    <row r="183" spans="1:14" x14ac:dyDescent="0.4">
      <c r="A183" t="s">
        <v>114</v>
      </c>
      <c r="B183" t="s">
        <v>4146</v>
      </c>
      <c r="C183" t="s">
        <v>4146</v>
      </c>
      <c r="D183">
        <v>6192539487.46</v>
      </c>
      <c r="E183">
        <v>259989236.78999999</v>
      </c>
      <c r="F183" t="s">
        <v>4148</v>
      </c>
      <c r="G183">
        <v>5510000000</v>
      </c>
      <c r="H183" t="s">
        <v>4146</v>
      </c>
      <c r="I183" t="s">
        <v>4146</v>
      </c>
      <c r="J183" t="s">
        <v>4146</v>
      </c>
      <c r="K183" t="s">
        <v>4146</v>
      </c>
      <c r="L183" t="s">
        <v>4148</v>
      </c>
      <c r="M183">
        <v>98563706.989999995</v>
      </c>
      <c r="N183">
        <v>1</v>
      </c>
    </row>
    <row r="184" spans="1:14" x14ac:dyDescent="0.4">
      <c r="A184" t="s">
        <v>115</v>
      </c>
      <c r="B184">
        <v>11637709675.129999</v>
      </c>
      <c r="C184">
        <v>9415632169.2999992</v>
      </c>
      <c r="D184">
        <v>157080646.59</v>
      </c>
      <c r="E184">
        <v>151705250.27000001</v>
      </c>
      <c r="F184">
        <v>1878547729</v>
      </c>
      <c r="G184" t="s">
        <v>4148</v>
      </c>
      <c r="H184" t="s">
        <v>4148</v>
      </c>
      <c r="I184" t="s">
        <v>4148</v>
      </c>
      <c r="J184">
        <v>3423561.09</v>
      </c>
      <c r="K184" t="s">
        <v>4146</v>
      </c>
      <c r="L184" t="s">
        <v>4148</v>
      </c>
      <c r="M184">
        <v>999260255.70000005</v>
      </c>
      <c r="N184">
        <v>1</v>
      </c>
    </row>
    <row r="185" spans="1:14" x14ac:dyDescent="0.4">
      <c r="A185" t="s">
        <v>116</v>
      </c>
      <c r="B185">
        <v>6205341506.04</v>
      </c>
      <c r="C185">
        <v>1839583494.98</v>
      </c>
      <c r="D185" t="s">
        <v>4148</v>
      </c>
      <c r="E185">
        <v>397212652.06999999</v>
      </c>
      <c r="F185" t="s">
        <v>4148</v>
      </c>
      <c r="G185" t="s">
        <v>4148</v>
      </c>
      <c r="H185">
        <v>278187370.82999998</v>
      </c>
      <c r="I185" t="s">
        <v>4148</v>
      </c>
      <c r="J185" t="s">
        <v>4148</v>
      </c>
      <c r="K185" t="s">
        <v>4146</v>
      </c>
      <c r="L185" t="s">
        <v>4148</v>
      </c>
      <c r="M185">
        <v>180649681.12</v>
      </c>
      <c r="N185">
        <v>1</v>
      </c>
    </row>
    <row r="186" spans="1:14" x14ac:dyDescent="0.4">
      <c r="A186" t="s">
        <v>1070</v>
      </c>
      <c r="B186">
        <v>47089945295.230003</v>
      </c>
      <c r="C186">
        <v>28758184189.75</v>
      </c>
      <c r="D186" t="s">
        <v>4148</v>
      </c>
      <c r="E186">
        <v>5164488068.6199999</v>
      </c>
      <c r="F186">
        <v>10996841015.77</v>
      </c>
      <c r="G186">
        <v>1985534808.05</v>
      </c>
      <c r="H186">
        <v>193167958.62</v>
      </c>
      <c r="I186" t="s">
        <v>4148</v>
      </c>
      <c r="J186" t="s">
        <v>4148</v>
      </c>
      <c r="K186" t="s">
        <v>4146</v>
      </c>
      <c r="L186" t="s">
        <v>4148</v>
      </c>
      <c r="M186">
        <v>2260168063.8499999</v>
      </c>
      <c r="N186">
        <v>1</v>
      </c>
    </row>
    <row r="187" spans="1:14" x14ac:dyDescent="0.4">
      <c r="A187" t="s">
        <v>117</v>
      </c>
      <c r="B187">
        <v>5826526811.5</v>
      </c>
      <c r="C187">
        <v>1047855077.7</v>
      </c>
      <c r="D187" t="s">
        <v>4148</v>
      </c>
      <c r="E187">
        <v>13539640.73</v>
      </c>
      <c r="F187" t="s">
        <v>4148</v>
      </c>
      <c r="G187" t="s">
        <v>4148</v>
      </c>
      <c r="H187" t="s">
        <v>4148</v>
      </c>
      <c r="I187" t="s">
        <v>4148</v>
      </c>
      <c r="J187" t="s">
        <v>4148</v>
      </c>
      <c r="K187" t="s">
        <v>4146</v>
      </c>
      <c r="L187" t="s">
        <v>4148</v>
      </c>
      <c r="M187">
        <v>50203293.100000001</v>
      </c>
      <c r="N187">
        <v>1</v>
      </c>
    </row>
    <row r="188" spans="1:14" x14ac:dyDescent="0.4">
      <c r="A188" t="s">
        <v>118</v>
      </c>
      <c r="B188">
        <v>5580644178.7200003</v>
      </c>
      <c r="C188">
        <v>5310177973.1599998</v>
      </c>
      <c r="D188">
        <v>74866469.730000004</v>
      </c>
      <c r="E188">
        <v>3515698.44</v>
      </c>
      <c r="F188">
        <v>1531088179.79</v>
      </c>
      <c r="G188" t="s">
        <v>4148</v>
      </c>
      <c r="H188" t="s">
        <v>4148</v>
      </c>
      <c r="I188" t="s">
        <v>4148</v>
      </c>
      <c r="J188">
        <v>123107.22</v>
      </c>
      <c r="K188" t="s">
        <v>4146</v>
      </c>
      <c r="L188" t="s">
        <v>4148</v>
      </c>
      <c r="M188">
        <v>127087856.17</v>
      </c>
      <c r="N188">
        <v>1</v>
      </c>
    </row>
    <row r="189" spans="1:14" x14ac:dyDescent="0.4">
      <c r="A189" t="s">
        <v>119</v>
      </c>
      <c r="B189">
        <v>162583600.84</v>
      </c>
      <c r="C189">
        <v>71625400.469999999</v>
      </c>
      <c r="D189" t="s">
        <v>4148</v>
      </c>
      <c r="E189">
        <v>12509206.83</v>
      </c>
      <c r="F189">
        <v>23495474.18</v>
      </c>
      <c r="G189" t="s">
        <v>4148</v>
      </c>
      <c r="H189" t="s">
        <v>4148</v>
      </c>
      <c r="I189" t="s">
        <v>4148</v>
      </c>
      <c r="J189" t="s">
        <v>4148</v>
      </c>
      <c r="K189" t="s">
        <v>4146</v>
      </c>
      <c r="L189" t="s">
        <v>4148</v>
      </c>
      <c r="M189">
        <v>55192845.289999999</v>
      </c>
      <c r="N189">
        <v>1</v>
      </c>
    </row>
    <row r="190" spans="1:14" x14ac:dyDescent="0.4">
      <c r="A190" t="s">
        <v>120</v>
      </c>
      <c r="B190">
        <v>417172686.67000002</v>
      </c>
      <c r="C190">
        <v>919421617.32000005</v>
      </c>
      <c r="D190" t="s">
        <v>4148</v>
      </c>
      <c r="E190">
        <v>62610287.390000001</v>
      </c>
      <c r="F190">
        <v>278866961.74000001</v>
      </c>
      <c r="G190" t="s">
        <v>4148</v>
      </c>
      <c r="H190" t="s">
        <v>4148</v>
      </c>
      <c r="I190">
        <v>10383383.550000001</v>
      </c>
      <c r="J190" t="s">
        <v>4148</v>
      </c>
      <c r="K190" t="s">
        <v>4146</v>
      </c>
      <c r="L190" t="s">
        <v>4148</v>
      </c>
      <c r="M190">
        <v>44343535.68</v>
      </c>
      <c r="N190">
        <v>1</v>
      </c>
    </row>
    <row r="191" spans="1:14" x14ac:dyDescent="0.4">
      <c r="A191" t="s">
        <v>121</v>
      </c>
      <c r="B191">
        <v>7566931676.4099998</v>
      </c>
      <c r="C191">
        <v>2910259569.3299999</v>
      </c>
      <c r="D191" t="s">
        <v>4148</v>
      </c>
      <c r="E191">
        <v>264840096.86000001</v>
      </c>
      <c r="F191">
        <v>434000000</v>
      </c>
      <c r="G191" t="s">
        <v>4148</v>
      </c>
      <c r="H191">
        <v>1454548</v>
      </c>
      <c r="I191" t="s">
        <v>4148</v>
      </c>
      <c r="J191" t="s">
        <v>4148</v>
      </c>
      <c r="K191" t="s">
        <v>4146</v>
      </c>
      <c r="L191" t="s">
        <v>4148</v>
      </c>
      <c r="M191">
        <v>1297112760.23</v>
      </c>
      <c r="N191">
        <v>1</v>
      </c>
    </row>
    <row r="192" spans="1:14" x14ac:dyDescent="0.4">
      <c r="A192" t="s">
        <v>122</v>
      </c>
      <c r="B192">
        <v>649772195.67999995</v>
      </c>
      <c r="C192">
        <v>1386106888.76</v>
      </c>
      <c r="D192">
        <v>225901330.74000001</v>
      </c>
      <c r="E192">
        <v>117144777.40000001</v>
      </c>
      <c r="F192">
        <v>79198403.010000005</v>
      </c>
      <c r="G192" t="s">
        <v>4148</v>
      </c>
      <c r="H192" t="s">
        <v>4148</v>
      </c>
      <c r="I192" t="s">
        <v>4148</v>
      </c>
      <c r="J192" t="s">
        <v>4148</v>
      </c>
      <c r="K192" t="s">
        <v>4146</v>
      </c>
      <c r="L192" t="s">
        <v>4148</v>
      </c>
      <c r="M192">
        <v>62283001.090000004</v>
      </c>
      <c r="N192">
        <v>1</v>
      </c>
    </row>
    <row r="193" spans="1:14" x14ac:dyDescent="0.4">
      <c r="A193" t="s">
        <v>123</v>
      </c>
      <c r="B193">
        <v>149026824.84</v>
      </c>
      <c r="C193">
        <v>138462458.19999999</v>
      </c>
      <c r="D193">
        <v>6046984.5999999996</v>
      </c>
      <c r="E193">
        <v>22531849</v>
      </c>
      <c r="F193">
        <v>1761333.3</v>
      </c>
      <c r="G193" t="s">
        <v>4148</v>
      </c>
      <c r="H193" t="s">
        <v>4148</v>
      </c>
      <c r="I193">
        <v>2134668.65</v>
      </c>
      <c r="J193" t="s">
        <v>4148</v>
      </c>
      <c r="K193" t="s">
        <v>4146</v>
      </c>
      <c r="L193" t="s">
        <v>4148</v>
      </c>
      <c r="M193">
        <v>24921894.789999999</v>
      </c>
      <c r="N193">
        <v>1</v>
      </c>
    </row>
    <row r="194" spans="1:14" x14ac:dyDescent="0.4">
      <c r="A194" t="s">
        <v>124</v>
      </c>
      <c r="B194">
        <v>3024218808.3899999</v>
      </c>
      <c r="C194">
        <v>2375092150.6100001</v>
      </c>
      <c r="D194">
        <v>145903163.18000001</v>
      </c>
      <c r="E194">
        <v>2705893937.46</v>
      </c>
      <c r="F194">
        <v>114119387.5</v>
      </c>
      <c r="G194" t="s">
        <v>4148</v>
      </c>
      <c r="H194">
        <v>7041493.1799999997</v>
      </c>
      <c r="I194" t="s">
        <v>4148</v>
      </c>
      <c r="J194" t="s">
        <v>4148</v>
      </c>
      <c r="K194" t="s">
        <v>4146</v>
      </c>
      <c r="L194" t="s">
        <v>4148</v>
      </c>
      <c r="M194">
        <v>282141480.26999998</v>
      </c>
      <c r="N194">
        <v>1</v>
      </c>
    </row>
    <row r="195" spans="1:14" x14ac:dyDescent="0.4">
      <c r="A195" t="s">
        <v>1071</v>
      </c>
      <c r="B195">
        <v>4646350782.8900003</v>
      </c>
      <c r="C195">
        <v>749583909.01999998</v>
      </c>
      <c r="D195">
        <v>546910363.19000006</v>
      </c>
      <c r="E195">
        <v>401555106.45999998</v>
      </c>
      <c r="F195" t="s">
        <v>4148</v>
      </c>
      <c r="G195" t="s">
        <v>4148</v>
      </c>
      <c r="H195">
        <v>182000</v>
      </c>
      <c r="I195">
        <v>6607977.5099999998</v>
      </c>
      <c r="J195" t="s">
        <v>4148</v>
      </c>
      <c r="K195" t="s">
        <v>4146</v>
      </c>
      <c r="L195" t="s">
        <v>4148</v>
      </c>
      <c r="M195">
        <v>740336456.42999995</v>
      </c>
      <c r="N195">
        <v>1</v>
      </c>
    </row>
    <row r="196" spans="1:14" x14ac:dyDescent="0.4">
      <c r="A196" t="s">
        <v>1072</v>
      </c>
      <c r="B196" s="6" t="s">
        <v>4171</v>
      </c>
      <c r="C196" s="6" t="s">
        <v>4172</v>
      </c>
      <c r="D196">
        <v>1626619660.6199999</v>
      </c>
      <c r="E196">
        <v>10595604859.35</v>
      </c>
      <c r="F196">
        <v>22423449414.799999</v>
      </c>
      <c r="G196" t="s">
        <v>4148</v>
      </c>
      <c r="H196">
        <v>10485890.51</v>
      </c>
      <c r="I196" t="s">
        <v>4148</v>
      </c>
      <c r="J196">
        <v>58849937.299999997</v>
      </c>
      <c r="K196" t="s">
        <v>4146</v>
      </c>
      <c r="L196" t="s">
        <v>4148</v>
      </c>
      <c r="M196">
        <v>18588334820.330002</v>
      </c>
      <c r="N196">
        <v>1</v>
      </c>
    </row>
    <row r="197" spans="1:14" x14ac:dyDescent="0.4">
      <c r="A197" t="s">
        <v>1073</v>
      </c>
      <c r="B197">
        <v>28630170046.32</v>
      </c>
      <c r="C197">
        <v>25816974340.630001</v>
      </c>
      <c r="D197" t="s">
        <v>4148</v>
      </c>
      <c r="E197">
        <v>6172049915.1000004</v>
      </c>
      <c r="F197">
        <v>6118416738.46</v>
      </c>
      <c r="G197" t="s">
        <v>4148</v>
      </c>
      <c r="H197">
        <v>3501192219.77</v>
      </c>
      <c r="I197" t="s">
        <v>4148</v>
      </c>
      <c r="J197">
        <v>21104800</v>
      </c>
      <c r="K197" t="s">
        <v>4146</v>
      </c>
      <c r="L197" t="s">
        <v>4148</v>
      </c>
      <c r="M197">
        <v>10085808387.059999</v>
      </c>
      <c r="N197">
        <v>1</v>
      </c>
    </row>
    <row r="198" spans="1:14" x14ac:dyDescent="0.4">
      <c r="A198" t="s">
        <v>1074</v>
      </c>
      <c r="B198">
        <v>2375430193.1100001</v>
      </c>
      <c r="C198">
        <v>252049233.09999999</v>
      </c>
      <c r="D198" t="s">
        <v>4148</v>
      </c>
      <c r="E198">
        <v>229056395.66</v>
      </c>
      <c r="F198" t="s">
        <v>4148</v>
      </c>
      <c r="G198" t="s">
        <v>4148</v>
      </c>
      <c r="H198" t="s">
        <v>4148</v>
      </c>
      <c r="I198" t="s">
        <v>4148</v>
      </c>
      <c r="J198">
        <v>8798.85</v>
      </c>
      <c r="K198" t="s">
        <v>4146</v>
      </c>
      <c r="L198" t="s">
        <v>4148</v>
      </c>
      <c r="M198">
        <v>29481002.710000001</v>
      </c>
      <c r="N198">
        <v>1</v>
      </c>
    </row>
    <row r="199" spans="1:14" x14ac:dyDescent="0.4">
      <c r="A199" t="s">
        <v>125</v>
      </c>
      <c r="B199" s="6" t="s">
        <v>4173</v>
      </c>
      <c r="C199" s="6" t="s">
        <v>4174</v>
      </c>
      <c r="D199">
        <v>2639186.6800000002</v>
      </c>
      <c r="E199">
        <v>156013479.02000001</v>
      </c>
      <c r="F199">
        <v>7452956668.5299997</v>
      </c>
      <c r="G199" t="s">
        <v>4148</v>
      </c>
      <c r="H199">
        <v>7994992.3899999997</v>
      </c>
      <c r="I199" t="s">
        <v>4148</v>
      </c>
      <c r="J199" t="s">
        <v>4148</v>
      </c>
      <c r="K199" t="s">
        <v>4146</v>
      </c>
      <c r="L199" t="s">
        <v>4148</v>
      </c>
      <c r="M199">
        <v>715548682.37</v>
      </c>
      <c r="N199">
        <v>1</v>
      </c>
    </row>
    <row r="200" spans="1:14" x14ac:dyDescent="0.4">
      <c r="A200" t="s">
        <v>126</v>
      </c>
      <c r="B200">
        <v>9368100202.8799992</v>
      </c>
      <c r="C200">
        <v>5943050572.0799999</v>
      </c>
      <c r="D200" t="s">
        <v>4148</v>
      </c>
      <c r="E200">
        <v>468280232.89999998</v>
      </c>
      <c r="F200">
        <v>1359780000</v>
      </c>
      <c r="G200" t="s">
        <v>4148</v>
      </c>
      <c r="H200">
        <v>4880000</v>
      </c>
      <c r="I200" t="s">
        <v>4148</v>
      </c>
      <c r="J200">
        <v>30879783.829999998</v>
      </c>
      <c r="K200" t="s">
        <v>4146</v>
      </c>
      <c r="L200" t="s">
        <v>4148</v>
      </c>
      <c r="M200">
        <v>3127983140.4200001</v>
      </c>
      <c r="N200">
        <v>1</v>
      </c>
    </row>
    <row r="201" spans="1:14" x14ac:dyDescent="0.4">
      <c r="A201" t="s">
        <v>127</v>
      </c>
      <c r="B201">
        <v>391691279.23000002</v>
      </c>
      <c r="C201">
        <v>1493622170.3599999</v>
      </c>
      <c r="D201" t="s">
        <v>4148</v>
      </c>
      <c r="E201">
        <v>121685686.15000001</v>
      </c>
      <c r="F201">
        <v>60995589.799999997</v>
      </c>
      <c r="G201" t="s">
        <v>4148</v>
      </c>
      <c r="H201" t="s">
        <v>4148</v>
      </c>
      <c r="I201" t="s">
        <v>4148</v>
      </c>
      <c r="J201" t="s">
        <v>4148</v>
      </c>
      <c r="K201" t="s">
        <v>4146</v>
      </c>
      <c r="L201" t="s">
        <v>4148</v>
      </c>
      <c r="M201">
        <v>165182020.00999999</v>
      </c>
      <c r="N201">
        <v>1</v>
      </c>
    </row>
    <row r="202" spans="1:14" x14ac:dyDescent="0.4">
      <c r="A202" t="s">
        <v>1075</v>
      </c>
      <c r="B202">
        <v>16837490904.4</v>
      </c>
      <c r="C202">
        <v>3439856006.02</v>
      </c>
      <c r="D202">
        <v>43674685.729999997</v>
      </c>
      <c r="E202">
        <v>1886097375.1099999</v>
      </c>
      <c r="F202">
        <v>853848155.74000001</v>
      </c>
      <c r="G202">
        <v>450000000</v>
      </c>
      <c r="H202" t="s">
        <v>4148</v>
      </c>
      <c r="I202">
        <v>1462606342.7</v>
      </c>
      <c r="J202" t="s">
        <v>4148</v>
      </c>
      <c r="K202" t="s">
        <v>4146</v>
      </c>
      <c r="L202" t="s">
        <v>4148</v>
      </c>
      <c r="M202">
        <v>3083204426.9099998</v>
      </c>
      <c r="N202">
        <v>1</v>
      </c>
    </row>
    <row r="203" spans="1:14" x14ac:dyDescent="0.4">
      <c r="A203" t="s">
        <v>128</v>
      </c>
      <c r="B203">
        <v>704079147.49000001</v>
      </c>
      <c r="C203">
        <v>310391791.06999999</v>
      </c>
      <c r="D203" t="s">
        <v>4148</v>
      </c>
      <c r="E203">
        <v>89793382.209999993</v>
      </c>
      <c r="F203">
        <v>50000000</v>
      </c>
      <c r="G203" t="s">
        <v>4148</v>
      </c>
      <c r="H203">
        <v>936828.01</v>
      </c>
      <c r="I203" t="s">
        <v>4148</v>
      </c>
      <c r="J203" t="s">
        <v>4148</v>
      </c>
      <c r="K203" t="s">
        <v>4146</v>
      </c>
      <c r="L203" t="s">
        <v>4148</v>
      </c>
      <c r="M203">
        <v>6035129.7999999998</v>
      </c>
      <c r="N203">
        <v>1</v>
      </c>
    </row>
    <row r="204" spans="1:14" x14ac:dyDescent="0.4">
      <c r="A204" t="s">
        <v>129</v>
      </c>
      <c r="B204">
        <v>2404940993.1799998</v>
      </c>
      <c r="C204">
        <v>5367235641.6400003</v>
      </c>
      <c r="D204">
        <v>312155635.94</v>
      </c>
      <c r="E204">
        <v>101200698.23</v>
      </c>
      <c r="F204">
        <v>501595525</v>
      </c>
      <c r="G204" t="s">
        <v>4148</v>
      </c>
      <c r="H204" t="s">
        <v>4148</v>
      </c>
      <c r="I204">
        <v>1215891.8600000001</v>
      </c>
      <c r="J204" t="s">
        <v>4148</v>
      </c>
      <c r="K204" t="s">
        <v>4146</v>
      </c>
      <c r="L204" t="s">
        <v>4148</v>
      </c>
      <c r="M204">
        <v>1462113783.96</v>
      </c>
      <c r="N204">
        <v>1</v>
      </c>
    </row>
    <row r="205" spans="1:14" x14ac:dyDescent="0.4">
      <c r="A205" t="s">
        <v>130</v>
      </c>
      <c r="B205">
        <v>910577147.96000004</v>
      </c>
      <c r="C205">
        <v>675508923.35000002</v>
      </c>
      <c r="D205" t="s">
        <v>4148</v>
      </c>
      <c r="E205" t="s">
        <v>4148</v>
      </c>
      <c r="F205" t="s">
        <v>4148</v>
      </c>
      <c r="G205" t="s">
        <v>4148</v>
      </c>
      <c r="H205" t="s">
        <v>4148</v>
      </c>
      <c r="I205" t="s">
        <v>4148</v>
      </c>
      <c r="J205" t="s">
        <v>4148</v>
      </c>
      <c r="K205" t="s">
        <v>4146</v>
      </c>
      <c r="L205" t="s">
        <v>4148</v>
      </c>
      <c r="M205">
        <v>4766076.54</v>
      </c>
      <c r="N205">
        <v>1</v>
      </c>
    </row>
    <row r="206" spans="1:14" x14ac:dyDescent="0.4">
      <c r="A206" t="s">
        <v>131</v>
      </c>
      <c r="B206">
        <v>253852138.78</v>
      </c>
      <c r="C206">
        <v>1547293022.6500001</v>
      </c>
      <c r="D206">
        <v>41625610.170000002</v>
      </c>
      <c r="E206">
        <v>280254603.12</v>
      </c>
      <c r="F206">
        <v>257200000</v>
      </c>
      <c r="G206" t="s">
        <v>4148</v>
      </c>
      <c r="H206">
        <v>47832811.909999996</v>
      </c>
      <c r="I206" t="s">
        <v>4148</v>
      </c>
      <c r="J206" t="s">
        <v>4148</v>
      </c>
      <c r="K206" t="s">
        <v>4146</v>
      </c>
      <c r="L206" t="s">
        <v>4148</v>
      </c>
      <c r="M206">
        <v>22411310.829999998</v>
      </c>
      <c r="N206">
        <v>1</v>
      </c>
    </row>
    <row r="207" spans="1:14" x14ac:dyDescent="0.4">
      <c r="A207" t="s">
        <v>132</v>
      </c>
      <c r="B207">
        <v>1420234233.8499999</v>
      </c>
      <c r="C207">
        <v>1479279229.8900001</v>
      </c>
      <c r="D207">
        <v>447742676.13</v>
      </c>
      <c r="E207">
        <v>11060640.59</v>
      </c>
      <c r="F207">
        <v>58074916.659999996</v>
      </c>
      <c r="G207" t="s">
        <v>4148</v>
      </c>
      <c r="H207" t="s">
        <v>4148</v>
      </c>
      <c r="I207" t="s">
        <v>4148</v>
      </c>
      <c r="J207" t="s">
        <v>4148</v>
      </c>
      <c r="K207" t="s">
        <v>4146</v>
      </c>
      <c r="L207" t="s">
        <v>4148</v>
      </c>
      <c r="M207">
        <v>1100694356.79</v>
      </c>
      <c r="N207">
        <v>1</v>
      </c>
    </row>
    <row r="208" spans="1:14" x14ac:dyDescent="0.4">
      <c r="A208" t="s">
        <v>1076</v>
      </c>
      <c r="B208">
        <v>7044011971.4799995</v>
      </c>
      <c r="C208">
        <v>5339738110.6099997</v>
      </c>
      <c r="D208">
        <v>154443098.84999999</v>
      </c>
      <c r="E208">
        <v>2455873248.6599998</v>
      </c>
      <c r="F208">
        <v>2163518454.3499999</v>
      </c>
      <c r="G208" t="s">
        <v>4148</v>
      </c>
      <c r="H208">
        <v>282967988.79000002</v>
      </c>
      <c r="I208" t="s">
        <v>4148</v>
      </c>
      <c r="J208">
        <v>32000000</v>
      </c>
      <c r="K208" t="s">
        <v>4146</v>
      </c>
      <c r="L208" t="s">
        <v>4148</v>
      </c>
      <c r="M208">
        <v>230582843.33000001</v>
      </c>
      <c r="N208">
        <v>1</v>
      </c>
    </row>
    <row r="209" spans="1:14" x14ac:dyDescent="0.4">
      <c r="A209" t="s">
        <v>1077</v>
      </c>
      <c r="B209">
        <v>3230154108.7199998</v>
      </c>
      <c r="C209">
        <v>723767508.33000004</v>
      </c>
      <c r="D209">
        <v>340105053.87</v>
      </c>
      <c r="E209">
        <v>56041554.359999999</v>
      </c>
      <c r="F209" t="s">
        <v>4148</v>
      </c>
      <c r="G209" t="s">
        <v>4148</v>
      </c>
      <c r="H209" t="s">
        <v>4148</v>
      </c>
      <c r="I209" t="s">
        <v>4148</v>
      </c>
      <c r="J209" t="s">
        <v>4148</v>
      </c>
      <c r="K209" t="s">
        <v>4146</v>
      </c>
      <c r="L209" t="s">
        <v>4148</v>
      </c>
      <c r="M209">
        <v>887154706.97000003</v>
      </c>
      <c r="N209">
        <v>1</v>
      </c>
    </row>
    <row r="210" spans="1:14" x14ac:dyDescent="0.4">
      <c r="A210" t="s">
        <v>1078</v>
      </c>
      <c r="B210">
        <v>893888118.82000005</v>
      </c>
      <c r="C210">
        <v>260997437.91999999</v>
      </c>
      <c r="D210" t="s">
        <v>4148</v>
      </c>
      <c r="E210">
        <v>68075420.310000002</v>
      </c>
      <c r="F210" t="s">
        <v>4148</v>
      </c>
      <c r="G210" t="s">
        <v>4148</v>
      </c>
      <c r="H210" t="s">
        <v>4148</v>
      </c>
      <c r="I210" t="s">
        <v>4148</v>
      </c>
      <c r="J210" t="s">
        <v>4148</v>
      </c>
      <c r="K210" t="s">
        <v>4146</v>
      </c>
      <c r="L210" t="s">
        <v>4148</v>
      </c>
      <c r="M210">
        <v>251395369.66999999</v>
      </c>
      <c r="N210">
        <v>1</v>
      </c>
    </row>
    <row r="211" spans="1:14" x14ac:dyDescent="0.4">
      <c r="A211" t="s">
        <v>133</v>
      </c>
      <c r="B211">
        <v>1030195810.37</v>
      </c>
      <c r="C211">
        <v>1366433304.9200001</v>
      </c>
      <c r="D211" t="s">
        <v>4148</v>
      </c>
      <c r="E211">
        <v>280141596.20999998</v>
      </c>
      <c r="F211" t="s">
        <v>4148</v>
      </c>
      <c r="G211" t="s">
        <v>4148</v>
      </c>
      <c r="H211">
        <v>48000000</v>
      </c>
      <c r="I211" t="s">
        <v>4148</v>
      </c>
      <c r="J211" t="s">
        <v>4148</v>
      </c>
      <c r="K211" t="s">
        <v>4146</v>
      </c>
      <c r="L211" t="s">
        <v>4148</v>
      </c>
      <c r="M211">
        <v>358820880.37</v>
      </c>
      <c r="N211">
        <v>1</v>
      </c>
    </row>
    <row r="212" spans="1:14" x14ac:dyDescent="0.4">
      <c r="A212" t="s">
        <v>134</v>
      </c>
      <c r="B212">
        <v>311743528.88</v>
      </c>
      <c r="C212">
        <v>767744405.74000001</v>
      </c>
      <c r="D212" t="s">
        <v>4148</v>
      </c>
      <c r="E212">
        <v>122647545.56</v>
      </c>
      <c r="F212" t="s">
        <v>4148</v>
      </c>
      <c r="G212" t="s">
        <v>4148</v>
      </c>
      <c r="H212" t="s">
        <v>4148</v>
      </c>
      <c r="I212" t="s">
        <v>4148</v>
      </c>
      <c r="J212" t="s">
        <v>4148</v>
      </c>
      <c r="K212" t="s">
        <v>4146</v>
      </c>
      <c r="L212" t="s">
        <v>4148</v>
      </c>
      <c r="M212">
        <v>20443144.07</v>
      </c>
      <c r="N212">
        <v>1</v>
      </c>
    </row>
    <row r="213" spans="1:14" x14ac:dyDescent="0.4">
      <c r="A213" t="s">
        <v>1079</v>
      </c>
      <c r="B213">
        <v>12359080839.74</v>
      </c>
      <c r="C213">
        <v>9007743420.1700001</v>
      </c>
      <c r="D213">
        <v>11589632.890000001</v>
      </c>
      <c r="E213">
        <v>406434659.10000002</v>
      </c>
      <c r="F213">
        <v>150100000</v>
      </c>
      <c r="G213" t="s">
        <v>4148</v>
      </c>
      <c r="H213">
        <v>15198178.08</v>
      </c>
      <c r="I213" t="s">
        <v>4148</v>
      </c>
      <c r="J213">
        <v>157964564.81</v>
      </c>
      <c r="K213" t="s">
        <v>4146</v>
      </c>
      <c r="L213" t="s">
        <v>4148</v>
      </c>
      <c r="M213">
        <v>4240010855.4699998</v>
      </c>
      <c r="N213">
        <v>1</v>
      </c>
    </row>
    <row r="214" spans="1:14" x14ac:dyDescent="0.4">
      <c r="A214" t="s">
        <v>1080</v>
      </c>
      <c r="B214">
        <v>697487255.44000006</v>
      </c>
      <c r="C214">
        <v>471648572.08999997</v>
      </c>
      <c r="D214">
        <v>1350430585.8499999</v>
      </c>
      <c r="E214">
        <v>212171652.38999999</v>
      </c>
      <c r="F214" t="s">
        <v>4148</v>
      </c>
      <c r="G214" t="s">
        <v>4148</v>
      </c>
      <c r="H214">
        <v>180177600</v>
      </c>
      <c r="I214">
        <v>21270796.77</v>
      </c>
      <c r="J214">
        <v>2516205.41</v>
      </c>
      <c r="K214" t="s">
        <v>4146</v>
      </c>
      <c r="L214" t="s">
        <v>4148</v>
      </c>
      <c r="M214">
        <v>203161340.13999999</v>
      </c>
      <c r="N214">
        <v>1</v>
      </c>
    </row>
    <row r="215" spans="1:14" x14ac:dyDescent="0.4">
      <c r="A215" t="s">
        <v>1081</v>
      </c>
      <c r="B215">
        <v>10245745581.280001</v>
      </c>
      <c r="C215">
        <v>6626726856.6000004</v>
      </c>
      <c r="D215" t="s">
        <v>4148</v>
      </c>
      <c r="E215">
        <v>128985367.64</v>
      </c>
      <c r="F215" t="s">
        <v>4148</v>
      </c>
      <c r="G215" t="s">
        <v>4148</v>
      </c>
      <c r="H215" t="s">
        <v>4148</v>
      </c>
      <c r="I215">
        <v>4562485.55</v>
      </c>
      <c r="J215" t="s">
        <v>4148</v>
      </c>
      <c r="K215" t="s">
        <v>4146</v>
      </c>
      <c r="L215" t="s">
        <v>4148</v>
      </c>
      <c r="M215">
        <v>1339512958.6400001</v>
      </c>
      <c r="N215">
        <v>1</v>
      </c>
    </row>
    <row r="216" spans="1:14" x14ac:dyDescent="0.4">
      <c r="A216" t="s">
        <v>1082</v>
      </c>
      <c r="B216">
        <v>6536369757.5100002</v>
      </c>
      <c r="C216">
        <v>9156368419.9300003</v>
      </c>
      <c r="D216">
        <v>3146497.53</v>
      </c>
      <c r="E216">
        <v>1611971384.74</v>
      </c>
      <c r="F216">
        <v>3576206144.8099999</v>
      </c>
      <c r="G216" t="s">
        <v>4148</v>
      </c>
      <c r="H216">
        <v>1324852094.53</v>
      </c>
      <c r="I216" t="s">
        <v>4148</v>
      </c>
      <c r="J216">
        <v>20705395.550000001</v>
      </c>
      <c r="K216" t="s">
        <v>4146</v>
      </c>
      <c r="L216" t="s">
        <v>4148</v>
      </c>
      <c r="M216">
        <v>123677154.5</v>
      </c>
      <c r="N216">
        <v>1</v>
      </c>
    </row>
    <row r="217" spans="1:14" x14ac:dyDescent="0.4">
      <c r="A217" t="s">
        <v>1083</v>
      </c>
      <c r="B217">
        <v>4668986312.1099997</v>
      </c>
      <c r="C217">
        <v>5519632912.9399996</v>
      </c>
      <c r="D217">
        <v>4036887.63</v>
      </c>
      <c r="E217">
        <v>3656885450.1700001</v>
      </c>
      <c r="F217">
        <v>4222296569.9099998</v>
      </c>
      <c r="G217">
        <v>2998938815.5100002</v>
      </c>
      <c r="H217">
        <v>13248773.67</v>
      </c>
      <c r="I217" t="s">
        <v>4148</v>
      </c>
      <c r="J217" t="s">
        <v>4148</v>
      </c>
      <c r="K217" t="s">
        <v>4146</v>
      </c>
      <c r="L217" t="s">
        <v>4148</v>
      </c>
      <c r="M217">
        <v>1535182127.3399999</v>
      </c>
      <c r="N217">
        <v>1</v>
      </c>
    </row>
    <row r="218" spans="1:14" x14ac:dyDescent="0.4">
      <c r="A218" t="s">
        <v>135</v>
      </c>
      <c r="B218" t="s">
        <v>4146</v>
      </c>
      <c r="C218" t="s">
        <v>4146</v>
      </c>
      <c r="D218">
        <v>75920803.930000007</v>
      </c>
      <c r="E218">
        <v>402278503.55000001</v>
      </c>
      <c r="F218" t="s">
        <v>4148</v>
      </c>
      <c r="G218">
        <v>6230493075.4099998</v>
      </c>
      <c r="H218" t="s">
        <v>4146</v>
      </c>
      <c r="I218" t="s">
        <v>4146</v>
      </c>
      <c r="J218" t="s">
        <v>4146</v>
      </c>
      <c r="K218" t="s">
        <v>4146</v>
      </c>
      <c r="L218" t="s">
        <v>4148</v>
      </c>
      <c r="M218" t="s">
        <v>4146</v>
      </c>
      <c r="N218">
        <v>1</v>
      </c>
    </row>
    <row r="219" spans="1:14" x14ac:dyDescent="0.4">
      <c r="A219" t="s">
        <v>136</v>
      </c>
      <c r="B219">
        <v>543892526.22000003</v>
      </c>
      <c r="C219">
        <v>3197627593.6399999</v>
      </c>
      <c r="D219">
        <v>194225071.21000001</v>
      </c>
      <c r="E219">
        <v>2663851398.3400002</v>
      </c>
      <c r="F219">
        <v>1088432571.1099999</v>
      </c>
      <c r="G219">
        <v>814720112.88</v>
      </c>
      <c r="H219">
        <v>119514999.78</v>
      </c>
      <c r="I219" t="s">
        <v>4148</v>
      </c>
      <c r="J219" t="s">
        <v>4148</v>
      </c>
      <c r="K219" t="s">
        <v>4146</v>
      </c>
      <c r="L219" t="s">
        <v>4148</v>
      </c>
      <c r="M219">
        <v>16227659.789999999</v>
      </c>
      <c r="N219">
        <v>1</v>
      </c>
    </row>
    <row r="220" spans="1:14" x14ac:dyDescent="0.4">
      <c r="A220" t="s">
        <v>1084</v>
      </c>
      <c r="B220">
        <v>6585542155.3599997</v>
      </c>
      <c r="C220">
        <v>3880203236.5700002</v>
      </c>
      <c r="D220" t="s">
        <v>4148</v>
      </c>
      <c r="E220">
        <v>652239128.39999998</v>
      </c>
      <c r="F220">
        <v>5573566524.0699997</v>
      </c>
      <c r="G220" t="s">
        <v>4148</v>
      </c>
      <c r="H220" t="s">
        <v>4148</v>
      </c>
      <c r="I220" t="s">
        <v>4148</v>
      </c>
      <c r="J220">
        <v>3459788.38</v>
      </c>
      <c r="K220" t="s">
        <v>4146</v>
      </c>
      <c r="L220" t="s">
        <v>4148</v>
      </c>
      <c r="M220">
        <v>1022602429.6900001</v>
      </c>
      <c r="N220">
        <v>1</v>
      </c>
    </row>
    <row r="221" spans="1:14" x14ac:dyDescent="0.4">
      <c r="A221" t="s">
        <v>137</v>
      </c>
      <c r="B221">
        <v>286474956.64999998</v>
      </c>
      <c r="C221">
        <v>472019319.67000002</v>
      </c>
      <c r="D221">
        <v>88538540</v>
      </c>
      <c r="E221">
        <v>26732641.359999999</v>
      </c>
      <c r="F221">
        <v>30000000</v>
      </c>
      <c r="G221" t="s">
        <v>4148</v>
      </c>
      <c r="H221" t="s">
        <v>4148</v>
      </c>
      <c r="I221" t="s">
        <v>4148</v>
      </c>
      <c r="J221" t="s">
        <v>4148</v>
      </c>
      <c r="K221" t="s">
        <v>4146</v>
      </c>
      <c r="L221" t="s">
        <v>4148</v>
      </c>
      <c r="M221">
        <v>64251682.770000003</v>
      </c>
      <c r="N221">
        <v>1</v>
      </c>
    </row>
    <row r="222" spans="1:14" x14ac:dyDescent="0.4">
      <c r="A222" t="s">
        <v>138</v>
      </c>
      <c r="B222">
        <v>1815710434.3299999</v>
      </c>
      <c r="C222">
        <v>4991420917.6499996</v>
      </c>
      <c r="D222" t="s">
        <v>4148</v>
      </c>
      <c r="E222">
        <v>95571406.290000007</v>
      </c>
      <c r="F222">
        <v>228000000</v>
      </c>
      <c r="G222" t="s">
        <v>4148</v>
      </c>
      <c r="H222">
        <v>268520113.32999998</v>
      </c>
      <c r="I222" t="s">
        <v>4148</v>
      </c>
      <c r="J222" t="s">
        <v>4148</v>
      </c>
      <c r="K222" t="s">
        <v>4146</v>
      </c>
      <c r="L222" t="s">
        <v>4148</v>
      </c>
      <c r="M222">
        <v>499014169.69</v>
      </c>
      <c r="N222">
        <v>1</v>
      </c>
    </row>
    <row r="223" spans="1:14" x14ac:dyDescent="0.4">
      <c r="A223" t="s">
        <v>139</v>
      </c>
      <c r="B223">
        <v>437788679.57999998</v>
      </c>
      <c r="C223">
        <v>797768478.96000004</v>
      </c>
      <c r="D223" t="s">
        <v>4148</v>
      </c>
      <c r="E223">
        <v>274904447.68000001</v>
      </c>
      <c r="F223" t="s">
        <v>4148</v>
      </c>
      <c r="G223" t="s">
        <v>4148</v>
      </c>
      <c r="H223">
        <v>33922547.380000003</v>
      </c>
      <c r="I223" t="s">
        <v>4148</v>
      </c>
      <c r="J223" t="s">
        <v>4148</v>
      </c>
      <c r="K223" t="s">
        <v>4146</v>
      </c>
      <c r="L223" t="s">
        <v>4148</v>
      </c>
      <c r="M223">
        <v>155484974.09999999</v>
      </c>
      <c r="N223">
        <v>1</v>
      </c>
    </row>
    <row r="224" spans="1:14" x14ac:dyDescent="0.4">
      <c r="A224" t="s">
        <v>140</v>
      </c>
      <c r="B224">
        <v>1250667437.74</v>
      </c>
      <c r="C224">
        <v>1936821943.9300001</v>
      </c>
      <c r="D224">
        <v>594566040.48000002</v>
      </c>
      <c r="E224">
        <v>167277167.06</v>
      </c>
      <c r="F224">
        <v>21993378.329999998</v>
      </c>
      <c r="G224" t="s">
        <v>4148</v>
      </c>
      <c r="H224">
        <v>1012246006.15</v>
      </c>
      <c r="I224" t="s">
        <v>4148</v>
      </c>
      <c r="J224" t="s">
        <v>4148</v>
      </c>
      <c r="K224" t="s">
        <v>4146</v>
      </c>
      <c r="L224" t="s">
        <v>4148</v>
      </c>
      <c r="M224">
        <v>469351687.12</v>
      </c>
      <c r="N224">
        <v>1</v>
      </c>
    </row>
    <row r="225" spans="1:14" x14ac:dyDescent="0.4">
      <c r="A225" t="s">
        <v>141</v>
      </c>
      <c r="B225">
        <v>1883770784.3699999</v>
      </c>
      <c r="C225">
        <v>2760052292.79</v>
      </c>
      <c r="D225" t="s">
        <v>4148</v>
      </c>
      <c r="E225">
        <v>529851484.24000001</v>
      </c>
      <c r="F225">
        <v>4000000</v>
      </c>
      <c r="G225" t="s">
        <v>4148</v>
      </c>
      <c r="H225">
        <v>162800000</v>
      </c>
      <c r="I225" t="s">
        <v>4148</v>
      </c>
      <c r="J225" t="s">
        <v>4148</v>
      </c>
      <c r="K225" t="s">
        <v>4146</v>
      </c>
      <c r="L225" t="s">
        <v>4148</v>
      </c>
      <c r="M225">
        <v>137757259.46000001</v>
      </c>
      <c r="N225">
        <v>1</v>
      </c>
    </row>
    <row r="226" spans="1:14" x14ac:dyDescent="0.4">
      <c r="A226" t="s">
        <v>1085</v>
      </c>
      <c r="B226">
        <v>4697880988.2700005</v>
      </c>
      <c r="C226">
        <v>4695242691.4399996</v>
      </c>
      <c r="D226" t="s">
        <v>4148</v>
      </c>
      <c r="E226">
        <v>154278991.65000001</v>
      </c>
      <c r="F226" t="s">
        <v>4148</v>
      </c>
      <c r="G226" t="s">
        <v>4148</v>
      </c>
      <c r="H226" t="s">
        <v>4148</v>
      </c>
      <c r="I226" t="s">
        <v>4148</v>
      </c>
      <c r="J226">
        <v>32064</v>
      </c>
      <c r="K226" t="s">
        <v>4146</v>
      </c>
      <c r="L226" t="s">
        <v>4148</v>
      </c>
      <c r="M226">
        <v>1334030362.6900001</v>
      </c>
      <c r="N226">
        <v>1</v>
      </c>
    </row>
    <row r="227" spans="1:14" x14ac:dyDescent="0.4">
      <c r="A227" t="s">
        <v>142</v>
      </c>
      <c r="B227">
        <v>13240318048.9</v>
      </c>
      <c r="C227">
        <v>13299710565.559999</v>
      </c>
      <c r="D227">
        <v>351792003.61000001</v>
      </c>
      <c r="E227">
        <v>147760934.28999999</v>
      </c>
      <c r="F227">
        <v>1657584683.1199999</v>
      </c>
      <c r="G227" t="s">
        <v>4148</v>
      </c>
      <c r="H227">
        <v>70695407.590000004</v>
      </c>
      <c r="I227" t="s">
        <v>4148</v>
      </c>
      <c r="J227" t="s">
        <v>4148</v>
      </c>
      <c r="K227" t="s">
        <v>4146</v>
      </c>
      <c r="L227">
        <v>2000000000</v>
      </c>
      <c r="M227">
        <v>2389355493.5300002</v>
      </c>
      <c r="N227">
        <v>1</v>
      </c>
    </row>
    <row r="228" spans="1:14" x14ac:dyDescent="0.4">
      <c r="A228" t="s">
        <v>143</v>
      </c>
      <c r="B228">
        <v>405681280.25999999</v>
      </c>
      <c r="C228">
        <v>419099651.88999999</v>
      </c>
      <c r="D228" t="s">
        <v>4148</v>
      </c>
      <c r="E228">
        <v>7114920.7599999998</v>
      </c>
      <c r="F228" t="s">
        <v>4148</v>
      </c>
      <c r="G228" t="s">
        <v>4148</v>
      </c>
      <c r="H228" t="s">
        <v>4148</v>
      </c>
      <c r="I228" t="s">
        <v>4148</v>
      </c>
      <c r="J228">
        <v>965784.86</v>
      </c>
      <c r="K228" t="s">
        <v>4146</v>
      </c>
      <c r="L228" t="s">
        <v>4148</v>
      </c>
      <c r="M228">
        <v>52013408.789999999</v>
      </c>
      <c r="N228">
        <v>1</v>
      </c>
    </row>
    <row r="229" spans="1:14" x14ac:dyDescent="0.4">
      <c r="A229" t="s">
        <v>1086</v>
      </c>
      <c r="B229">
        <v>38577934795.370003</v>
      </c>
      <c r="C229">
        <v>57757387673.419998</v>
      </c>
      <c r="D229">
        <v>221865586.69</v>
      </c>
      <c r="E229">
        <v>2664741260.3699999</v>
      </c>
      <c r="F229">
        <v>15155925712.9</v>
      </c>
      <c r="G229">
        <v>4441053492.1300001</v>
      </c>
      <c r="H229">
        <v>991096074.14999998</v>
      </c>
      <c r="I229">
        <v>74691183.019999996</v>
      </c>
      <c r="J229">
        <v>23559824.18</v>
      </c>
      <c r="K229" t="s">
        <v>4146</v>
      </c>
      <c r="L229" t="s">
        <v>4148</v>
      </c>
      <c r="M229">
        <v>6378075678.4099998</v>
      </c>
      <c r="N229">
        <v>1</v>
      </c>
    </row>
    <row r="230" spans="1:14" x14ac:dyDescent="0.4">
      <c r="A230" t="s">
        <v>144</v>
      </c>
      <c r="B230">
        <v>2027960006.24</v>
      </c>
      <c r="C230">
        <v>1027878787.02</v>
      </c>
      <c r="D230" t="s">
        <v>4148</v>
      </c>
      <c r="E230">
        <v>110782668.01000001</v>
      </c>
      <c r="F230">
        <v>101123297.34999999</v>
      </c>
      <c r="G230" t="s">
        <v>4148</v>
      </c>
      <c r="H230" t="s">
        <v>4148</v>
      </c>
      <c r="I230" t="s">
        <v>4148</v>
      </c>
      <c r="J230">
        <v>300000</v>
      </c>
      <c r="K230" t="s">
        <v>4146</v>
      </c>
      <c r="L230" t="s">
        <v>4148</v>
      </c>
      <c r="M230">
        <v>627867555.47000003</v>
      </c>
      <c r="N230">
        <v>1</v>
      </c>
    </row>
    <row r="231" spans="1:14" x14ac:dyDescent="0.4">
      <c r="A231" t="s">
        <v>145</v>
      </c>
      <c r="B231">
        <v>1458325482.96</v>
      </c>
      <c r="C231">
        <v>582374743.07000005</v>
      </c>
      <c r="D231" t="s">
        <v>4148</v>
      </c>
      <c r="E231">
        <v>387354399.27999997</v>
      </c>
      <c r="F231">
        <v>826890000</v>
      </c>
      <c r="G231" t="s">
        <v>4148</v>
      </c>
      <c r="H231" t="s">
        <v>4148</v>
      </c>
      <c r="I231" t="s">
        <v>4148</v>
      </c>
      <c r="J231" t="s">
        <v>4148</v>
      </c>
      <c r="K231" t="s">
        <v>4146</v>
      </c>
      <c r="L231" t="s">
        <v>4148</v>
      </c>
      <c r="M231" t="s">
        <v>4148</v>
      </c>
      <c r="N231">
        <v>1</v>
      </c>
    </row>
    <row r="232" spans="1:14" x14ac:dyDescent="0.4">
      <c r="A232" t="s">
        <v>1087</v>
      </c>
      <c r="B232">
        <v>49152731190.910004</v>
      </c>
      <c r="C232">
        <v>45140012383.480003</v>
      </c>
      <c r="D232">
        <v>18331368.649999999</v>
      </c>
      <c r="E232">
        <v>7581036222.4200001</v>
      </c>
      <c r="F232">
        <v>18390908448.349998</v>
      </c>
      <c r="G232">
        <v>4855428499.3100004</v>
      </c>
      <c r="H232">
        <v>0</v>
      </c>
      <c r="I232" t="s">
        <v>4148</v>
      </c>
      <c r="J232" t="s">
        <v>4148</v>
      </c>
      <c r="K232" t="s">
        <v>4146</v>
      </c>
      <c r="L232" t="s">
        <v>4148</v>
      </c>
      <c r="M232">
        <v>8242900083.0299997</v>
      </c>
      <c r="N232">
        <v>1</v>
      </c>
    </row>
    <row r="233" spans="1:14" x14ac:dyDescent="0.4">
      <c r="A233" t="s">
        <v>1088</v>
      </c>
      <c r="B233">
        <v>76418919406.429993</v>
      </c>
      <c r="C233" s="6" t="s">
        <v>4175</v>
      </c>
      <c r="D233">
        <v>87924.78</v>
      </c>
      <c r="E233">
        <v>7306622635.79</v>
      </c>
      <c r="F233">
        <v>36284764229.160004</v>
      </c>
      <c r="G233">
        <v>5429978369.9899998</v>
      </c>
      <c r="H233">
        <v>10209415798.1</v>
      </c>
      <c r="I233" t="s">
        <v>4148</v>
      </c>
      <c r="J233" t="s">
        <v>4148</v>
      </c>
      <c r="K233" t="s">
        <v>4146</v>
      </c>
      <c r="L233">
        <v>8043212500</v>
      </c>
      <c r="M233">
        <v>1633827531.6099999</v>
      </c>
      <c r="N233">
        <v>1</v>
      </c>
    </row>
    <row r="234" spans="1:14" x14ac:dyDescent="0.4">
      <c r="A234" t="s">
        <v>146</v>
      </c>
      <c r="B234">
        <v>1595574893.3199999</v>
      </c>
      <c r="C234">
        <v>591762203.27999997</v>
      </c>
      <c r="D234">
        <v>13433638.57</v>
      </c>
      <c r="E234">
        <v>5624495.3499999996</v>
      </c>
      <c r="F234" t="s">
        <v>4148</v>
      </c>
      <c r="G234" t="s">
        <v>4148</v>
      </c>
      <c r="H234" t="s">
        <v>4148</v>
      </c>
      <c r="I234">
        <v>58044321.579999998</v>
      </c>
      <c r="J234" t="s">
        <v>4148</v>
      </c>
      <c r="K234" t="s">
        <v>4146</v>
      </c>
      <c r="L234" t="s">
        <v>4148</v>
      </c>
      <c r="M234">
        <v>1064985647.45</v>
      </c>
      <c r="N234">
        <v>1</v>
      </c>
    </row>
    <row r="235" spans="1:14" x14ac:dyDescent="0.4">
      <c r="A235" t="s">
        <v>147</v>
      </c>
      <c r="B235">
        <v>876074185.01999998</v>
      </c>
      <c r="C235">
        <v>392308368.19</v>
      </c>
      <c r="D235">
        <v>41890706.390000001</v>
      </c>
      <c r="E235">
        <v>19434093.579999998</v>
      </c>
      <c r="F235" t="s">
        <v>4148</v>
      </c>
      <c r="G235" t="s">
        <v>4148</v>
      </c>
      <c r="H235" t="s">
        <v>4148</v>
      </c>
      <c r="I235" t="s">
        <v>4148</v>
      </c>
      <c r="J235" t="s">
        <v>4148</v>
      </c>
      <c r="K235" t="s">
        <v>4146</v>
      </c>
      <c r="L235" t="s">
        <v>4148</v>
      </c>
      <c r="M235">
        <v>313530310.61000001</v>
      </c>
      <c r="N235">
        <v>1</v>
      </c>
    </row>
    <row r="236" spans="1:14" x14ac:dyDescent="0.4">
      <c r="A236" t="s">
        <v>148</v>
      </c>
      <c r="B236" t="s">
        <v>4146</v>
      </c>
      <c r="C236" t="s">
        <v>4146</v>
      </c>
      <c r="D236">
        <v>343456864.17000002</v>
      </c>
      <c r="E236">
        <v>372153032.50999999</v>
      </c>
      <c r="F236">
        <v>4149910529.02</v>
      </c>
      <c r="G236">
        <v>1061231705.22</v>
      </c>
      <c r="H236" t="s">
        <v>4146</v>
      </c>
      <c r="I236" t="s">
        <v>4146</v>
      </c>
      <c r="J236" t="s">
        <v>4146</v>
      </c>
      <c r="K236" t="s">
        <v>4146</v>
      </c>
      <c r="L236" t="s">
        <v>4148</v>
      </c>
      <c r="M236" t="s">
        <v>4146</v>
      </c>
      <c r="N236">
        <v>1</v>
      </c>
    </row>
    <row r="237" spans="1:14" x14ac:dyDescent="0.4">
      <c r="A237" t="s">
        <v>149</v>
      </c>
      <c r="B237">
        <v>1914498469.46</v>
      </c>
      <c r="C237">
        <v>1202703574.05</v>
      </c>
      <c r="D237">
        <v>220919051.61000001</v>
      </c>
      <c r="E237">
        <v>272155535.35000002</v>
      </c>
      <c r="F237">
        <v>160111315.62</v>
      </c>
      <c r="G237" t="s">
        <v>4148</v>
      </c>
      <c r="H237" t="s">
        <v>4148</v>
      </c>
      <c r="I237">
        <v>45165516.649999999</v>
      </c>
      <c r="J237" t="s">
        <v>4148</v>
      </c>
      <c r="K237" t="s">
        <v>4146</v>
      </c>
      <c r="L237" t="s">
        <v>4148</v>
      </c>
      <c r="M237">
        <v>234465898.56999999</v>
      </c>
      <c r="N237">
        <v>1</v>
      </c>
    </row>
    <row r="238" spans="1:14" x14ac:dyDescent="0.4">
      <c r="A238" t="s">
        <v>1089</v>
      </c>
      <c r="B238">
        <v>927015580.88999999</v>
      </c>
      <c r="C238">
        <v>627000648.85000002</v>
      </c>
      <c r="D238" t="s">
        <v>4148</v>
      </c>
      <c r="E238">
        <v>163560603.96000001</v>
      </c>
      <c r="F238" t="s">
        <v>4148</v>
      </c>
      <c r="G238" t="s">
        <v>4148</v>
      </c>
      <c r="H238" t="s">
        <v>4148</v>
      </c>
      <c r="I238" t="s">
        <v>4148</v>
      </c>
      <c r="J238" t="s">
        <v>4148</v>
      </c>
      <c r="K238" t="s">
        <v>4146</v>
      </c>
      <c r="L238" t="s">
        <v>4148</v>
      </c>
      <c r="M238">
        <v>1243786.8</v>
      </c>
      <c r="N238">
        <v>1</v>
      </c>
    </row>
    <row r="239" spans="1:14" x14ac:dyDescent="0.4">
      <c r="A239" t="s">
        <v>150</v>
      </c>
      <c r="B239">
        <v>1402532789.8</v>
      </c>
      <c r="C239">
        <v>1538479539.5999999</v>
      </c>
      <c r="D239">
        <v>348316452.80000001</v>
      </c>
      <c r="E239">
        <v>337349601.05000001</v>
      </c>
      <c r="F239">
        <v>213854814.91</v>
      </c>
      <c r="G239" t="s">
        <v>4148</v>
      </c>
      <c r="H239" t="s">
        <v>4148</v>
      </c>
      <c r="I239" t="s">
        <v>4148</v>
      </c>
      <c r="J239" t="s">
        <v>4148</v>
      </c>
      <c r="K239" t="s">
        <v>4146</v>
      </c>
      <c r="L239" t="s">
        <v>4148</v>
      </c>
      <c r="M239">
        <v>420291865.81999999</v>
      </c>
      <c r="N239">
        <v>1</v>
      </c>
    </row>
    <row r="240" spans="1:14" x14ac:dyDescent="0.4">
      <c r="A240" t="s">
        <v>151</v>
      </c>
      <c r="B240">
        <v>3663569385.5999999</v>
      </c>
      <c r="C240">
        <v>8965685887.2299995</v>
      </c>
      <c r="D240" t="s">
        <v>4148</v>
      </c>
      <c r="E240">
        <v>290711504.32999998</v>
      </c>
      <c r="F240">
        <v>2132311893.1199999</v>
      </c>
      <c r="G240" t="s">
        <v>4148</v>
      </c>
      <c r="H240">
        <v>67075183.060000002</v>
      </c>
      <c r="I240" t="s">
        <v>4148</v>
      </c>
      <c r="J240" t="s">
        <v>4148</v>
      </c>
      <c r="K240" t="s">
        <v>4146</v>
      </c>
      <c r="L240" t="s">
        <v>4148</v>
      </c>
      <c r="M240">
        <v>82146693.689999998</v>
      </c>
      <c r="N240">
        <v>1</v>
      </c>
    </row>
    <row r="241" spans="1:14" x14ac:dyDescent="0.4">
      <c r="A241" t="s">
        <v>1090</v>
      </c>
      <c r="B241">
        <v>10640108846.370001</v>
      </c>
      <c r="C241">
        <v>3798644206</v>
      </c>
      <c r="D241">
        <v>144598473.24000001</v>
      </c>
      <c r="E241">
        <v>354035577.49000001</v>
      </c>
      <c r="F241">
        <v>761745591.64999998</v>
      </c>
      <c r="G241" t="s">
        <v>4148</v>
      </c>
      <c r="H241">
        <v>14000000</v>
      </c>
      <c r="I241" t="s">
        <v>4148</v>
      </c>
      <c r="J241" t="s">
        <v>4148</v>
      </c>
      <c r="K241" t="s">
        <v>4146</v>
      </c>
      <c r="L241" t="s">
        <v>4148</v>
      </c>
      <c r="M241">
        <v>70981781.459999993</v>
      </c>
      <c r="N241">
        <v>1</v>
      </c>
    </row>
    <row r="242" spans="1:14" x14ac:dyDescent="0.4">
      <c r="A242" t="s">
        <v>1091</v>
      </c>
      <c r="B242">
        <v>7717379916.2700005</v>
      </c>
      <c r="C242">
        <v>5752582114.5200005</v>
      </c>
      <c r="D242" t="s">
        <v>4148</v>
      </c>
      <c r="E242">
        <v>1122554046.4100001</v>
      </c>
      <c r="F242" t="s">
        <v>4148</v>
      </c>
      <c r="G242" t="s">
        <v>4148</v>
      </c>
      <c r="H242">
        <v>6248477.3600000003</v>
      </c>
      <c r="I242" t="s">
        <v>4148</v>
      </c>
      <c r="J242" t="s">
        <v>4148</v>
      </c>
      <c r="K242" t="s">
        <v>4146</v>
      </c>
      <c r="L242" t="s">
        <v>4148</v>
      </c>
      <c r="M242">
        <v>1263580587.26</v>
      </c>
      <c r="N242">
        <v>1</v>
      </c>
    </row>
    <row r="243" spans="1:14" x14ac:dyDescent="0.4">
      <c r="A243" t="s">
        <v>152</v>
      </c>
      <c r="B243">
        <v>4829958594.9499998</v>
      </c>
      <c r="C243">
        <v>2316078101.6399999</v>
      </c>
      <c r="D243">
        <v>1151560.22</v>
      </c>
      <c r="E243">
        <v>10136778.560000001</v>
      </c>
      <c r="F243">
        <v>576501532.20000005</v>
      </c>
      <c r="G243" t="s">
        <v>4148</v>
      </c>
      <c r="H243" t="s">
        <v>4148</v>
      </c>
      <c r="I243" t="s">
        <v>4148</v>
      </c>
      <c r="J243" t="s">
        <v>4148</v>
      </c>
      <c r="K243" t="s">
        <v>4146</v>
      </c>
      <c r="L243" t="s">
        <v>4148</v>
      </c>
      <c r="M243">
        <v>1277624603.3099999</v>
      </c>
      <c r="N243">
        <v>1</v>
      </c>
    </row>
    <row r="244" spans="1:14" x14ac:dyDescent="0.4">
      <c r="A244" t="s">
        <v>153</v>
      </c>
      <c r="B244">
        <v>222361442.49000001</v>
      </c>
      <c r="C244">
        <v>878090698.82000005</v>
      </c>
      <c r="D244" t="s">
        <v>4148</v>
      </c>
      <c r="E244">
        <v>222044843.09999999</v>
      </c>
      <c r="F244">
        <v>54224373.969999999</v>
      </c>
      <c r="G244" t="s">
        <v>4148</v>
      </c>
      <c r="H244">
        <v>10594750</v>
      </c>
      <c r="I244" t="s">
        <v>4148</v>
      </c>
      <c r="J244" t="s">
        <v>4148</v>
      </c>
      <c r="K244" t="s">
        <v>4146</v>
      </c>
      <c r="L244" t="s">
        <v>4148</v>
      </c>
      <c r="M244">
        <v>62546968.469999999</v>
      </c>
      <c r="N244">
        <v>1</v>
      </c>
    </row>
    <row r="245" spans="1:14" x14ac:dyDescent="0.4">
      <c r="A245" t="s">
        <v>1092</v>
      </c>
      <c r="B245">
        <v>1309144959.1700001</v>
      </c>
      <c r="C245">
        <v>141531589.91999999</v>
      </c>
      <c r="D245" t="s">
        <v>4148</v>
      </c>
      <c r="E245">
        <v>70881990.200000003</v>
      </c>
      <c r="F245" t="s">
        <v>4148</v>
      </c>
      <c r="G245" t="s">
        <v>4148</v>
      </c>
      <c r="H245" t="s">
        <v>4148</v>
      </c>
      <c r="I245" t="s">
        <v>4148</v>
      </c>
      <c r="J245" t="s">
        <v>4148</v>
      </c>
      <c r="K245" t="s">
        <v>4146</v>
      </c>
      <c r="L245" t="s">
        <v>4148</v>
      </c>
      <c r="M245">
        <v>27001015.239999998</v>
      </c>
      <c r="N245">
        <v>1</v>
      </c>
    </row>
    <row r="246" spans="1:14" x14ac:dyDescent="0.4">
      <c r="A246" t="s">
        <v>154</v>
      </c>
      <c r="B246">
        <v>9244042721.2399998</v>
      </c>
      <c r="C246">
        <v>17937279329.27</v>
      </c>
      <c r="D246">
        <v>67456926.719999999</v>
      </c>
      <c r="E246">
        <v>4826424538.9200001</v>
      </c>
      <c r="F246">
        <v>2962681406.3699999</v>
      </c>
      <c r="G246">
        <v>3314352986.3000002</v>
      </c>
      <c r="H246">
        <v>2322501490.52</v>
      </c>
      <c r="I246">
        <v>1689105.03</v>
      </c>
      <c r="J246" t="s">
        <v>4148</v>
      </c>
      <c r="K246" t="s">
        <v>4146</v>
      </c>
      <c r="L246" t="s">
        <v>4148</v>
      </c>
      <c r="M246">
        <v>1437025588.5</v>
      </c>
      <c r="N246">
        <v>1</v>
      </c>
    </row>
    <row r="247" spans="1:14" x14ac:dyDescent="0.4">
      <c r="A247" t="s">
        <v>155</v>
      </c>
      <c r="B247" s="6" t="s">
        <v>4176</v>
      </c>
      <c r="C247" s="6" t="s">
        <v>4177</v>
      </c>
      <c r="D247">
        <v>704705586</v>
      </c>
      <c r="E247">
        <v>11272897833</v>
      </c>
      <c r="F247" s="6" t="s">
        <v>4178</v>
      </c>
      <c r="G247">
        <v>0</v>
      </c>
      <c r="H247">
        <v>155682099</v>
      </c>
      <c r="I247">
        <v>116823331</v>
      </c>
      <c r="J247">
        <v>488242</v>
      </c>
      <c r="K247" t="s">
        <v>4146</v>
      </c>
      <c r="L247">
        <v>2025759110</v>
      </c>
      <c r="M247">
        <v>33134986943</v>
      </c>
      <c r="N247">
        <v>1</v>
      </c>
    </row>
    <row r="248" spans="1:14" x14ac:dyDescent="0.4">
      <c r="A248" t="s">
        <v>1093</v>
      </c>
      <c r="B248">
        <v>5780849734.2600002</v>
      </c>
      <c r="C248">
        <v>1488305079.9000001</v>
      </c>
      <c r="D248">
        <v>20563803.289999999</v>
      </c>
      <c r="E248">
        <v>335529696.19999999</v>
      </c>
      <c r="F248">
        <v>702435622.24000001</v>
      </c>
      <c r="G248">
        <v>1495795382.51</v>
      </c>
      <c r="H248" t="s">
        <v>4148</v>
      </c>
      <c r="I248" t="s">
        <v>4148</v>
      </c>
      <c r="J248" t="s">
        <v>4148</v>
      </c>
      <c r="K248" t="s">
        <v>4146</v>
      </c>
      <c r="L248" t="s">
        <v>4148</v>
      </c>
      <c r="M248">
        <v>805844456.12</v>
      </c>
      <c r="N248">
        <v>1</v>
      </c>
    </row>
    <row r="249" spans="1:14" x14ac:dyDescent="0.4">
      <c r="A249" t="s">
        <v>156</v>
      </c>
      <c r="B249">
        <v>26932215168.150002</v>
      </c>
      <c r="C249">
        <v>25789000713.07</v>
      </c>
      <c r="D249">
        <v>34281888.530000001</v>
      </c>
      <c r="E249">
        <v>1310660711.74</v>
      </c>
      <c r="F249" t="s">
        <v>4148</v>
      </c>
      <c r="G249" t="s">
        <v>4148</v>
      </c>
      <c r="H249">
        <v>275036295.63999999</v>
      </c>
      <c r="I249" t="s">
        <v>4148</v>
      </c>
      <c r="J249" t="s">
        <v>4148</v>
      </c>
      <c r="K249" t="s">
        <v>4146</v>
      </c>
      <c r="L249" t="s">
        <v>4148</v>
      </c>
      <c r="M249">
        <v>9685843911.5900002</v>
      </c>
      <c r="N249">
        <v>1</v>
      </c>
    </row>
    <row r="250" spans="1:14" x14ac:dyDescent="0.4">
      <c r="A250" t="s">
        <v>157</v>
      </c>
      <c r="B250" t="s">
        <v>4146</v>
      </c>
      <c r="C250" t="s">
        <v>4146</v>
      </c>
      <c r="D250">
        <v>120876333.75</v>
      </c>
      <c r="E250">
        <v>82720377.400000006</v>
      </c>
      <c r="F250" t="s">
        <v>4148</v>
      </c>
      <c r="G250">
        <v>20282373078.419998</v>
      </c>
      <c r="H250" t="s">
        <v>4146</v>
      </c>
      <c r="I250" t="s">
        <v>4146</v>
      </c>
      <c r="J250" t="s">
        <v>4146</v>
      </c>
      <c r="K250" t="s">
        <v>4146</v>
      </c>
      <c r="L250" t="s">
        <v>4148</v>
      </c>
      <c r="M250" t="s">
        <v>4146</v>
      </c>
      <c r="N250">
        <v>1</v>
      </c>
    </row>
    <row r="251" spans="1:14" x14ac:dyDescent="0.4">
      <c r="A251" t="s">
        <v>158</v>
      </c>
      <c r="B251">
        <v>15156751754.629999</v>
      </c>
      <c r="C251">
        <v>8807451460.8799992</v>
      </c>
      <c r="D251">
        <v>81013576.719999999</v>
      </c>
      <c r="E251">
        <v>979268553.22000003</v>
      </c>
      <c r="F251" t="s">
        <v>4148</v>
      </c>
      <c r="G251" t="s">
        <v>4148</v>
      </c>
      <c r="H251" t="s">
        <v>4148</v>
      </c>
      <c r="I251" t="s">
        <v>4148</v>
      </c>
      <c r="J251" t="s">
        <v>4148</v>
      </c>
      <c r="K251" t="s">
        <v>4146</v>
      </c>
      <c r="L251" t="s">
        <v>4148</v>
      </c>
      <c r="M251">
        <v>192719198.59</v>
      </c>
      <c r="N251">
        <v>1</v>
      </c>
    </row>
    <row r="252" spans="1:14" x14ac:dyDescent="0.4">
      <c r="A252" t="s">
        <v>1094</v>
      </c>
      <c r="B252">
        <v>3888544635.7399998</v>
      </c>
      <c r="C252">
        <v>1310209877.8800001</v>
      </c>
      <c r="D252" t="s">
        <v>4148</v>
      </c>
      <c r="E252">
        <v>175353154.03</v>
      </c>
      <c r="F252">
        <v>278284466.83999997</v>
      </c>
      <c r="G252" t="s">
        <v>4148</v>
      </c>
      <c r="H252" t="s">
        <v>4148</v>
      </c>
      <c r="I252" t="s">
        <v>4148</v>
      </c>
      <c r="J252" t="s">
        <v>4148</v>
      </c>
      <c r="K252" t="s">
        <v>4146</v>
      </c>
      <c r="L252" t="s">
        <v>4148</v>
      </c>
      <c r="M252">
        <v>78745853.819999993</v>
      </c>
      <c r="N252">
        <v>1</v>
      </c>
    </row>
    <row r="253" spans="1:14" x14ac:dyDescent="0.4">
      <c r="A253" t="s">
        <v>159</v>
      </c>
      <c r="B253">
        <v>13808851187.48</v>
      </c>
      <c r="C253">
        <v>2006119913.47</v>
      </c>
      <c r="D253" t="s">
        <v>4148</v>
      </c>
      <c r="E253">
        <v>149106823.13</v>
      </c>
      <c r="F253">
        <v>590811000</v>
      </c>
      <c r="G253" t="s">
        <v>4148</v>
      </c>
      <c r="H253">
        <v>63029474.229999997</v>
      </c>
      <c r="I253" t="s">
        <v>4148</v>
      </c>
      <c r="J253" t="s">
        <v>4148</v>
      </c>
      <c r="K253" t="s">
        <v>4146</v>
      </c>
      <c r="L253" t="s">
        <v>4148</v>
      </c>
      <c r="M253">
        <v>5763403376.6800003</v>
      </c>
      <c r="N253">
        <v>1</v>
      </c>
    </row>
    <row r="254" spans="1:14" x14ac:dyDescent="0.4">
      <c r="A254" t="s">
        <v>160</v>
      </c>
      <c r="B254">
        <v>3589076633.3099999</v>
      </c>
      <c r="C254">
        <v>3453296229.4200001</v>
      </c>
      <c r="D254">
        <v>46426545.82</v>
      </c>
      <c r="E254">
        <v>486509187.79000002</v>
      </c>
      <c r="F254">
        <v>1020963997.02</v>
      </c>
      <c r="G254" t="s">
        <v>4148</v>
      </c>
      <c r="H254">
        <v>8770000</v>
      </c>
      <c r="I254" t="s">
        <v>4148</v>
      </c>
      <c r="J254" t="s">
        <v>4148</v>
      </c>
      <c r="K254" t="s">
        <v>4146</v>
      </c>
      <c r="L254" t="s">
        <v>4148</v>
      </c>
      <c r="M254">
        <v>49830419.420000002</v>
      </c>
      <c r="N254">
        <v>1</v>
      </c>
    </row>
    <row r="255" spans="1:14" x14ac:dyDescent="0.4">
      <c r="A255" t="s">
        <v>161</v>
      </c>
      <c r="B255" s="6" t="s">
        <v>4179</v>
      </c>
      <c r="C255">
        <v>73341719300.660004</v>
      </c>
      <c r="D255" t="s">
        <v>4148</v>
      </c>
      <c r="E255">
        <v>14288298.779999999</v>
      </c>
      <c r="F255">
        <v>13228952228.360001</v>
      </c>
      <c r="G255">
        <v>4388260793.5</v>
      </c>
      <c r="H255">
        <v>8593156282.0799999</v>
      </c>
      <c r="I255" t="s">
        <v>4148</v>
      </c>
      <c r="J255">
        <v>1640467914.4200001</v>
      </c>
      <c r="K255" t="s">
        <v>4146</v>
      </c>
      <c r="L255" t="s">
        <v>4148</v>
      </c>
      <c r="M255">
        <v>210419413.94</v>
      </c>
      <c r="N255">
        <v>1</v>
      </c>
    </row>
    <row r="256" spans="1:14" x14ac:dyDescent="0.4">
      <c r="A256" t="s">
        <v>1095</v>
      </c>
      <c r="B256">
        <v>7493098126.1099997</v>
      </c>
      <c r="C256">
        <v>4787947742.6099997</v>
      </c>
      <c r="D256" t="s">
        <v>4148</v>
      </c>
      <c r="E256">
        <v>416066880.30000001</v>
      </c>
      <c r="F256">
        <v>5983775929.5900002</v>
      </c>
      <c r="G256" t="s">
        <v>4148</v>
      </c>
      <c r="H256">
        <v>68604366.969999999</v>
      </c>
      <c r="I256" t="s">
        <v>4148</v>
      </c>
      <c r="J256" t="s">
        <v>4148</v>
      </c>
      <c r="K256" t="s">
        <v>4146</v>
      </c>
      <c r="L256" t="s">
        <v>4148</v>
      </c>
      <c r="M256">
        <v>1148554.08</v>
      </c>
      <c r="N256">
        <v>1</v>
      </c>
    </row>
    <row r="257" spans="1:14" x14ac:dyDescent="0.4">
      <c r="A257" t="s">
        <v>1096</v>
      </c>
      <c r="B257">
        <v>11396484722.950001</v>
      </c>
      <c r="C257">
        <v>3203253797.0999999</v>
      </c>
      <c r="D257" t="s">
        <v>4148</v>
      </c>
      <c r="E257">
        <v>793510994.37</v>
      </c>
      <c r="F257" t="s">
        <v>4148</v>
      </c>
      <c r="G257" t="s">
        <v>4148</v>
      </c>
      <c r="H257">
        <v>269163551.06</v>
      </c>
      <c r="I257" t="s">
        <v>4148</v>
      </c>
      <c r="J257" t="s">
        <v>4148</v>
      </c>
      <c r="K257" t="s">
        <v>4146</v>
      </c>
      <c r="L257" t="s">
        <v>4148</v>
      </c>
      <c r="M257">
        <v>3805917873.9200001</v>
      </c>
      <c r="N257">
        <v>1</v>
      </c>
    </row>
    <row r="258" spans="1:14" x14ac:dyDescent="0.4">
      <c r="A258" t="s">
        <v>1097</v>
      </c>
      <c r="B258">
        <v>8782088664.2000008</v>
      </c>
      <c r="C258">
        <v>6476686297.5900002</v>
      </c>
      <c r="D258">
        <v>20310091.309999999</v>
      </c>
      <c r="E258">
        <v>312410959.00999999</v>
      </c>
      <c r="F258">
        <v>64141111.100000001</v>
      </c>
      <c r="G258" t="s">
        <v>4148</v>
      </c>
      <c r="H258">
        <v>72000000</v>
      </c>
      <c r="I258" t="s">
        <v>4148</v>
      </c>
      <c r="J258" t="s">
        <v>4148</v>
      </c>
      <c r="K258" t="s">
        <v>4146</v>
      </c>
      <c r="L258" t="s">
        <v>4148</v>
      </c>
      <c r="M258">
        <v>1762610761.9100001</v>
      </c>
      <c r="N258">
        <v>1</v>
      </c>
    </row>
    <row r="259" spans="1:14" x14ac:dyDescent="0.4">
      <c r="A259" t="s">
        <v>162</v>
      </c>
      <c r="B259" t="s">
        <v>4146</v>
      </c>
      <c r="C259" t="s">
        <v>4146</v>
      </c>
      <c r="D259">
        <v>22084264.010000002</v>
      </c>
      <c r="E259">
        <v>194720939.15000001</v>
      </c>
      <c r="F259" t="s">
        <v>4148</v>
      </c>
      <c r="G259">
        <v>6914842574.9700003</v>
      </c>
      <c r="H259" t="s">
        <v>4146</v>
      </c>
      <c r="I259" t="s">
        <v>4146</v>
      </c>
      <c r="J259" t="s">
        <v>4146</v>
      </c>
      <c r="K259" t="s">
        <v>4146</v>
      </c>
      <c r="L259" t="s">
        <v>4148</v>
      </c>
      <c r="M259" t="s">
        <v>4146</v>
      </c>
      <c r="N259">
        <v>1</v>
      </c>
    </row>
    <row r="260" spans="1:14" x14ac:dyDescent="0.4">
      <c r="A260" t="s">
        <v>163</v>
      </c>
      <c r="B260">
        <v>6443085372.3500004</v>
      </c>
      <c r="C260">
        <v>5462811238.0200005</v>
      </c>
      <c r="D260" t="s">
        <v>4148</v>
      </c>
      <c r="E260">
        <v>832466910.11000001</v>
      </c>
      <c r="F260" t="s">
        <v>4148</v>
      </c>
      <c r="G260" t="s">
        <v>4148</v>
      </c>
      <c r="H260">
        <v>150000000</v>
      </c>
      <c r="I260" t="s">
        <v>4148</v>
      </c>
      <c r="J260">
        <v>500000</v>
      </c>
      <c r="K260" t="s">
        <v>4146</v>
      </c>
      <c r="L260" t="s">
        <v>4148</v>
      </c>
      <c r="M260">
        <v>229453899.16</v>
      </c>
      <c r="N260">
        <v>1</v>
      </c>
    </row>
    <row r="261" spans="1:14" x14ac:dyDescent="0.4">
      <c r="A261" t="s">
        <v>164</v>
      </c>
      <c r="B261">
        <v>632605550.47000003</v>
      </c>
      <c r="C261">
        <v>338585910.60000002</v>
      </c>
      <c r="D261" t="s">
        <v>4148</v>
      </c>
      <c r="E261">
        <v>4320367.4800000004</v>
      </c>
      <c r="F261">
        <v>4300000</v>
      </c>
      <c r="G261" t="s">
        <v>4148</v>
      </c>
      <c r="H261" t="s">
        <v>4148</v>
      </c>
      <c r="I261" t="s">
        <v>4148</v>
      </c>
      <c r="J261" t="s">
        <v>4148</v>
      </c>
      <c r="K261" t="s">
        <v>4146</v>
      </c>
      <c r="L261" t="s">
        <v>4148</v>
      </c>
      <c r="M261" t="s">
        <v>4148</v>
      </c>
      <c r="N261">
        <v>1</v>
      </c>
    </row>
    <row r="262" spans="1:14" x14ac:dyDescent="0.4">
      <c r="A262" t="s">
        <v>1098</v>
      </c>
      <c r="B262">
        <v>3164209413.5900002</v>
      </c>
      <c r="C262">
        <v>4602698228.3699999</v>
      </c>
      <c r="D262">
        <v>1900000</v>
      </c>
      <c r="E262">
        <v>632314314.91999996</v>
      </c>
      <c r="F262">
        <v>2503747941.48</v>
      </c>
      <c r="G262" t="s">
        <v>4148</v>
      </c>
      <c r="H262" t="s">
        <v>4148</v>
      </c>
      <c r="I262" t="s">
        <v>4148</v>
      </c>
      <c r="J262">
        <v>42776109.390000001</v>
      </c>
      <c r="K262" t="s">
        <v>4146</v>
      </c>
      <c r="L262" t="s">
        <v>4148</v>
      </c>
      <c r="M262">
        <v>1102259843.73</v>
      </c>
      <c r="N262">
        <v>1</v>
      </c>
    </row>
    <row r="263" spans="1:14" x14ac:dyDescent="0.4">
      <c r="A263" t="s">
        <v>1099</v>
      </c>
      <c r="B263">
        <v>1072512281.52</v>
      </c>
      <c r="C263">
        <v>975421756.52999997</v>
      </c>
      <c r="D263" t="s">
        <v>4148</v>
      </c>
      <c r="E263">
        <v>11263633823.24</v>
      </c>
      <c r="F263">
        <v>6199270000</v>
      </c>
      <c r="G263" t="s">
        <v>4148</v>
      </c>
      <c r="H263" t="s">
        <v>4148</v>
      </c>
      <c r="I263" t="s">
        <v>4148</v>
      </c>
      <c r="J263" t="s">
        <v>4148</v>
      </c>
      <c r="K263" t="s">
        <v>4146</v>
      </c>
      <c r="L263" t="s">
        <v>4148</v>
      </c>
      <c r="M263">
        <v>53916306.210000001</v>
      </c>
      <c r="N263">
        <v>1</v>
      </c>
    </row>
    <row r="264" spans="1:14" x14ac:dyDescent="0.4">
      <c r="A264" t="s">
        <v>1100</v>
      </c>
      <c r="B264">
        <v>3629565392.3099999</v>
      </c>
      <c r="C264">
        <v>2703569750.6199999</v>
      </c>
      <c r="D264" t="s">
        <v>4148</v>
      </c>
      <c r="E264">
        <v>497964455.51999998</v>
      </c>
      <c r="F264">
        <v>791040739.20000005</v>
      </c>
      <c r="G264" t="s">
        <v>4148</v>
      </c>
      <c r="H264">
        <v>21500000</v>
      </c>
      <c r="I264" t="s">
        <v>4148</v>
      </c>
      <c r="J264" t="s">
        <v>4148</v>
      </c>
      <c r="K264" t="s">
        <v>4146</v>
      </c>
      <c r="L264" t="s">
        <v>4148</v>
      </c>
      <c r="M264">
        <v>971417192.92999995</v>
      </c>
      <c r="N264">
        <v>1</v>
      </c>
    </row>
    <row r="265" spans="1:14" x14ac:dyDescent="0.4">
      <c r="A265" t="s">
        <v>165</v>
      </c>
      <c r="B265">
        <v>1762665017.0699999</v>
      </c>
      <c r="C265">
        <v>945927427.22000003</v>
      </c>
      <c r="D265" t="s">
        <v>4148</v>
      </c>
      <c r="E265">
        <v>27372041.079999998</v>
      </c>
      <c r="F265" t="s">
        <v>4148</v>
      </c>
      <c r="G265" t="s">
        <v>4148</v>
      </c>
      <c r="H265" t="s">
        <v>4148</v>
      </c>
      <c r="I265" t="s">
        <v>4148</v>
      </c>
      <c r="J265">
        <v>423772.26</v>
      </c>
      <c r="K265" t="s">
        <v>4146</v>
      </c>
      <c r="L265" t="s">
        <v>4148</v>
      </c>
      <c r="M265">
        <v>197205177.68000001</v>
      </c>
      <c r="N265">
        <v>1</v>
      </c>
    </row>
    <row r="266" spans="1:14" x14ac:dyDescent="0.4">
      <c r="A266" t="s">
        <v>1101</v>
      </c>
      <c r="B266">
        <v>9396932880.7900009</v>
      </c>
      <c r="C266">
        <v>7763004699.6400003</v>
      </c>
      <c r="D266">
        <v>87598110.629999995</v>
      </c>
      <c r="E266">
        <v>3159284924.9499998</v>
      </c>
      <c r="F266">
        <v>2155886233.0300002</v>
      </c>
      <c r="G266" t="s">
        <v>4148</v>
      </c>
      <c r="H266">
        <v>34368679.509999998</v>
      </c>
      <c r="I266" t="s">
        <v>4148</v>
      </c>
      <c r="J266" t="s">
        <v>4148</v>
      </c>
      <c r="K266" t="s">
        <v>4146</v>
      </c>
      <c r="L266" t="s">
        <v>4148</v>
      </c>
      <c r="M266">
        <v>1823577218.2</v>
      </c>
      <c r="N266">
        <v>1</v>
      </c>
    </row>
    <row r="267" spans="1:14" x14ac:dyDescent="0.4">
      <c r="A267" t="s">
        <v>166</v>
      </c>
      <c r="B267">
        <v>3396395173.8000002</v>
      </c>
      <c r="C267">
        <v>6741083342.3699999</v>
      </c>
      <c r="D267">
        <v>18279747.199999999</v>
      </c>
      <c r="E267">
        <v>319467358.32999998</v>
      </c>
      <c r="F267" t="s">
        <v>4148</v>
      </c>
      <c r="G267" t="s">
        <v>4148</v>
      </c>
      <c r="H267" t="s">
        <v>4148</v>
      </c>
      <c r="I267">
        <v>6994353.0999999996</v>
      </c>
      <c r="J267" t="s">
        <v>4148</v>
      </c>
      <c r="K267" t="s">
        <v>4146</v>
      </c>
      <c r="L267" t="s">
        <v>4148</v>
      </c>
      <c r="M267">
        <v>552077903.54999995</v>
      </c>
      <c r="N267">
        <v>1</v>
      </c>
    </row>
    <row r="268" spans="1:14" x14ac:dyDescent="0.4">
      <c r="A268" t="s">
        <v>167</v>
      </c>
      <c r="B268">
        <v>13741378085.440001</v>
      </c>
      <c r="C268">
        <v>21277493286.349998</v>
      </c>
      <c r="D268" t="s">
        <v>4148</v>
      </c>
      <c r="E268">
        <v>251774411.84999999</v>
      </c>
      <c r="F268">
        <v>2794313824.8000002</v>
      </c>
      <c r="G268">
        <v>5545988823.2299995</v>
      </c>
      <c r="H268" t="s">
        <v>4148</v>
      </c>
      <c r="I268" t="s">
        <v>4148</v>
      </c>
      <c r="J268" t="s">
        <v>4148</v>
      </c>
      <c r="K268" t="s">
        <v>4146</v>
      </c>
      <c r="L268" t="s">
        <v>4148</v>
      </c>
      <c r="M268">
        <v>1239100344.04</v>
      </c>
      <c r="N268">
        <v>1</v>
      </c>
    </row>
    <row r="269" spans="1:14" x14ac:dyDescent="0.4">
      <c r="A269" t="s">
        <v>1102</v>
      </c>
      <c r="B269">
        <v>1648654113.28</v>
      </c>
      <c r="C269">
        <v>269111910.93000001</v>
      </c>
      <c r="D269" t="s">
        <v>4148</v>
      </c>
      <c r="E269">
        <v>2660913940.1700001</v>
      </c>
      <c r="F269">
        <v>1292225582.3599999</v>
      </c>
      <c r="G269" t="s">
        <v>4148</v>
      </c>
      <c r="H269">
        <v>1670855932.8499999</v>
      </c>
      <c r="I269" t="s">
        <v>4148</v>
      </c>
      <c r="J269" t="s">
        <v>4148</v>
      </c>
      <c r="K269" t="s">
        <v>4146</v>
      </c>
      <c r="L269" t="s">
        <v>4148</v>
      </c>
      <c r="M269">
        <v>27115284.420000002</v>
      </c>
      <c r="N269">
        <v>1</v>
      </c>
    </row>
    <row r="270" spans="1:14" x14ac:dyDescent="0.4">
      <c r="A270" t="s">
        <v>1103</v>
      </c>
      <c r="B270">
        <v>1210359667.1700001</v>
      </c>
      <c r="C270">
        <v>631603046.29999995</v>
      </c>
      <c r="D270">
        <v>1900200</v>
      </c>
      <c r="E270">
        <v>188950291.22</v>
      </c>
      <c r="F270">
        <v>1557370000</v>
      </c>
      <c r="G270" t="s">
        <v>4148</v>
      </c>
      <c r="H270" t="s">
        <v>4148</v>
      </c>
      <c r="I270">
        <v>185017144.31999999</v>
      </c>
      <c r="J270" t="s">
        <v>4148</v>
      </c>
      <c r="K270" t="s">
        <v>4146</v>
      </c>
      <c r="L270" t="s">
        <v>4148</v>
      </c>
      <c r="M270">
        <v>483372335.19</v>
      </c>
      <c r="N270">
        <v>1</v>
      </c>
    </row>
    <row r="271" spans="1:14" x14ac:dyDescent="0.4">
      <c r="A271" t="s">
        <v>168</v>
      </c>
      <c r="B271">
        <v>17791403594.599998</v>
      </c>
      <c r="C271">
        <v>19928762119.099998</v>
      </c>
      <c r="D271">
        <v>15770548.699999999</v>
      </c>
      <c r="E271">
        <v>1880296612.6800001</v>
      </c>
      <c r="F271">
        <v>24293109270.790001</v>
      </c>
      <c r="G271" t="s">
        <v>4148</v>
      </c>
      <c r="H271">
        <v>3600126787.8400002</v>
      </c>
      <c r="I271">
        <v>83190412.420000002</v>
      </c>
      <c r="J271" t="s">
        <v>4148</v>
      </c>
      <c r="K271" t="s">
        <v>4146</v>
      </c>
      <c r="L271">
        <v>5374885283.0100002</v>
      </c>
      <c r="M271">
        <v>8972420985.9899998</v>
      </c>
      <c r="N271">
        <v>1</v>
      </c>
    </row>
    <row r="272" spans="1:14" x14ac:dyDescent="0.4">
      <c r="A272" t="s">
        <v>169</v>
      </c>
      <c r="B272">
        <v>60719538915.5</v>
      </c>
      <c r="C272">
        <v>57942464715.599998</v>
      </c>
      <c r="D272" t="s">
        <v>4148</v>
      </c>
      <c r="E272">
        <v>1782073802.99</v>
      </c>
      <c r="F272">
        <v>552400000</v>
      </c>
      <c r="G272" t="s">
        <v>4148</v>
      </c>
      <c r="H272">
        <v>-4249065632.9899998</v>
      </c>
      <c r="I272" t="s">
        <v>4148</v>
      </c>
      <c r="J272">
        <v>39918189.159999996</v>
      </c>
      <c r="K272" t="s">
        <v>4146</v>
      </c>
      <c r="L272" t="s">
        <v>4148</v>
      </c>
      <c r="M272">
        <v>23143408391.41</v>
      </c>
      <c r="N272">
        <v>1</v>
      </c>
    </row>
    <row r="273" spans="1:14" x14ac:dyDescent="0.4">
      <c r="A273" t="s">
        <v>1104</v>
      </c>
      <c r="B273" t="s">
        <v>4146</v>
      </c>
      <c r="C273" t="s">
        <v>4146</v>
      </c>
      <c r="D273">
        <v>2340187.4500000002</v>
      </c>
      <c r="E273">
        <v>1519443781.3699999</v>
      </c>
      <c r="F273" t="s">
        <v>4148</v>
      </c>
      <c r="G273" s="6" t="s">
        <v>4180</v>
      </c>
      <c r="H273" t="s">
        <v>4146</v>
      </c>
      <c r="I273" t="s">
        <v>4146</v>
      </c>
      <c r="J273" t="s">
        <v>4146</v>
      </c>
      <c r="K273" t="s">
        <v>4146</v>
      </c>
      <c r="L273">
        <v>24500000000</v>
      </c>
      <c r="M273" t="s">
        <v>4146</v>
      </c>
      <c r="N273">
        <v>1</v>
      </c>
    </row>
    <row r="274" spans="1:14" x14ac:dyDescent="0.4">
      <c r="A274" t="s">
        <v>1105</v>
      </c>
      <c r="B274">
        <v>2358515803.6700001</v>
      </c>
      <c r="C274">
        <v>1373151674.24</v>
      </c>
      <c r="D274">
        <v>1169885.78</v>
      </c>
      <c r="E274">
        <v>55482344.289999999</v>
      </c>
      <c r="F274">
        <v>30000000</v>
      </c>
      <c r="G274" t="s">
        <v>4148</v>
      </c>
      <c r="H274" t="s">
        <v>4148</v>
      </c>
      <c r="I274" t="s">
        <v>4148</v>
      </c>
      <c r="J274" t="s">
        <v>4148</v>
      </c>
      <c r="K274" t="s">
        <v>4146</v>
      </c>
      <c r="L274" t="s">
        <v>4148</v>
      </c>
      <c r="M274">
        <v>1224288337.5699999</v>
      </c>
      <c r="N274">
        <v>1</v>
      </c>
    </row>
    <row r="275" spans="1:14" x14ac:dyDescent="0.4">
      <c r="A275" t="s">
        <v>170</v>
      </c>
      <c r="B275">
        <v>24375534330.630001</v>
      </c>
      <c r="C275">
        <v>17146946766.299999</v>
      </c>
      <c r="D275" t="s">
        <v>4148</v>
      </c>
      <c r="E275">
        <v>2669223167.52</v>
      </c>
      <c r="F275">
        <v>7193344447.3500004</v>
      </c>
      <c r="G275">
        <v>994911042.48000002</v>
      </c>
      <c r="H275" t="s">
        <v>4148</v>
      </c>
      <c r="I275" t="s">
        <v>4148</v>
      </c>
      <c r="J275" t="s">
        <v>4148</v>
      </c>
      <c r="K275" t="s">
        <v>4146</v>
      </c>
      <c r="L275" t="s">
        <v>4148</v>
      </c>
      <c r="M275">
        <v>3662707904.2199998</v>
      </c>
      <c r="N275">
        <v>1</v>
      </c>
    </row>
    <row r="276" spans="1:14" x14ac:dyDescent="0.4">
      <c r="A276" t="s">
        <v>1106</v>
      </c>
      <c r="B276">
        <v>3564904419.8400002</v>
      </c>
      <c r="C276">
        <v>1377617302.8699999</v>
      </c>
      <c r="D276" t="s">
        <v>4148</v>
      </c>
      <c r="E276">
        <v>194728793.52000001</v>
      </c>
      <c r="F276">
        <v>40120723.07</v>
      </c>
      <c r="G276" t="s">
        <v>4148</v>
      </c>
      <c r="H276">
        <v>368457.28</v>
      </c>
      <c r="I276">
        <v>10032071.48</v>
      </c>
      <c r="J276" t="s">
        <v>4148</v>
      </c>
      <c r="K276" t="s">
        <v>4146</v>
      </c>
      <c r="L276" t="s">
        <v>4148</v>
      </c>
      <c r="M276">
        <v>1684889790.8900001</v>
      </c>
      <c r="N276">
        <v>1</v>
      </c>
    </row>
    <row r="277" spans="1:14" x14ac:dyDescent="0.4">
      <c r="A277" t="s">
        <v>171</v>
      </c>
      <c r="B277">
        <v>1779562281.97</v>
      </c>
      <c r="C277">
        <v>1065514014.83</v>
      </c>
      <c r="D277" t="s">
        <v>4148</v>
      </c>
      <c r="E277">
        <v>219218400.44</v>
      </c>
      <c r="F277">
        <v>76500000</v>
      </c>
      <c r="G277" t="s">
        <v>4148</v>
      </c>
      <c r="H277" t="s">
        <v>4148</v>
      </c>
      <c r="I277" t="s">
        <v>4148</v>
      </c>
      <c r="J277" t="s">
        <v>4148</v>
      </c>
      <c r="K277" t="s">
        <v>4146</v>
      </c>
      <c r="L277" t="s">
        <v>4148</v>
      </c>
      <c r="M277">
        <v>221670859.77000001</v>
      </c>
      <c r="N277">
        <v>1</v>
      </c>
    </row>
    <row r="278" spans="1:14" x14ac:dyDescent="0.4">
      <c r="A278" t="s">
        <v>172</v>
      </c>
      <c r="B278" t="s">
        <v>4146</v>
      </c>
      <c r="C278" t="s">
        <v>4146</v>
      </c>
      <c r="D278">
        <v>52921408.600000001</v>
      </c>
      <c r="E278">
        <v>72622419.25</v>
      </c>
      <c r="F278" t="s">
        <v>4148</v>
      </c>
      <c r="G278">
        <v>27965461625.630001</v>
      </c>
      <c r="H278" t="s">
        <v>4146</v>
      </c>
      <c r="I278" t="s">
        <v>4146</v>
      </c>
      <c r="J278" t="s">
        <v>4146</v>
      </c>
      <c r="K278" t="s">
        <v>4146</v>
      </c>
      <c r="L278">
        <v>4500000000</v>
      </c>
      <c r="M278" t="s">
        <v>4146</v>
      </c>
      <c r="N278">
        <v>1</v>
      </c>
    </row>
    <row r="279" spans="1:14" x14ac:dyDescent="0.4">
      <c r="A279" t="s">
        <v>1107</v>
      </c>
      <c r="B279">
        <v>6029629532.54</v>
      </c>
      <c r="C279">
        <v>9703117763.4699993</v>
      </c>
      <c r="D279">
        <v>175926096.21000001</v>
      </c>
      <c r="E279">
        <v>658336928.13999999</v>
      </c>
      <c r="F279">
        <v>3219813421.1799998</v>
      </c>
      <c r="G279" t="s">
        <v>4148</v>
      </c>
      <c r="H279">
        <v>871892153.99000001</v>
      </c>
      <c r="I279">
        <v>74791166.569999993</v>
      </c>
      <c r="J279">
        <v>686893597.83000004</v>
      </c>
      <c r="K279" t="s">
        <v>4146</v>
      </c>
      <c r="L279" t="s">
        <v>4148</v>
      </c>
      <c r="M279">
        <v>1263175501.27</v>
      </c>
      <c r="N279">
        <v>1</v>
      </c>
    </row>
    <row r="280" spans="1:14" x14ac:dyDescent="0.4">
      <c r="A280" t="s">
        <v>1108</v>
      </c>
      <c r="B280">
        <v>13655497156.6</v>
      </c>
      <c r="C280">
        <v>8993647068.7399998</v>
      </c>
      <c r="D280">
        <v>2391054371.4400001</v>
      </c>
      <c r="E280">
        <v>3528395281.3600001</v>
      </c>
      <c r="F280">
        <v>517110241</v>
      </c>
      <c r="G280" t="s">
        <v>4148</v>
      </c>
      <c r="H280">
        <v>19993732.649999999</v>
      </c>
      <c r="I280" t="s">
        <v>4148</v>
      </c>
      <c r="J280" t="s">
        <v>4148</v>
      </c>
      <c r="K280" t="s">
        <v>4146</v>
      </c>
      <c r="L280" t="s">
        <v>4148</v>
      </c>
      <c r="M280">
        <v>6160312077.3199997</v>
      </c>
      <c r="N280">
        <v>1</v>
      </c>
    </row>
    <row r="281" spans="1:14" x14ac:dyDescent="0.4">
      <c r="A281" t="s">
        <v>173</v>
      </c>
      <c r="B281">
        <v>1966287622.6199999</v>
      </c>
      <c r="C281">
        <v>767776391.11000001</v>
      </c>
      <c r="D281" t="s">
        <v>4148</v>
      </c>
      <c r="E281">
        <v>109678180.14</v>
      </c>
      <c r="F281" t="s">
        <v>4148</v>
      </c>
      <c r="G281" t="s">
        <v>4148</v>
      </c>
      <c r="H281" t="s">
        <v>4148</v>
      </c>
      <c r="I281">
        <v>19360593.129999999</v>
      </c>
      <c r="J281">
        <v>3257509.74</v>
      </c>
      <c r="K281" t="s">
        <v>4146</v>
      </c>
      <c r="L281" t="s">
        <v>4148</v>
      </c>
      <c r="M281">
        <v>1199678640.3099999</v>
      </c>
      <c r="N281">
        <v>1</v>
      </c>
    </row>
    <row r="282" spans="1:14" x14ac:dyDescent="0.4">
      <c r="A282" t="s">
        <v>174</v>
      </c>
      <c r="B282">
        <v>7064164169.6400003</v>
      </c>
      <c r="C282">
        <v>3391172850.4899998</v>
      </c>
      <c r="D282">
        <v>94471213.969999999</v>
      </c>
      <c r="E282">
        <v>1583886120.8900001</v>
      </c>
      <c r="F282">
        <v>76030000</v>
      </c>
      <c r="G282">
        <v>1567335160.6700001</v>
      </c>
      <c r="H282">
        <v>674751023.17999995</v>
      </c>
      <c r="I282" t="s">
        <v>4148</v>
      </c>
      <c r="J282" t="s">
        <v>4148</v>
      </c>
      <c r="K282" t="s">
        <v>4146</v>
      </c>
      <c r="L282" t="s">
        <v>4148</v>
      </c>
      <c r="M282">
        <v>1737434715.1300001</v>
      </c>
      <c r="N282">
        <v>1</v>
      </c>
    </row>
    <row r="283" spans="1:14" x14ac:dyDescent="0.4">
      <c r="A283" t="s">
        <v>175</v>
      </c>
      <c r="B283">
        <v>845634674.50999999</v>
      </c>
      <c r="C283">
        <v>850606632.08000004</v>
      </c>
      <c r="D283">
        <v>106507329.68000001</v>
      </c>
      <c r="E283">
        <v>143993489.75999999</v>
      </c>
      <c r="F283">
        <v>71634400</v>
      </c>
      <c r="G283" t="s">
        <v>4148</v>
      </c>
      <c r="H283">
        <v>89706074.219999999</v>
      </c>
      <c r="I283" t="s">
        <v>4148</v>
      </c>
      <c r="J283">
        <v>22634833.300000001</v>
      </c>
      <c r="K283" t="s">
        <v>4146</v>
      </c>
      <c r="L283" t="s">
        <v>4148</v>
      </c>
      <c r="M283">
        <v>406713983.97000003</v>
      </c>
      <c r="N283">
        <v>1</v>
      </c>
    </row>
    <row r="284" spans="1:14" x14ac:dyDescent="0.4">
      <c r="A284" t="s">
        <v>176</v>
      </c>
      <c r="B284">
        <v>3372688774.1300001</v>
      </c>
      <c r="C284">
        <v>1480020997.3499999</v>
      </c>
      <c r="D284">
        <v>18121610.82</v>
      </c>
      <c r="E284">
        <v>192306638.46000001</v>
      </c>
      <c r="F284">
        <v>7035569570.5699997</v>
      </c>
      <c r="G284">
        <v>1530149315.05</v>
      </c>
      <c r="H284">
        <v>170462459.58000001</v>
      </c>
      <c r="I284" t="s">
        <v>4148</v>
      </c>
      <c r="J284">
        <v>14235000</v>
      </c>
      <c r="K284" t="s">
        <v>4146</v>
      </c>
      <c r="L284" t="s">
        <v>4148</v>
      </c>
      <c r="M284">
        <v>2161150429.9200001</v>
      </c>
      <c r="N284">
        <v>1</v>
      </c>
    </row>
    <row r="285" spans="1:14" x14ac:dyDescent="0.4">
      <c r="A285" t="s">
        <v>1109</v>
      </c>
      <c r="B285">
        <v>32531684846.130001</v>
      </c>
      <c r="C285">
        <v>9140537118.8899994</v>
      </c>
      <c r="D285">
        <v>3928667.24</v>
      </c>
      <c r="E285">
        <v>874787823.63999999</v>
      </c>
      <c r="F285">
        <v>211081100.44999999</v>
      </c>
      <c r="G285" t="s">
        <v>4148</v>
      </c>
      <c r="H285">
        <v>1814779286.3099999</v>
      </c>
      <c r="I285">
        <v>5244010.49</v>
      </c>
      <c r="J285" t="s">
        <v>4148</v>
      </c>
      <c r="K285" t="s">
        <v>4146</v>
      </c>
      <c r="L285" t="s">
        <v>4148</v>
      </c>
      <c r="M285">
        <v>157051230.77000001</v>
      </c>
      <c r="N285">
        <v>1</v>
      </c>
    </row>
    <row r="286" spans="1:14" x14ac:dyDescent="0.4">
      <c r="A286" t="s">
        <v>177</v>
      </c>
      <c r="B286">
        <v>935131048.22000003</v>
      </c>
      <c r="C286">
        <v>1081422724.9300001</v>
      </c>
      <c r="D286">
        <v>21344322.5</v>
      </c>
      <c r="E286">
        <v>160206562.34999999</v>
      </c>
      <c r="F286">
        <v>469901305.16000003</v>
      </c>
      <c r="G286">
        <v>401577540</v>
      </c>
      <c r="H286" t="s">
        <v>4148</v>
      </c>
      <c r="I286" t="s">
        <v>4148</v>
      </c>
      <c r="J286" t="s">
        <v>4148</v>
      </c>
      <c r="K286" t="s">
        <v>4146</v>
      </c>
      <c r="L286" t="s">
        <v>4148</v>
      </c>
      <c r="M286">
        <v>269356545.98000002</v>
      </c>
      <c r="N286">
        <v>1</v>
      </c>
    </row>
    <row r="287" spans="1:14" x14ac:dyDescent="0.4">
      <c r="A287" t="s">
        <v>178</v>
      </c>
      <c r="B287">
        <v>2880478182.7199998</v>
      </c>
      <c r="C287">
        <v>1119051985.5899999</v>
      </c>
      <c r="D287" t="s">
        <v>4148</v>
      </c>
      <c r="E287">
        <v>121683146.01000001</v>
      </c>
      <c r="F287">
        <v>28000000</v>
      </c>
      <c r="G287" t="s">
        <v>4148</v>
      </c>
      <c r="H287">
        <v>2180000</v>
      </c>
      <c r="I287" t="s">
        <v>4148</v>
      </c>
      <c r="J287" t="s">
        <v>4148</v>
      </c>
      <c r="K287" t="s">
        <v>4146</v>
      </c>
      <c r="L287" t="s">
        <v>4148</v>
      </c>
      <c r="M287">
        <v>841441543.17999995</v>
      </c>
      <c r="N287">
        <v>1</v>
      </c>
    </row>
    <row r="288" spans="1:14" x14ac:dyDescent="0.4">
      <c r="A288" t="s">
        <v>179</v>
      </c>
      <c r="B288">
        <v>1218950750</v>
      </c>
      <c r="C288">
        <v>745916702.70000005</v>
      </c>
      <c r="D288" t="s">
        <v>4148</v>
      </c>
      <c r="E288">
        <v>2802849.37</v>
      </c>
      <c r="F288">
        <v>197200044.90000001</v>
      </c>
      <c r="G288" t="s">
        <v>4148</v>
      </c>
      <c r="H288" t="s">
        <v>4148</v>
      </c>
      <c r="I288" t="s">
        <v>4148</v>
      </c>
      <c r="J288" t="s">
        <v>4148</v>
      </c>
      <c r="K288" t="s">
        <v>4146</v>
      </c>
      <c r="L288" t="s">
        <v>4148</v>
      </c>
      <c r="M288">
        <v>185250631.55000001</v>
      </c>
      <c r="N288">
        <v>1</v>
      </c>
    </row>
    <row r="289" spans="1:14" x14ac:dyDescent="0.4">
      <c r="A289" t="s">
        <v>1110</v>
      </c>
      <c r="B289">
        <v>22192235964</v>
      </c>
      <c r="C289">
        <v>12948326181.780001</v>
      </c>
      <c r="D289">
        <v>4953614.17</v>
      </c>
      <c r="E289">
        <v>132179596.8</v>
      </c>
      <c r="F289">
        <v>4802555317.1000004</v>
      </c>
      <c r="G289" t="s">
        <v>4148</v>
      </c>
      <c r="H289">
        <v>12275.48</v>
      </c>
      <c r="I289">
        <v>5607007.9100000001</v>
      </c>
      <c r="J289" t="s">
        <v>4148</v>
      </c>
      <c r="K289" t="s">
        <v>4146</v>
      </c>
      <c r="L289" t="s">
        <v>4148</v>
      </c>
      <c r="M289">
        <v>996998448.63999999</v>
      </c>
      <c r="N289">
        <v>1</v>
      </c>
    </row>
    <row r="290" spans="1:14" x14ac:dyDescent="0.4">
      <c r="A290" t="s">
        <v>180</v>
      </c>
      <c r="B290">
        <v>3531558124.77</v>
      </c>
      <c r="C290">
        <v>3039945040.48</v>
      </c>
      <c r="D290" t="s">
        <v>4148</v>
      </c>
      <c r="E290">
        <v>45210581.289999999</v>
      </c>
      <c r="F290">
        <v>1761617840</v>
      </c>
      <c r="G290" t="s">
        <v>4148</v>
      </c>
      <c r="H290">
        <v>6455400</v>
      </c>
      <c r="I290" t="s">
        <v>4148</v>
      </c>
      <c r="J290">
        <v>150673396.16</v>
      </c>
      <c r="K290" t="s">
        <v>4146</v>
      </c>
      <c r="L290" t="s">
        <v>4148</v>
      </c>
      <c r="M290">
        <v>255652947.75999999</v>
      </c>
      <c r="N290">
        <v>1</v>
      </c>
    </row>
    <row r="291" spans="1:14" x14ac:dyDescent="0.4">
      <c r="A291" t="s">
        <v>181</v>
      </c>
      <c r="B291">
        <v>3308157333.1500001</v>
      </c>
      <c r="C291">
        <v>999300318.85000002</v>
      </c>
      <c r="D291" t="s">
        <v>4148</v>
      </c>
      <c r="E291">
        <v>206891508.31999999</v>
      </c>
      <c r="F291" t="s">
        <v>4148</v>
      </c>
      <c r="G291" t="s">
        <v>4148</v>
      </c>
      <c r="H291" t="s">
        <v>4148</v>
      </c>
      <c r="I291" t="s">
        <v>4148</v>
      </c>
      <c r="J291" t="s">
        <v>4148</v>
      </c>
      <c r="K291" t="s">
        <v>4146</v>
      </c>
      <c r="L291" t="s">
        <v>4148</v>
      </c>
      <c r="M291">
        <v>114327.97</v>
      </c>
      <c r="N291">
        <v>1</v>
      </c>
    </row>
    <row r="292" spans="1:14" x14ac:dyDescent="0.4">
      <c r="A292" t="s">
        <v>1111</v>
      </c>
      <c r="B292">
        <v>46892540569.769997</v>
      </c>
      <c r="C292">
        <v>41990324108.599998</v>
      </c>
      <c r="D292" t="s">
        <v>4148</v>
      </c>
      <c r="E292">
        <v>2369850186.0100002</v>
      </c>
      <c r="F292" t="s">
        <v>4148</v>
      </c>
      <c r="G292" t="s">
        <v>4148</v>
      </c>
      <c r="H292" t="s">
        <v>4148</v>
      </c>
      <c r="I292">
        <v>277017882.39999998</v>
      </c>
      <c r="J292">
        <v>135688509.59999999</v>
      </c>
      <c r="K292" t="s">
        <v>4146</v>
      </c>
      <c r="L292" t="s">
        <v>4148</v>
      </c>
      <c r="M292">
        <v>13508046381.120001</v>
      </c>
      <c r="N292">
        <v>1</v>
      </c>
    </row>
    <row r="293" spans="1:14" x14ac:dyDescent="0.4">
      <c r="A293" t="s">
        <v>1112</v>
      </c>
      <c r="B293">
        <v>4969717598.54</v>
      </c>
      <c r="C293">
        <v>3175854110.8699999</v>
      </c>
      <c r="D293" t="s">
        <v>4148</v>
      </c>
      <c r="E293">
        <v>22949295.649999999</v>
      </c>
      <c r="F293">
        <v>225373747.19</v>
      </c>
      <c r="G293" t="s">
        <v>4148</v>
      </c>
      <c r="H293" t="s">
        <v>4148</v>
      </c>
      <c r="I293" t="s">
        <v>4148</v>
      </c>
      <c r="J293" t="s">
        <v>4148</v>
      </c>
      <c r="K293" t="s">
        <v>4146</v>
      </c>
      <c r="L293" t="s">
        <v>4148</v>
      </c>
      <c r="M293">
        <v>2662397815.0300002</v>
      </c>
      <c r="N293">
        <v>1</v>
      </c>
    </row>
    <row r="294" spans="1:14" x14ac:dyDescent="0.4">
      <c r="A294" t="s">
        <v>182</v>
      </c>
      <c r="B294">
        <v>1367086307.8</v>
      </c>
      <c r="C294">
        <v>1308952514.21</v>
      </c>
      <c r="D294">
        <v>92499547.359999999</v>
      </c>
      <c r="E294">
        <v>507358203.13</v>
      </c>
      <c r="F294" t="s">
        <v>4148</v>
      </c>
      <c r="G294" t="s">
        <v>4148</v>
      </c>
      <c r="H294">
        <v>900000</v>
      </c>
      <c r="I294" t="s">
        <v>4148</v>
      </c>
      <c r="J294" t="s">
        <v>4148</v>
      </c>
      <c r="K294" t="s">
        <v>4146</v>
      </c>
      <c r="L294" t="s">
        <v>4148</v>
      </c>
      <c r="M294">
        <v>62728826.039999999</v>
      </c>
      <c r="N294">
        <v>1</v>
      </c>
    </row>
    <row r="295" spans="1:14" x14ac:dyDescent="0.4">
      <c r="A295" t="s">
        <v>1113</v>
      </c>
      <c r="B295">
        <v>815885972.88999999</v>
      </c>
      <c r="C295">
        <v>1847236844.9100001</v>
      </c>
      <c r="D295">
        <v>590464437.65999997</v>
      </c>
      <c r="E295">
        <v>2220023398.9400001</v>
      </c>
      <c r="F295">
        <v>1033725000.16</v>
      </c>
      <c r="G295" t="s">
        <v>4148</v>
      </c>
      <c r="H295">
        <v>706584475.94000006</v>
      </c>
      <c r="I295">
        <v>8719727.5999999996</v>
      </c>
      <c r="J295">
        <v>9506340.5700000003</v>
      </c>
      <c r="K295" t="s">
        <v>4146</v>
      </c>
      <c r="L295" t="s">
        <v>4148</v>
      </c>
      <c r="M295">
        <v>318951319.82999998</v>
      </c>
      <c r="N295">
        <v>1</v>
      </c>
    </row>
    <row r="296" spans="1:14" x14ac:dyDescent="0.4">
      <c r="A296" t="s">
        <v>1114</v>
      </c>
      <c r="B296">
        <v>14141349568.84</v>
      </c>
      <c r="C296">
        <v>8061286918.4899998</v>
      </c>
      <c r="D296" t="s">
        <v>4148</v>
      </c>
      <c r="E296">
        <v>2685518084.9000001</v>
      </c>
      <c r="F296">
        <v>2272500000</v>
      </c>
      <c r="G296" t="s">
        <v>4148</v>
      </c>
      <c r="H296" t="s">
        <v>4148</v>
      </c>
      <c r="I296" t="s">
        <v>4148</v>
      </c>
      <c r="J296" t="s">
        <v>4148</v>
      </c>
      <c r="K296" t="s">
        <v>4146</v>
      </c>
      <c r="L296" t="s">
        <v>4148</v>
      </c>
      <c r="M296">
        <v>602145338.22000003</v>
      </c>
      <c r="N296">
        <v>1</v>
      </c>
    </row>
    <row r="297" spans="1:14" x14ac:dyDescent="0.4">
      <c r="A297" t="s">
        <v>183</v>
      </c>
      <c r="B297">
        <v>4812557878.5200005</v>
      </c>
      <c r="C297">
        <v>632974025.88999999</v>
      </c>
      <c r="D297" t="s">
        <v>4148</v>
      </c>
      <c r="E297">
        <v>29842748.140000001</v>
      </c>
      <c r="F297">
        <v>303650000</v>
      </c>
      <c r="G297" t="s">
        <v>4148</v>
      </c>
      <c r="H297" t="s">
        <v>4148</v>
      </c>
      <c r="I297" t="s">
        <v>4148</v>
      </c>
      <c r="J297" t="s">
        <v>4148</v>
      </c>
      <c r="K297" t="s">
        <v>4146</v>
      </c>
      <c r="L297" t="s">
        <v>4148</v>
      </c>
      <c r="M297">
        <v>92675727.25</v>
      </c>
      <c r="N297">
        <v>1</v>
      </c>
    </row>
    <row r="298" spans="1:14" x14ac:dyDescent="0.4">
      <c r="A298" t="s">
        <v>184</v>
      </c>
      <c r="B298">
        <v>8704803488.4599991</v>
      </c>
      <c r="C298">
        <v>4465467731.2600002</v>
      </c>
      <c r="D298">
        <v>91648800.540000007</v>
      </c>
      <c r="E298">
        <v>309372205.10000002</v>
      </c>
      <c r="F298">
        <v>0</v>
      </c>
      <c r="G298">
        <v>0</v>
      </c>
      <c r="H298">
        <v>0</v>
      </c>
      <c r="I298">
        <v>0</v>
      </c>
      <c r="J298">
        <v>18887406.920000002</v>
      </c>
      <c r="K298" t="s">
        <v>4146</v>
      </c>
      <c r="L298">
        <v>0</v>
      </c>
      <c r="M298">
        <v>2860758425.1500001</v>
      </c>
      <c r="N298">
        <v>1</v>
      </c>
    </row>
    <row r="299" spans="1:14" x14ac:dyDescent="0.4">
      <c r="A299" t="s">
        <v>1115</v>
      </c>
      <c r="B299">
        <v>7532897506.1499996</v>
      </c>
      <c r="C299">
        <v>4494758189.3900003</v>
      </c>
      <c r="D299">
        <v>813853733.99000001</v>
      </c>
      <c r="E299">
        <v>218624574.44</v>
      </c>
      <c r="F299">
        <v>543474250.85000002</v>
      </c>
      <c r="G299" t="s">
        <v>4148</v>
      </c>
      <c r="H299">
        <v>31169486.309999999</v>
      </c>
      <c r="I299" t="s">
        <v>4148</v>
      </c>
      <c r="J299" t="s">
        <v>4148</v>
      </c>
      <c r="K299" t="s">
        <v>4146</v>
      </c>
      <c r="L299" t="s">
        <v>4148</v>
      </c>
      <c r="M299">
        <v>1829511969.0899999</v>
      </c>
      <c r="N299">
        <v>1</v>
      </c>
    </row>
    <row r="300" spans="1:14" x14ac:dyDescent="0.4">
      <c r="A300" t="s">
        <v>1116</v>
      </c>
      <c r="B300">
        <v>1052641080.17</v>
      </c>
      <c r="C300">
        <v>2560698194.46</v>
      </c>
      <c r="D300">
        <v>364372697.66000003</v>
      </c>
      <c r="E300">
        <v>237792309.69</v>
      </c>
      <c r="F300">
        <v>524121195.93000001</v>
      </c>
      <c r="G300" t="s">
        <v>4148</v>
      </c>
      <c r="H300">
        <v>44545788.670000002</v>
      </c>
      <c r="I300" t="s">
        <v>4148</v>
      </c>
      <c r="J300">
        <v>25700000</v>
      </c>
      <c r="K300" t="s">
        <v>4146</v>
      </c>
      <c r="L300" t="s">
        <v>4148</v>
      </c>
      <c r="M300">
        <v>335585224.44999999</v>
      </c>
      <c r="N300">
        <v>1</v>
      </c>
    </row>
    <row r="301" spans="1:14" x14ac:dyDescent="0.4">
      <c r="A301" t="s">
        <v>1117</v>
      </c>
      <c r="B301">
        <v>3428030311.96</v>
      </c>
      <c r="C301">
        <v>91403094.709999993</v>
      </c>
      <c r="D301">
        <v>289714984.06</v>
      </c>
      <c r="E301">
        <v>170459478.47</v>
      </c>
      <c r="F301" t="s">
        <v>4148</v>
      </c>
      <c r="G301" t="s">
        <v>4148</v>
      </c>
      <c r="H301">
        <v>5000000</v>
      </c>
      <c r="I301" t="s">
        <v>4148</v>
      </c>
      <c r="J301" t="s">
        <v>4148</v>
      </c>
      <c r="K301" t="s">
        <v>4146</v>
      </c>
      <c r="L301" t="s">
        <v>4148</v>
      </c>
      <c r="M301">
        <v>209521155.43000001</v>
      </c>
      <c r="N301">
        <v>1</v>
      </c>
    </row>
    <row r="302" spans="1:14" x14ac:dyDescent="0.4">
      <c r="A302" t="s">
        <v>185</v>
      </c>
      <c r="B302">
        <v>1233789776.7</v>
      </c>
      <c r="C302">
        <v>622180461.82000005</v>
      </c>
      <c r="D302" t="s">
        <v>4148</v>
      </c>
      <c r="E302">
        <v>19937396.760000002</v>
      </c>
      <c r="F302" t="s">
        <v>4148</v>
      </c>
      <c r="G302" t="s">
        <v>4148</v>
      </c>
      <c r="H302" t="s">
        <v>4148</v>
      </c>
      <c r="I302" t="s">
        <v>4148</v>
      </c>
      <c r="J302" t="s">
        <v>4148</v>
      </c>
      <c r="K302" t="s">
        <v>4146</v>
      </c>
      <c r="L302" t="s">
        <v>4148</v>
      </c>
      <c r="M302">
        <v>331402344.66000003</v>
      </c>
      <c r="N302">
        <v>1</v>
      </c>
    </row>
    <row r="303" spans="1:14" x14ac:dyDescent="0.4">
      <c r="A303" t="s">
        <v>186</v>
      </c>
      <c r="B303">
        <v>1262777488.4200001</v>
      </c>
      <c r="C303">
        <v>983789836.60000002</v>
      </c>
      <c r="D303" t="s">
        <v>4148</v>
      </c>
      <c r="E303">
        <v>688136420.65999997</v>
      </c>
      <c r="F303">
        <v>800000</v>
      </c>
      <c r="G303" t="s">
        <v>4148</v>
      </c>
      <c r="H303" t="s">
        <v>4148</v>
      </c>
      <c r="I303">
        <v>18850065.34</v>
      </c>
      <c r="J303" t="s">
        <v>4148</v>
      </c>
      <c r="K303" t="s">
        <v>4146</v>
      </c>
      <c r="L303" t="s">
        <v>4148</v>
      </c>
      <c r="M303">
        <v>191132297.52000001</v>
      </c>
      <c r="N303">
        <v>1</v>
      </c>
    </row>
    <row r="304" spans="1:14" x14ac:dyDescent="0.4">
      <c r="A304" t="s">
        <v>187</v>
      </c>
      <c r="B304">
        <v>4572997329.9499998</v>
      </c>
      <c r="C304">
        <v>3911749894.1799998</v>
      </c>
      <c r="D304">
        <v>919369277.42999995</v>
      </c>
      <c r="E304">
        <v>600608074.58000004</v>
      </c>
      <c r="F304">
        <v>306940000</v>
      </c>
      <c r="G304" t="s">
        <v>4148</v>
      </c>
      <c r="H304">
        <v>1612374131.9100001</v>
      </c>
      <c r="I304">
        <v>15218609.640000001</v>
      </c>
      <c r="J304" t="s">
        <v>4148</v>
      </c>
      <c r="K304" t="s">
        <v>4146</v>
      </c>
      <c r="L304" t="s">
        <v>4148</v>
      </c>
      <c r="M304">
        <v>1105321372.3599999</v>
      </c>
      <c r="N304">
        <v>1</v>
      </c>
    </row>
    <row r="305" spans="1:14" x14ac:dyDescent="0.4">
      <c r="A305" t="s">
        <v>1118</v>
      </c>
      <c r="B305">
        <v>836655597.86000001</v>
      </c>
      <c r="C305">
        <v>517365756.33999997</v>
      </c>
      <c r="D305">
        <v>225000</v>
      </c>
      <c r="E305">
        <v>266410345.18000001</v>
      </c>
      <c r="F305">
        <v>143420987.72</v>
      </c>
      <c r="G305" t="s">
        <v>4148</v>
      </c>
      <c r="H305" t="s">
        <v>4148</v>
      </c>
      <c r="I305" t="s">
        <v>4148</v>
      </c>
      <c r="J305" t="s">
        <v>4148</v>
      </c>
      <c r="K305" t="s">
        <v>4146</v>
      </c>
      <c r="L305" t="s">
        <v>4148</v>
      </c>
      <c r="M305">
        <v>83087740.650000006</v>
      </c>
      <c r="N305">
        <v>1</v>
      </c>
    </row>
    <row r="306" spans="1:14" x14ac:dyDescent="0.4">
      <c r="A306" t="s">
        <v>188</v>
      </c>
      <c r="B306">
        <v>294273170.11000001</v>
      </c>
      <c r="C306">
        <v>320700703.45999998</v>
      </c>
      <c r="D306">
        <v>128006213.66</v>
      </c>
      <c r="E306">
        <v>2196914.69</v>
      </c>
      <c r="F306" t="s">
        <v>4148</v>
      </c>
      <c r="G306" t="s">
        <v>4148</v>
      </c>
      <c r="H306" t="s">
        <v>4148</v>
      </c>
      <c r="I306" t="s">
        <v>4148</v>
      </c>
      <c r="J306" t="s">
        <v>4148</v>
      </c>
      <c r="K306" t="s">
        <v>4146</v>
      </c>
      <c r="L306" t="s">
        <v>4148</v>
      </c>
      <c r="M306">
        <v>261343245.22999999</v>
      </c>
      <c r="N306">
        <v>1</v>
      </c>
    </row>
    <row r="307" spans="1:14" x14ac:dyDescent="0.4">
      <c r="A307" t="s">
        <v>1119</v>
      </c>
      <c r="B307">
        <v>12489657609.82</v>
      </c>
      <c r="C307">
        <v>9994318189.7900009</v>
      </c>
      <c r="D307">
        <v>652447033.26999998</v>
      </c>
      <c r="E307">
        <v>211235403</v>
      </c>
      <c r="F307">
        <v>638760129.62</v>
      </c>
      <c r="G307" t="s">
        <v>4148</v>
      </c>
      <c r="H307">
        <v>11580000</v>
      </c>
      <c r="I307" t="s">
        <v>4148</v>
      </c>
      <c r="J307" t="s">
        <v>4148</v>
      </c>
      <c r="K307" t="s">
        <v>4146</v>
      </c>
      <c r="L307" t="s">
        <v>4148</v>
      </c>
      <c r="M307">
        <v>2984356037.2800002</v>
      </c>
      <c r="N307">
        <v>1</v>
      </c>
    </row>
    <row r="308" spans="1:14" x14ac:dyDescent="0.4">
      <c r="A308" t="s">
        <v>189</v>
      </c>
      <c r="B308">
        <v>4770711716.9899998</v>
      </c>
      <c r="C308">
        <v>2579134270.48</v>
      </c>
      <c r="D308" t="s">
        <v>4148</v>
      </c>
      <c r="E308">
        <v>102041535</v>
      </c>
      <c r="F308">
        <v>216440500</v>
      </c>
      <c r="G308" t="s">
        <v>4148</v>
      </c>
      <c r="H308" t="s">
        <v>4148</v>
      </c>
      <c r="I308" t="s">
        <v>4148</v>
      </c>
      <c r="J308">
        <v>16771270.76</v>
      </c>
      <c r="K308" t="s">
        <v>4146</v>
      </c>
      <c r="L308" t="s">
        <v>4148</v>
      </c>
      <c r="M308">
        <v>161223069.44</v>
      </c>
      <c r="N308">
        <v>1</v>
      </c>
    </row>
    <row r="309" spans="1:14" x14ac:dyDescent="0.4">
      <c r="A309" t="s">
        <v>1120</v>
      </c>
      <c r="B309">
        <v>4900136570.2399998</v>
      </c>
      <c r="C309">
        <v>1858106965.5599999</v>
      </c>
      <c r="D309" t="s">
        <v>4148</v>
      </c>
      <c r="E309">
        <v>111129170.67</v>
      </c>
      <c r="F309">
        <v>503275763.31999999</v>
      </c>
      <c r="G309">
        <v>642238670.35000002</v>
      </c>
      <c r="H309" t="s">
        <v>4148</v>
      </c>
      <c r="I309">
        <v>651005.16</v>
      </c>
      <c r="J309" t="s">
        <v>4148</v>
      </c>
      <c r="K309" t="s">
        <v>4146</v>
      </c>
      <c r="L309" t="s">
        <v>4148</v>
      </c>
      <c r="M309">
        <v>1673368516.9200001</v>
      </c>
      <c r="N309">
        <v>1</v>
      </c>
    </row>
    <row r="310" spans="1:14" x14ac:dyDescent="0.4">
      <c r="A310" t="s">
        <v>190</v>
      </c>
      <c r="B310">
        <v>21551052505.200001</v>
      </c>
      <c r="C310">
        <v>26327288419.860001</v>
      </c>
      <c r="D310" t="s">
        <v>4148</v>
      </c>
      <c r="E310">
        <v>2246538917.02</v>
      </c>
      <c r="F310">
        <v>6658180982.3199997</v>
      </c>
      <c r="G310" t="s">
        <v>4148</v>
      </c>
      <c r="H310">
        <v>39356802</v>
      </c>
      <c r="I310" t="s">
        <v>4148</v>
      </c>
      <c r="J310" t="s">
        <v>4148</v>
      </c>
      <c r="K310" t="s">
        <v>4146</v>
      </c>
      <c r="L310" t="s">
        <v>4148</v>
      </c>
      <c r="M310">
        <v>1428570101.4400001</v>
      </c>
      <c r="N310">
        <v>1</v>
      </c>
    </row>
    <row r="311" spans="1:14" x14ac:dyDescent="0.4">
      <c r="A311" t="s">
        <v>191</v>
      </c>
      <c r="B311">
        <v>6648236040.0500002</v>
      </c>
      <c r="C311">
        <v>9286793996.7600002</v>
      </c>
      <c r="D311">
        <v>224786408.87</v>
      </c>
      <c r="E311">
        <v>9423131296.1299992</v>
      </c>
      <c r="F311">
        <v>4816358492.3999996</v>
      </c>
      <c r="G311">
        <v>126000000</v>
      </c>
      <c r="H311">
        <v>176950918.37</v>
      </c>
      <c r="I311" t="s">
        <v>4148</v>
      </c>
      <c r="J311">
        <v>193067539.87</v>
      </c>
      <c r="K311" t="s">
        <v>4146</v>
      </c>
      <c r="L311">
        <v>1495500000</v>
      </c>
      <c r="M311">
        <v>4397153167.4399996</v>
      </c>
      <c r="N311">
        <v>1</v>
      </c>
    </row>
    <row r="312" spans="1:14" x14ac:dyDescent="0.4">
      <c r="A312" t="s">
        <v>1121</v>
      </c>
      <c r="B312">
        <v>7621813068.8599997</v>
      </c>
      <c r="C312">
        <v>4207336396.5</v>
      </c>
      <c r="D312">
        <v>2725259.09</v>
      </c>
      <c r="E312">
        <v>94481470.989999995</v>
      </c>
      <c r="F312">
        <v>3908401119.4099998</v>
      </c>
      <c r="G312" t="s">
        <v>4148</v>
      </c>
      <c r="H312" t="s">
        <v>4148</v>
      </c>
      <c r="I312" t="s">
        <v>4148</v>
      </c>
      <c r="J312">
        <v>3992519355.3699999</v>
      </c>
      <c r="K312" t="s">
        <v>4146</v>
      </c>
      <c r="L312" t="s">
        <v>4148</v>
      </c>
      <c r="M312">
        <v>49921201.57</v>
      </c>
      <c r="N312">
        <v>1</v>
      </c>
    </row>
    <row r="313" spans="1:14" x14ac:dyDescent="0.4">
      <c r="A313" t="s">
        <v>192</v>
      </c>
      <c r="B313">
        <v>16162418911.93</v>
      </c>
      <c r="C313">
        <v>18845511182.860001</v>
      </c>
      <c r="D313">
        <v>907869438.05999994</v>
      </c>
      <c r="E313">
        <v>362638850.83999997</v>
      </c>
      <c r="F313">
        <v>1273646305.49</v>
      </c>
      <c r="G313">
        <v>0</v>
      </c>
      <c r="H313">
        <v>0</v>
      </c>
      <c r="I313">
        <v>0</v>
      </c>
      <c r="J313">
        <v>0</v>
      </c>
      <c r="K313" t="s">
        <v>4146</v>
      </c>
      <c r="L313" t="s">
        <v>4148</v>
      </c>
      <c r="M313">
        <v>2876800085.0700002</v>
      </c>
      <c r="N313">
        <v>1</v>
      </c>
    </row>
    <row r="314" spans="1:14" x14ac:dyDescent="0.4">
      <c r="A314" t="s">
        <v>193</v>
      </c>
      <c r="B314">
        <v>2839807715.98</v>
      </c>
      <c r="C314">
        <v>10647734376.98</v>
      </c>
      <c r="D314" t="s">
        <v>4148</v>
      </c>
      <c r="E314">
        <v>2383466518.96</v>
      </c>
      <c r="F314">
        <v>3824000000</v>
      </c>
      <c r="G314">
        <v>2000000000</v>
      </c>
      <c r="H314">
        <v>220843487</v>
      </c>
      <c r="I314">
        <v>801431.44</v>
      </c>
      <c r="J314">
        <v>575716897.22000003</v>
      </c>
      <c r="K314" t="s">
        <v>4146</v>
      </c>
      <c r="L314" t="s">
        <v>4148</v>
      </c>
      <c r="M314">
        <v>74881260.129999995</v>
      </c>
      <c r="N314">
        <v>1</v>
      </c>
    </row>
    <row r="315" spans="1:14" x14ac:dyDescent="0.4">
      <c r="A315" t="s">
        <v>194</v>
      </c>
      <c r="B315">
        <v>4078046564.3800001</v>
      </c>
      <c r="C315">
        <v>400089403.50999999</v>
      </c>
      <c r="D315" t="s">
        <v>4148</v>
      </c>
      <c r="E315">
        <v>63859949.079999998</v>
      </c>
      <c r="F315" t="s">
        <v>4148</v>
      </c>
      <c r="G315" t="s">
        <v>4148</v>
      </c>
      <c r="H315" t="s">
        <v>4148</v>
      </c>
      <c r="I315" t="s">
        <v>4148</v>
      </c>
      <c r="J315" t="s">
        <v>4148</v>
      </c>
      <c r="K315" t="s">
        <v>4146</v>
      </c>
      <c r="L315" t="s">
        <v>4148</v>
      </c>
      <c r="M315">
        <v>300181954.10000002</v>
      </c>
      <c r="N315">
        <v>1</v>
      </c>
    </row>
    <row r="316" spans="1:14" x14ac:dyDescent="0.4">
      <c r="A316" t="s">
        <v>195</v>
      </c>
      <c r="B316">
        <v>2142179689.1700001</v>
      </c>
      <c r="C316">
        <v>1423471460.26</v>
      </c>
      <c r="D316" t="s">
        <v>4148</v>
      </c>
      <c r="E316">
        <v>1425623535.9400001</v>
      </c>
      <c r="F316">
        <v>522121822.26999998</v>
      </c>
      <c r="G316" t="s">
        <v>4148</v>
      </c>
      <c r="H316">
        <v>36606430.840000004</v>
      </c>
      <c r="I316" t="s">
        <v>4148</v>
      </c>
      <c r="J316" t="s">
        <v>4148</v>
      </c>
      <c r="K316" t="s">
        <v>4146</v>
      </c>
      <c r="L316" t="s">
        <v>4148</v>
      </c>
      <c r="M316">
        <v>8271985.9699999997</v>
      </c>
      <c r="N316">
        <v>1</v>
      </c>
    </row>
    <row r="317" spans="1:14" x14ac:dyDescent="0.4">
      <c r="A317" t="s">
        <v>1122</v>
      </c>
      <c r="B317">
        <v>5136892035.25</v>
      </c>
      <c r="C317">
        <v>2967377841.9099998</v>
      </c>
      <c r="D317" t="s">
        <v>4148</v>
      </c>
      <c r="E317">
        <v>479105173.10000002</v>
      </c>
      <c r="F317">
        <v>255250000</v>
      </c>
      <c r="G317" t="s">
        <v>4148</v>
      </c>
      <c r="H317">
        <v>196240968.44</v>
      </c>
      <c r="I317">
        <v>92293957.140000001</v>
      </c>
      <c r="J317" t="s">
        <v>4148</v>
      </c>
      <c r="K317" t="s">
        <v>4146</v>
      </c>
      <c r="L317" t="s">
        <v>4148</v>
      </c>
      <c r="M317">
        <v>1012475044.38</v>
      </c>
      <c r="N317">
        <v>1</v>
      </c>
    </row>
    <row r="318" spans="1:14" x14ac:dyDescent="0.4">
      <c r="A318" t="s">
        <v>196</v>
      </c>
      <c r="B318">
        <v>2482933148.5900002</v>
      </c>
      <c r="C318">
        <v>2182487353.5799999</v>
      </c>
      <c r="D318" t="s">
        <v>4148</v>
      </c>
      <c r="E318">
        <v>92188749</v>
      </c>
      <c r="F318">
        <v>95196829.790000007</v>
      </c>
      <c r="G318" t="s">
        <v>4148</v>
      </c>
      <c r="H318">
        <v>4881600</v>
      </c>
      <c r="I318" t="s">
        <v>4148</v>
      </c>
      <c r="J318">
        <v>22544977.489999998</v>
      </c>
      <c r="K318" t="s">
        <v>4146</v>
      </c>
      <c r="L318" t="s">
        <v>4148</v>
      </c>
      <c r="M318">
        <v>64155248.340000004</v>
      </c>
      <c r="N318">
        <v>1</v>
      </c>
    </row>
    <row r="319" spans="1:14" x14ac:dyDescent="0.4">
      <c r="A319" t="s">
        <v>197</v>
      </c>
      <c r="B319">
        <v>2920446797.6300001</v>
      </c>
      <c r="C319">
        <v>2572908284.77</v>
      </c>
      <c r="D319" t="s">
        <v>4148</v>
      </c>
      <c r="E319">
        <v>5944194.2599999998</v>
      </c>
      <c r="F319">
        <v>719226781.53999996</v>
      </c>
      <c r="G319" t="s">
        <v>4148</v>
      </c>
      <c r="H319">
        <v>1500878850.0699999</v>
      </c>
      <c r="I319" t="s">
        <v>4148</v>
      </c>
      <c r="J319" t="s">
        <v>4148</v>
      </c>
      <c r="K319" t="s">
        <v>4146</v>
      </c>
      <c r="L319" t="s">
        <v>4148</v>
      </c>
      <c r="M319">
        <v>1098392448.53</v>
      </c>
      <c r="N319">
        <v>1</v>
      </c>
    </row>
    <row r="320" spans="1:14" x14ac:dyDescent="0.4">
      <c r="A320" t="s">
        <v>1123</v>
      </c>
      <c r="B320">
        <v>2950762039.5700002</v>
      </c>
      <c r="C320">
        <v>571570687.00999999</v>
      </c>
      <c r="D320" t="s">
        <v>4148</v>
      </c>
      <c r="E320">
        <v>298702118.83999997</v>
      </c>
      <c r="F320" t="s">
        <v>4148</v>
      </c>
      <c r="G320" t="s">
        <v>4148</v>
      </c>
      <c r="H320" t="s">
        <v>4148</v>
      </c>
      <c r="I320" t="s">
        <v>4148</v>
      </c>
      <c r="J320" t="s">
        <v>4148</v>
      </c>
      <c r="K320" t="s">
        <v>4146</v>
      </c>
      <c r="L320" t="s">
        <v>4148</v>
      </c>
      <c r="M320">
        <v>2053049.4</v>
      </c>
      <c r="N320">
        <v>1</v>
      </c>
    </row>
    <row r="321" spans="1:14" x14ac:dyDescent="0.4">
      <c r="A321" t="s">
        <v>198</v>
      </c>
      <c r="B321">
        <v>3247838353.3899999</v>
      </c>
      <c r="C321">
        <v>1852328896.0699999</v>
      </c>
      <c r="D321">
        <v>275946.90000000002</v>
      </c>
      <c r="E321">
        <v>374558523.70999998</v>
      </c>
      <c r="F321">
        <v>426805000</v>
      </c>
      <c r="G321" t="s">
        <v>4148</v>
      </c>
      <c r="H321">
        <v>5349945.5999999996</v>
      </c>
      <c r="I321" t="s">
        <v>4148</v>
      </c>
      <c r="J321" t="s">
        <v>4148</v>
      </c>
      <c r="K321" t="s">
        <v>4146</v>
      </c>
      <c r="L321" t="s">
        <v>4148</v>
      </c>
      <c r="M321">
        <v>383773892.5</v>
      </c>
      <c r="N321">
        <v>1</v>
      </c>
    </row>
    <row r="322" spans="1:14" x14ac:dyDescent="0.4">
      <c r="A322" t="s">
        <v>199</v>
      </c>
      <c r="B322">
        <v>3781829568.52</v>
      </c>
      <c r="C322">
        <v>2713254256.9099998</v>
      </c>
      <c r="D322">
        <v>277682479.44999999</v>
      </c>
      <c r="E322">
        <v>290537006.93000001</v>
      </c>
      <c r="F322">
        <v>0</v>
      </c>
      <c r="G322" t="s">
        <v>4148</v>
      </c>
      <c r="H322">
        <v>77358517.209999993</v>
      </c>
      <c r="I322">
        <v>77390549.579999998</v>
      </c>
      <c r="J322" t="s">
        <v>4148</v>
      </c>
      <c r="K322" t="s">
        <v>4146</v>
      </c>
      <c r="L322" t="s">
        <v>4148</v>
      </c>
      <c r="M322">
        <v>1259076842.0599999</v>
      </c>
      <c r="N322">
        <v>1</v>
      </c>
    </row>
    <row r="323" spans="1:14" x14ac:dyDescent="0.4">
      <c r="A323" t="s">
        <v>1124</v>
      </c>
      <c r="B323">
        <v>8473428444.6700001</v>
      </c>
      <c r="C323">
        <v>6860979218.5500002</v>
      </c>
      <c r="D323" t="s">
        <v>4148</v>
      </c>
      <c r="E323">
        <v>88102490.769999996</v>
      </c>
      <c r="F323" t="s">
        <v>4148</v>
      </c>
      <c r="G323" t="s">
        <v>4148</v>
      </c>
      <c r="H323">
        <v>183739561.47999999</v>
      </c>
      <c r="I323" t="s">
        <v>4148</v>
      </c>
      <c r="J323">
        <v>156185229.71000001</v>
      </c>
      <c r="K323" t="s">
        <v>4146</v>
      </c>
      <c r="L323" t="s">
        <v>4148</v>
      </c>
      <c r="M323">
        <v>3195588579.1399999</v>
      </c>
      <c r="N323">
        <v>1</v>
      </c>
    </row>
    <row r="324" spans="1:14" x14ac:dyDescent="0.4">
      <c r="A324" t="s">
        <v>1125</v>
      </c>
      <c r="B324">
        <v>1801842214.3399999</v>
      </c>
      <c r="C324">
        <v>1705368610.5699999</v>
      </c>
      <c r="D324" t="s">
        <v>4148</v>
      </c>
      <c r="E324">
        <v>15017007.27</v>
      </c>
      <c r="F324" t="s">
        <v>4148</v>
      </c>
      <c r="G324" t="s">
        <v>4148</v>
      </c>
      <c r="H324" t="s">
        <v>4148</v>
      </c>
      <c r="I324" t="s">
        <v>4148</v>
      </c>
      <c r="J324" t="s">
        <v>4148</v>
      </c>
      <c r="K324" t="s">
        <v>4146</v>
      </c>
      <c r="L324" t="s">
        <v>4148</v>
      </c>
      <c r="M324">
        <v>814985760.25</v>
      </c>
      <c r="N324">
        <v>1</v>
      </c>
    </row>
    <row r="325" spans="1:14" x14ac:dyDescent="0.4">
      <c r="A325" t="s">
        <v>1126</v>
      </c>
      <c r="B325" s="6" t="s">
        <v>4181</v>
      </c>
      <c r="C325">
        <v>31587829030.900002</v>
      </c>
      <c r="D325">
        <v>1621619.53</v>
      </c>
      <c r="E325">
        <v>2658051776.7800002</v>
      </c>
      <c r="F325" t="s">
        <v>4148</v>
      </c>
      <c r="G325" t="s">
        <v>4148</v>
      </c>
      <c r="H325" t="s">
        <v>4148</v>
      </c>
      <c r="I325" t="s">
        <v>4148</v>
      </c>
      <c r="J325" t="s">
        <v>4148</v>
      </c>
      <c r="K325" t="s">
        <v>4146</v>
      </c>
      <c r="L325" t="s">
        <v>4148</v>
      </c>
      <c r="M325">
        <v>147157413.25999999</v>
      </c>
      <c r="N325">
        <v>1</v>
      </c>
    </row>
    <row r="326" spans="1:14" x14ac:dyDescent="0.4">
      <c r="A326" t="s">
        <v>200</v>
      </c>
      <c r="B326">
        <v>1218924398.4100001</v>
      </c>
      <c r="C326">
        <v>924288106.04999995</v>
      </c>
      <c r="D326" t="s">
        <v>4148</v>
      </c>
      <c r="E326">
        <v>165127448.46000001</v>
      </c>
      <c r="F326">
        <v>228623932.08000001</v>
      </c>
      <c r="G326" t="s">
        <v>4148</v>
      </c>
      <c r="H326" t="s">
        <v>4148</v>
      </c>
      <c r="I326" t="s">
        <v>4148</v>
      </c>
      <c r="J326" t="s">
        <v>4148</v>
      </c>
      <c r="K326" t="s">
        <v>4146</v>
      </c>
      <c r="L326" t="s">
        <v>4148</v>
      </c>
      <c r="M326">
        <v>402060063.04000002</v>
      </c>
      <c r="N326">
        <v>1</v>
      </c>
    </row>
    <row r="327" spans="1:14" x14ac:dyDescent="0.4">
      <c r="A327" t="s">
        <v>201</v>
      </c>
      <c r="B327">
        <v>9105971053.3600006</v>
      </c>
      <c r="C327">
        <v>5448172898.0200005</v>
      </c>
      <c r="D327" t="s">
        <v>4148</v>
      </c>
      <c r="E327">
        <v>769486617.15999997</v>
      </c>
      <c r="F327">
        <v>1428038031.9100001</v>
      </c>
      <c r="G327" t="s">
        <v>4148</v>
      </c>
      <c r="H327" t="s">
        <v>4148</v>
      </c>
      <c r="I327" t="s">
        <v>4148</v>
      </c>
      <c r="J327" t="s">
        <v>4148</v>
      </c>
      <c r="K327" t="s">
        <v>4146</v>
      </c>
      <c r="L327" t="s">
        <v>4148</v>
      </c>
      <c r="M327">
        <v>49792891.75</v>
      </c>
      <c r="N327">
        <v>1</v>
      </c>
    </row>
    <row r="328" spans="1:14" x14ac:dyDescent="0.4">
      <c r="A328" t="s">
        <v>1127</v>
      </c>
      <c r="B328">
        <v>2809929640.23</v>
      </c>
      <c r="C328">
        <v>3317137616.6100001</v>
      </c>
      <c r="D328" t="s">
        <v>4148</v>
      </c>
      <c r="E328">
        <v>77883034.239999995</v>
      </c>
      <c r="F328">
        <v>1584785000</v>
      </c>
      <c r="G328" t="s">
        <v>4148</v>
      </c>
      <c r="H328">
        <v>15725461</v>
      </c>
      <c r="I328" t="s">
        <v>4148</v>
      </c>
      <c r="J328" t="s">
        <v>4148</v>
      </c>
      <c r="K328" t="s">
        <v>4146</v>
      </c>
      <c r="L328" t="s">
        <v>4148</v>
      </c>
      <c r="M328">
        <v>2518252026.1599998</v>
      </c>
      <c r="N328">
        <v>1</v>
      </c>
    </row>
    <row r="329" spans="1:14" x14ac:dyDescent="0.4">
      <c r="A329" t="s">
        <v>1128</v>
      </c>
      <c r="B329">
        <v>4763396493.2700005</v>
      </c>
      <c r="C329">
        <v>1769424937.78</v>
      </c>
      <c r="D329">
        <v>251625449.59999999</v>
      </c>
      <c r="E329">
        <v>49810963.100000001</v>
      </c>
      <c r="F329">
        <v>308500000</v>
      </c>
      <c r="G329" t="s">
        <v>4148</v>
      </c>
      <c r="H329" t="s">
        <v>4148</v>
      </c>
      <c r="I329" t="s">
        <v>4148</v>
      </c>
      <c r="J329" t="s">
        <v>4148</v>
      </c>
      <c r="K329" t="s">
        <v>4146</v>
      </c>
      <c r="L329" t="s">
        <v>4148</v>
      </c>
      <c r="M329">
        <v>75928560.180000007</v>
      </c>
      <c r="N329">
        <v>1</v>
      </c>
    </row>
    <row r="330" spans="1:14" x14ac:dyDescent="0.4">
      <c r="A330" t="s">
        <v>202</v>
      </c>
      <c r="B330">
        <v>2103211322.0999999</v>
      </c>
      <c r="C330">
        <v>2200256729.3699999</v>
      </c>
      <c r="D330" t="s">
        <v>4148</v>
      </c>
      <c r="E330">
        <v>165707017.78</v>
      </c>
      <c r="F330" t="s">
        <v>4148</v>
      </c>
      <c r="G330" t="s">
        <v>4148</v>
      </c>
      <c r="H330" t="s">
        <v>4148</v>
      </c>
      <c r="I330" t="s">
        <v>4148</v>
      </c>
      <c r="J330">
        <v>163799770.97999999</v>
      </c>
      <c r="K330" t="s">
        <v>4146</v>
      </c>
      <c r="L330" t="s">
        <v>4148</v>
      </c>
      <c r="M330">
        <v>940522711.45000005</v>
      </c>
      <c r="N330">
        <v>1</v>
      </c>
    </row>
    <row r="331" spans="1:14" x14ac:dyDescent="0.4">
      <c r="A331" t="s">
        <v>1129</v>
      </c>
      <c r="B331">
        <v>5237467730</v>
      </c>
      <c r="C331">
        <v>1456543311</v>
      </c>
      <c r="D331">
        <v>107163616</v>
      </c>
      <c r="E331">
        <v>531725057</v>
      </c>
      <c r="F331">
        <v>53996403</v>
      </c>
      <c r="G331" t="s">
        <v>4148</v>
      </c>
      <c r="H331">
        <v>281761</v>
      </c>
      <c r="I331" t="s">
        <v>4148</v>
      </c>
      <c r="J331" t="s">
        <v>4148</v>
      </c>
      <c r="K331" t="s">
        <v>4146</v>
      </c>
      <c r="L331" t="s">
        <v>4148</v>
      </c>
      <c r="M331">
        <v>142172323</v>
      </c>
      <c r="N331">
        <v>1</v>
      </c>
    </row>
    <row r="332" spans="1:14" x14ac:dyDescent="0.4">
      <c r="A332" t="s">
        <v>1130</v>
      </c>
      <c r="B332">
        <v>13389353539.9</v>
      </c>
      <c r="C332">
        <v>18848162783.77</v>
      </c>
      <c r="D332">
        <v>4621652.28</v>
      </c>
      <c r="E332">
        <v>1800952616.96</v>
      </c>
      <c r="F332">
        <v>34787993774.199997</v>
      </c>
      <c r="G332">
        <v>3509987414.4299998</v>
      </c>
      <c r="H332">
        <v>1570273403.24</v>
      </c>
      <c r="I332">
        <v>20934944.559999999</v>
      </c>
      <c r="J332">
        <v>126005090</v>
      </c>
      <c r="K332" t="s">
        <v>4146</v>
      </c>
      <c r="L332" t="s">
        <v>4148</v>
      </c>
      <c r="M332">
        <v>10086568999.799999</v>
      </c>
      <c r="N332">
        <v>1</v>
      </c>
    </row>
    <row r="333" spans="1:14" x14ac:dyDescent="0.4">
      <c r="A333" t="s">
        <v>203</v>
      </c>
      <c r="B333">
        <v>22813359120.060001</v>
      </c>
      <c r="C333">
        <v>47359008731.080002</v>
      </c>
      <c r="D333">
        <v>1129656225.53</v>
      </c>
      <c r="E333">
        <v>1569065168.54</v>
      </c>
      <c r="F333">
        <v>23514242434.110001</v>
      </c>
      <c r="G333">
        <v>8976356628.2199993</v>
      </c>
      <c r="H333">
        <v>836578411.00999999</v>
      </c>
      <c r="I333">
        <v>28258258.370000001</v>
      </c>
      <c r="J333" t="s">
        <v>4148</v>
      </c>
      <c r="K333" t="s">
        <v>4146</v>
      </c>
      <c r="L333">
        <v>1000000000</v>
      </c>
      <c r="M333">
        <v>1604076907.1800001</v>
      </c>
      <c r="N333">
        <v>1</v>
      </c>
    </row>
    <row r="334" spans="1:14" x14ac:dyDescent="0.4">
      <c r="A334" t="s">
        <v>204</v>
      </c>
      <c r="B334">
        <v>65829220342.050003</v>
      </c>
      <c r="C334" s="6" t="s">
        <v>4182</v>
      </c>
      <c r="D334">
        <v>26729796819.849998</v>
      </c>
      <c r="E334">
        <v>41457925606.480003</v>
      </c>
      <c r="F334">
        <v>76797824605.720001</v>
      </c>
      <c r="G334">
        <v>7117720718.0100002</v>
      </c>
      <c r="H334">
        <v>2548806251.6900001</v>
      </c>
      <c r="I334">
        <v>9261091.1199999992</v>
      </c>
      <c r="J334" t="s">
        <v>4148</v>
      </c>
      <c r="K334" t="s">
        <v>4146</v>
      </c>
      <c r="L334" t="s">
        <v>4148</v>
      </c>
      <c r="M334">
        <v>32217090215.139999</v>
      </c>
      <c r="N334">
        <v>1</v>
      </c>
    </row>
    <row r="335" spans="1:14" x14ac:dyDescent="0.4">
      <c r="A335" t="s">
        <v>1131</v>
      </c>
      <c r="B335">
        <v>33261128869.939999</v>
      </c>
      <c r="C335">
        <v>22435585436.110001</v>
      </c>
      <c r="D335" t="s">
        <v>4148</v>
      </c>
      <c r="E335">
        <v>1810027339.6800001</v>
      </c>
      <c r="F335">
        <v>10756777801.5</v>
      </c>
      <c r="G335" t="s">
        <v>4148</v>
      </c>
      <c r="H335">
        <v>102543176.20999999</v>
      </c>
      <c r="I335" t="s">
        <v>4148</v>
      </c>
      <c r="J335" t="s">
        <v>4148</v>
      </c>
      <c r="K335" t="s">
        <v>4146</v>
      </c>
      <c r="L335" t="s">
        <v>4148</v>
      </c>
      <c r="M335">
        <v>404203111.36000001</v>
      </c>
      <c r="N335">
        <v>1</v>
      </c>
    </row>
    <row r="336" spans="1:14" x14ac:dyDescent="0.4">
      <c r="A336" t="s">
        <v>1132</v>
      </c>
      <c r="B336">
        <v>3856389547.1999998</v>
      </c>
      <c r="C336">
        <v>3354782707.3099999</v>
      </c>
      <c r="D336" t="s">
        <v>4148</v>
      </c>
      <c r="E336">
        <v>159131364.80000001</v>
      </c>
      <c r="F336" t="s">
        <v>4148</v>
      </c>
      <c r="G336" t="s">
        <v>4148</v>
      </c>
      <c r="H336" t="s">
        <v>4148</v>
      </c>
      <c r="I336" t="s">
        <v>4148</v>
      </c>
      <c r="J336" t="s">
        <v>4148</v>
      </c>
      <c r="K336" t="s">
        <v>4146</v>
      </c>
      <c r="L336" t="s">
        <v>4148</v>
      </c>
      <c r="M336">
        <v>397786637.69999999</v>
      </c>
      <c r="N336">
        <v>1</v>
      </c>
    </row>
    <row r="337" spans="1:14" x14ac:dyDescent="0.4">
      <c r="A337" t="s">
        <v>205</v>
      </c>
      <c r="B337">
        <v>6814602716.9700003</v>
      </c>
      <c r="C337">
        <v>3831521488.6799998</v>
      </c>
      <c r="D337">
        <v>370624085.22000003</v>
      </c>
      <c r="E337">
        <v>925660132.85000002</v>
      </c>
      <c r="F337">
        <v>1158963809.72</v>
      </c>
      <c r="G337" t="s">
        <v>4148</v>
      </c>
      <c r="H337">
        <v>44409114.43</v>
      </c>
      <c r="I337">
        <v>232803285.55000001</v>
      </c>
      <c r="J337" t="s">
        <v>4148</v>
      </c>
      <c r="K337" t="s">
        <v>4146</v>
      </c>
      <c r="L337" t="s">
        <v>4148</v>
      </c>
      <c r="M337">
        <v>2177409166.5300002</v>
      </c>
      <c r="N337">
        <v>1</v>
      </c>
    </row>
    <row r="338" spans="1:14" x14ac:dyDescent="0.4">
      <c r="A338" t="s">
        <v>1133</v>
      </c>
      <c r="B338">
        <v>2650190401.0799999</v>
      </c>
      <c r="C338">
        <v>2104738530.99</v>
      </c>
      <c r="D338">
        <v>52947108.049999997</v>
      </c>
      <c r="E338">
        <v>291175900.49000001</v>
      </c>
      <c r="F338">
        <v>727638774.38</v>
      </c>
      <c r="G338" t="s">
        <v>4148</v>
      </c>
      <c r="H338">
        <v>44509793.229999997</v>
      </c>
      <c r="I338" t="s">
        <v>4148</v>
      </c>
      <c r="J338">
        <v>624000</v>
      </c>
      <c r="K338" t="s">
        <v>4146</v>
      </c>
      <c r="L338" t="s">
        <v>4148</v>
      </c>
      <c r="M338">
        <v>59656704.710000001</v>
      </c>
      <c r="N338">
        <v>1</v>
      </c>
    </row>
    <row r="339" spans="1:14" x14ac:dyDescent="0.4">
      <c r="A339" t="s">
        <v>1134</v>
      </c>
      <c r="B339">
        <v>14982406905.040001</v>
      </c>
      <c r="C339">
        <v>23537693118.130001</v>
      </c>
      <c r="D339">
        <v>900837931.85000002</v>
      </c>
      <c r="E339">
        <v>1714017389.4200001</v>
      </c>
      <c r="F339">
        <v>30599503864.130001</v>
      </c>
      <c r="G339">
        <v>0</v>
      </c>
      <c r="H339">
        <v>492727682.94999999</v>
      </c>
      <c r="I339">
        <v>3248093.57</v>
      </c>
      <c r="J339">
        <v>3726560</v>
      </c>
      <c r="K339" t="s">
        <v>4146</v>
      </c>
      <c r="L339" t="s">
        <v>4148</v>
      </c>
      <c r="M339">
        <v>4767341230.6300001</v>
      </c>
      <c r="N339">
        <v>1</v>
      </c>
    </row>
    <row r="340" spans="1:14" x14ac:dyDescent="0.4">
      <c r="A340" t="s">
        <v>206</v>
      </c>
      <c r="B340">
        <v>6699481105.1999998</v>
      </c>
      <c r="C340">
        <v>6190497909.8900003</v>
      </c>
      <c r="D340">
        <v>7321813.4800000004</v>
      </c>
      <c r="E340">
        <v>16304332822.85</v>
      </c>
      <c r="F340">
        <v>13574151268.75</v>
      </c>
      <c r="G340" t="s">
        <v>4148</v>
      </c>
      <c r="H340">
        <v>500082096.18000001</v>
      </c>
      <c r="I340" t="s">
        <v>4148</v>
      </c>
      <c r="J340">
        <v>146333544.06999999</v>
      </c>
      <c r="K340" t="s">
        <v>4146</v>
      </c>
      <c r="L340" t="s">
        <v>4148</v>
      </c>
      <c r="M340">
        <v>3567161889.1399999</v>
      </c>
      <c r="N340">
        <v>1</v>
      </c>
    </row>
    <row r="341" spans="1:14" x14ac:dyDescent="0.4">
      <c r="A341" t="s">
        <v>207</v>
      </c>
      <c r="B341">
        <v>1924383024.75</v>
      </c>
      <c r="C341">
        <v>283059064.29000002</v>
      </c>
      <c r="D341">
        <v>43191339.240000002</v>
      </c>
      <c r="E341">
        <v>92872069.879999995</v>
      </c>
      <c r="F341">
        <v>144233063.97999999</v>
      </c>
      <c r="G341" t="s">
        <v>4148</v>
      </c>
      <c r="H341" t="s">
        <v>4148</v>
      </c>
      <c r="I341" t="s">
        <v>4148</v>
      </c>
      <c r="J341" t="s">
        <v>4148</v>
      </c>
      <c r="K341" t="s">
        <v>4146</v>
      </c>
      <c r="L341" t="s">
        <v>4148</v>
      </c>
      <c r="M341">
        <v>107519433.11</v>
      </c>
      <c r="N341">
        <v>1</v>
      </c>
    </row>
    <row r="342" spans="1:14" x14ac:dyDescent="0.4">
      <c r="A342" t="s">
        <v>1135</v>
      </c>
      <c r="B342">
        <v>14148727165.809999</v>
      </c>
      <c r="C342">
        <v>7793952945.5</v>
      </c>
      <c r="D342">
        <v>2433735186.9899998</v>
      </c>
      <c r="E342">
        <v>671231913.35000002</v>
      </c>
      <c r="F342">
        <v>2695234376.6999998</v>
      </c>
      <c r="G342" t="s">
        <v>4148</v>
      </c>
      <c r="H342" t="s">
        <v>4148</v>
      </c>
      <c r="I342" t="s">
        <v>4148</v>
      </c>
      <c r="J342" t="s">
        <v>4148</v>
      </c>
      <c r="K342" t="s">
        <v>4146</v>
      </c>
      <c r="L342" t="s">
        <v>4148</v>
      </c>
      <c r="M342">
        <v>4319264223.3000002</v>
      </c>
      <c r="N342">
        <v>1</v>
      </c>
    </row>
    <row r="343" spans="1:14" x14ac:dyDescent="0.4">
      <c r="A343" t="s">
        <v>1136</v>
      </c>
      <c r="B343">
        <v>1660282053.24</v>
      </c>
      <c r="C343">
        <v>309551506.80000001</v>
      </c>
      <c r="D343" t="s">
        <v>4148</v>
      </c>
      <c r="E343">
        <v>230866298.5</v>
      </c>
      <c r="F343">
        <v>492946189.66000003</v>
      </c>
      <c r="G343" t="s">
        <v>4148</v>
      </c>
      <c r="H343">
        <v>7091216.0899999999</v>
      </c>
      <c r="I343" t="s">
        <v>4148</v>
      </c>
      <c r="J343" t="s">
        <v>4148</v>
      </c>
      <c r="K343" t="s">
        <v>4146</v>
      </c>
      <c r="L343" t="s">
        <v>4148</v>
      </c>
      <c r="M343">
        <v>44114395.880000003</v>
      </c>
      <c r="N343">
        <v>1</v>
      </c>
    </row>
    <row r="344" spans="1:14" x14ac:dyDescent="0.4">
      <c r="A344" t="s">
        <v>208</v>
      </c>
      <c r="B344">
        <v>657204151.90999997</v>
      </c>
      <c r="C344">
        <v>718177044.44000006</v>
      </c>
      <c r="D344">
        <v>110142408.56</v>
      </c>
      <c r="E344">
        <v>943762.83</v>
      </c>
      <c r="F344" t="s">
        <v>4148</v>
      </c>
      <c r="G344" t="s">
        <v>4148</v>
      </c>
      <c r="H344" t="s">
        <v>4148</v>
      </c>
      <c r="I344" t="s">
        <v>4148</v>
      </c>
      <c r="J344" t="s">
        <v>4148</v>
      </c>
      <c r="K344" t="s">
        <v>4146</v>
      </c>
      <c r="L344" t="s">
        <v>4148</v>
      </c>
      <c r="M344">
        <v>494179278.11000001</v>
      </c>
      <c r="N344">
        <v>1</v>
      </c>
    </row>
    <row r="345" spans="1:14" x14ac:dyDescent="0.4">
      <c r="A345" t="s">
        <v>209</v>
      </c>
      <c r="B345">
        <v>545240573.35000002</v>
      </c>
      <c r="C345">
        <v>958690831.03999996</v>
      </c>
      <c r="D345">
        <v>94694320.230000004</v>
      </c>
      <c r="E345">
        <v>55245659.82</v>
      </c>
      <c r="F345">
        <v>11000000</v>
      </c>
      <c r="G345" t="s">
        <v>4148</v>
      </c>
      <c r="H345">
        <v>10647919.220000001</v>
      </c>
      <c r="I345" t="s">
        <v>4148</v>
      </c>
      <c r="J345" t="s">
        <v>4148</v>
      </c>
      <c r="K345" t="s">
        <v>4146</v>
      </c>
      <c r="L345" t="s">
        <v>4148</v>
      </c>
      <c r="M345">
        <v>217886959.68000001</v>
      </c>
      <c r="N345">
        <v>1</v>
      </c>
    </row>
    <row r="346" spans="1:14" x14ac:dyDescent="0.4">
      <c r="A346" t="s">
        <v>210</v>
      </c>
      <c r="B346">
        <v>1428670740.47</v>
      </c>
      <c r="C346">
        <v>676219837.67999995</v>
      </c>
      <c r="D346" t="s">
        <v>4148</v>
      </c>
      <c r="E346">
        <v>581133.82999999996</v>
      </c>
      <c r="F346" t="s">
        <v>4148</v>
      </c>
      <c r="G346" t="s">
        <v>4148</v>
      </c>
      <c r="H346" t="s">
        <v>4148</v>
      </c>
      <c r="I346" t="s">
        <v>4148</v>
      </c>
      <c r="J346" t="s">
        <v>4148</v>
      </c>
      <c r="K346" t="s">
        <v>4146</v>
      </c>
      <c r="L346" t="s">
        <v>4148</v>
      </c>
      <c r="M346">
        <v>61712229.189999998</v>
      </c>
      <c r="N346">
        <v>1</v>
      </c>
    </row>
    <row r="347" spans="1:14" x14ac:dyDescent="0.4">
      <c r="A347" t="s">
        <v>1137</v>
      </c>
      <c r="B347">
        <v>1428463797</v>
      </c>
      <c r="C347">
        <v>2560830288.25</v>
      </c>
      <c r="D347" t="s">
        <v>4148</v>
      </c>
      <c r="E347">
        <v>6635565436.3000002</v>
      </c>
      <c r="F347">
        <v>1514000000</v>
      </c>
      <c r="G347" t="s">
        <v>4148</v>
      </c>
      <c r="H347" t="s">
        <v>4148</v>
      </c>
      <c r="I347" t="s">
        <v>4148</v>
      </c>
      <c r="J347" t="s">
        <v>4148</v>
      </c>
      <c r="K347" t="s">
        <v>4146</v>
      </c>
      <c r="L347" t="s">
        <v>4148</v>
      </c>
      <c r="M347">
        <v>35090930.119999997</v>
      </c>
      <c r="N347">
        <v>1</v>
      </c>
    </row>
    <row r="348" spans="1:14" x14ac:dyDescent="0.4">
      <c r="A348" t="s">
        <v>1138</v>
      </c>
      <c r="B348">
        <v>18516435482.529999</v>
      </c>
      <c r="C348">
        <v>16664738404.530001</v>
      </c>
      <c r="D348" t="s">
        <v>4148</v>
      </c>
      <c r="E348">
        <v>1188247981.4400001</v>
      </c>
      <c r="F348">
        <v>810583098.5</v>
      </c>
      <c r="G348" t="s">
        <v>4148</v>
      </c>
      <c r="H348" t="s">
        <v>4148</v>
      </c>
      <c r="I348" t="s">
        <v>4148</v>
      </c>
      <c r="J348" t="s">
        <v>4148</v>
      </c>
      <c r="K348" t="s">
        <v>4146</v>
      </c>
      <c r="L348" t="s">
        <v>4148</v>
      </c>
      <c r="M348">
        <v>265968292.34999999</v>
      </c>
      <c r="N348">
        <v>1</v>
      </c>
    </row>
    <row r="349" spans="1:14" x14ac:dyDescent="0.4">
      <c r="A349" t="s">
        <v>1139</v>
      </c>
      <c r="B349">
        <v>5286113519.1099997</v>
      </c>
      <c r="C349">
        <v>2500770146.8000002</v>
      </c>
      <c r="D349" t="s">
        <v>4148</v>
      </c>
      <c r="E349">
        <v>1880245.44</v>
      </c>
      <c r="F349">
        <v>700000</v>
      </c>
      <c r="G349" t="s">
        <v>4148</v>
      </c>
      <c r="H349" t="s">
        <v>4148</v>
      </c>
      <c r="I349" t="s">
        <v>4148</v>
      </c>
      <c r="J349" t="s">
        <v>4148</v>
      </c>
      <c r="K349" t="s">
        <v>4146</v>
      </c>
      <c r="L349" t="s">
        <v>4148</v>
      </c>
      <c r="M349">
        <v>54444298.979999997</v>
      </c>
      <c r="N349">
        <v>1</v>
      </c>
    </row>
    <row r="350" spans="1:14" x14ac:dyDescent="0.4">
      <c r="A350" t="s">
        <v>211</v>
      </c>
      <c r="B350">
        <v>27615000000</v>
      </c>
      <c r="C350">
        <v>38911000000</v>
      </c>
      <c r="D350" t="s">
        <v>4148</v>
      </c>
      <c r="E350">
        <v>6765000000</v>
      </c>
      <c r="F350">
        <v>7855000000</v>
      </c>
      <c r="G350" t="s">
        <v>4148</v>
      </c>
      <c r="H350">
        <v>402000000</v>
      </c>
      <c r="I350" t="s">
        <v>4148</v>
      </c>
      <c r="J350" t="s">
        <v>4148</v>
      </c>
      <c r="K350" t="s">
        <v>4146</v>
      </c>
      <c r="L350" t="s">
        <v>4148</v>
      </c>
      <c r="M350">
        <v>3026000000</v>
      </c>
      <c r="N350">
        <v>1</v>
      </c>
    </row>
    <row r="351" spans="1:14" x14ac:dyDescent="0.4">
      <c r="A351" t="s">
        <v>212</v>
      </c>
      <c r="B351">
        <v>2567059770.7800002</v>
      </c>
      <c r="C351">
        <v>2025157822.8</v>
      </c>
      <c r="D351" t="s">
        <v>4148</v>
      </c>
      <c r="E351">
        <v>145956937.63</v>
      </c>
      <c r="F351">
        <v>7919754651.8299999</v>
      </c>
      <c r="G351">
        <v>499132641.37</v>
      </c>
      <c r="H351" t="s">
        <v>4148</v>
      </c>
      <c r="I351">
        <v>718858.01</v>
      </c>
      <c r="J351" t="s">
        <v>4148</v>
      </c>
      <c r="K351" t="s">
        <v>4146</v>
      </c>
      <c r="L351" t="s">
        <v>4148</v>
      </c>
      <c r="M351">
        <v>794689564.54999995</v>
      </c>
      <c r="N351">
        <v>1</v>
      </c>
    </row>
    <row r="352" spans="1:14" x14ac:dyDescent="0.4">
      <c r="A352" t="s">
        <v>1140</v>
      </c>
      <c r="B352">
        <v>9148698110.9300003</v>
      </c>
      <c r="C352">
        <v>22618779591.669998</v>
      </c>
      <c r="D352">
        <v>346297131.76999998</v>
      </c>
      <c r="E352">
        <v>31947291696.790001</v>
      </c>
      <c r="F352">
        <v>21232302076.630001</v>
      </c>
      <c r="G352" t="s">
        <v>4148</v>
      </c>
      <c r="H352">
        <v>5886617.4199999999</v>
      </c>
      <c r="I352">
        <v>4500</v>
      </c>
      <c r="J352">
        <v>549326954.29999995</v>
      </c>
      <c r="K352" t="s">
        <v>4146</v>
      </c>
      <c r="L352">
        <v>1500000000</v>
      </c>
      <c r="M352">
        <v>379428915.32999998</v>
      </c>
      <c r="N352">
        <v>1</v>
      </c>
    </row>
    <row r="353" spans="1:14" x14ac:dyDescent="0.4">
      <c r="A353" t="s">
        <v>213</v>
      </c>
      <c r="B353">
        <v>5047088224.21</v>
      </c>
      <c r="C353">
        <v>2683426011.3699999</v>
      </c>
      <c r="D353">
        <v>376013262.95999998</v>
      </c>
      <c r="E353">
        <v>231511193.06999999</v>
      </c>
      <c r="F353">
        <v>521292630.16000003</v>
      </c>
      <c r="G353" t="s">
        <v>4148</v>
      </c>
      <c r="H353">
        <v>168670439.52000001</v>
      </c>
      <c r="I353">
        <v>126693321.53</v>
      </c>
      <c r="J353">
        <v>7044030</v>
      </c>
      <c r="K353" t="s">
        <v>4146</v>
      </c>
      <c r="L353" t="s">
        <v>4148</v>
      </c>
      <c r="M353">
        <v>1646576472.5599999</v>
      </c>
      <c r="N353">
        <v>1</v>
      </c>
    </row>
    <row r="354" spans="1:14" x14ac:dyDescent="0.4">
      <c r="A354" t="s">
        <v>1141</v>
      </c>
      <c r="B354">
        <v>6866481798.0100002</v>
      </c>
      <c r="C354">
        <v>4633326621.2399998</v>
      </c>
      <c r="D354" t="s">
        <v>4148</v>
      </c>
      <c r="E354">
        <v>1353112672.76</v>
      </c>
      <c r="F354">
        <v>688000000</v>
      </c>
      <c r="G354">
        <v>1022232662.66</v>
      </c>
      <c r="H354" t="s">
        <v>4148</v>
      </c>
      <c r="I354" t="s">
        <v>4148</v>
      </c>
      <c r="J354" t="s">
        <v>4148</v>
      </c>
      <c r="K354" t="s">
        <v>4146</v>
      </c>
      <c r="L354" t="s">
        <v>4148</v>
      </c>
      <c r="M354">
        <v>399215737.00999999</v>
      </c>
      <c r="N354">
        <v>1</v>
      </c>
    </row>
    <row r="355" spans="1:14" x14ac:dyDescent="0.4">
      <c r="A355" t="s">
        <v>214</v>
      </c>
      <c r="B355">
        <v>6006392535.4200001</v>
      </c>
      <c r="C355">
        <v>7790613452.7700005</v>
      </c>
      <c r="D355">
        <v>489253964.06</v>
      </c>
      <c r="E355">
        <v>1573878891.3399999</v>
      </c>
      <c r="F355">
        <v>945013040.27999997</v>
      </c>
      <c r="G355" t="s">
        <v>4148</v>
      </c>
      <c r="H355">
        <v>274820248.63</v>
      </c>
      <c r="I355">
        <v>350734403.56</v>
      </c>
      <c r="J355">
        <v>15917499.369999999</v>
      </c>
      <c r="K355" t="s">
        <v>4146</v>
      </c>
      <c r="L355" t="s">
        <v>4148</v>
      </c>
      <c r="M355">
        <v>1997813993.1900001</v>
      </c>
      <c r="N355">
        <v>1</v>
      </c>
    </row>
    <row r="356" spans="1:14" x14ac:dyDescent="0.4">
      <c r="A356" t="s">
        <v>1142</v>
      </c>
      <c r="B356">
        <v>6788928507.8299999</v>
      </c>
      <c r="C356">
        <v>5844397548.0799999</v>
      </c>
      <c r="D356">
        <v>23654670.690000001</v>
      </c>
      <c r="E356">
        <v>1007577130.79</v>
      </c>
      <c r="F356">
        <v>1102765418.5799999</v>
      </c>
      <c r="G356" t="s">
        <v>4148</v>
      </c>
      <c r="H356" t="s">
        <v>4148</v>
      </c>
      <c r="I356" t="s">
        <v>4148</v>
      </c>
      <c r="J356">
        <v>917122.96</v>
      </c>
      <c r="K356" t="s">
        <v>4146</v>
      </c>
      <c r="L356" t="s">
        <v>4148</v>
      </c>
      <c r="M356">
        <v>1431618183.1500001</v>
      </c>
      <c r="N356">
        <v>1</v>
      </c>
    </row>
    <row r="357" spans="1:14" x14ac:dyDescent="0.4">
      <c r="A357" t="s">
        <v>215</v>
      </c>
      <c r="B357">
        <v>46496797983.830002</v>
      </c>
      <c r="C357">
        <v>39716981451.959999</v>
      </c>
      <c r="D357">
        <v>7532791.1500000004</v>
      </c>
      <c r="E357">
        <v>452024811.5</v>
      </c>
      <c r="F357" t="s">
        <v>4148</v>
      </c>
      <c r="G357" t="s">
        <v>4148</v>
      </c>
      <c r="H357" t="s">
        <v>4148</v>
      </c>
      <c r="I357">
        <v>4547289.75</v>
      </c>
      <c r="J357" t="s">
        <v>4148</v>
      </c>
      <c r="K357" t="s">
        <v>4146</v>
      </c>
      <c r="L357">
        <v>1000000000</v>
      </c>
      <c r="M357">
        <v>6070082221.8800001</v>
      </c>
      <c r="N357">
        <v>1</v>
      </c>
    </row>
    <row r="358" spans="1:14" x14ac:dyDescent="0.4">
      <c r="A358" t="s">
        <v>216</v>
      </c>
      <c r="B358">
        <v>202614231.36000001</v>
      </c>
      <c r="C358">
        <v>1037084863.3200001</v>
      </c>
      <c r="D358">
        <v>116905.14</v>
      </c>
      <c r="E358">
        <v>55432470.920000002</v>
      </c>
      <c r="F358">
        <v>72150944.439999998</v>
      </c>
      <c r="G358" t="s">
        <v>4148</v>
      </c>
      <c r="H358" t="s">
        <v>4148</v>
      </c>
      <c r="I358">
        <v>109134240.59</v>
      </c>
      <c r="J358" t="s">
        <v>4148</v>
      </c>
      <c r="K358" t="s">
        <v>4146</v>
      </c>
      <c r="L358" t="s">
        <v>4148</v>
      </c>
      <c r="M358">
        <v>50461549.079999998</v>
      </c>
      <c r="N358">
        <v>1</v>
      </c>
    </row>
    <row r="359" spans="1:14" x14ac:dyDescent="0.4">
      <c r="A359" t="s">
        <v>217</v>
      </c>
      <c r="B359">
        <v>967019333.58000004</v>
      </c>
      <c r="C359">
        <v>1383941822.74</v>
      </c>
      <c r="D359" t="s">
        <v>4148</v>
      </c>
      <c r="E359">
        <v>7542401.8099999996</v>
      </c>
      <c r="F359">
        <v>20000000</v>
      </c>
      <c r="G359" t="s">
        <v>4148</v>
      </c>
      <c r="H359">
        <v>36974.400000000001</v>
      </c>
      <c r="I359" t="s">
        <v>4148</v>
      </c>
      <c r="J359">
        <v>47285000</v>
      </c>
      <c r="K359" t="s">
        <v>4146</v>
      </c>
      <c r="L359" t="s">
        <v>4148</v>
      </c>
      <c r="M359">
        <v>90972033.879999995</v>
      </c>
      <c r="N359">
        <v>1</v>
      </c>
    </row>
    <row r="360" spans="1:14" x14ac:dyDescent="0.4">
      <c r="A360" t="s">
        <v>218</v>
      </c>
      <c r="B360">
        <v>6614381730.8999996</v>
      </c>
      <c r="C360">
        <v>2111350666.04</v>
      </c>
      <c r="D360">
        <v>187306793.22999999</v>
      </c>
      <c r="E360">
        <v>480682459.41000003</v>
      </c>
      <c r="F360" t="s">
        <v>4148</v>
      </c>
      <c r="G360" t="s">
        <v>4148</v>
      </c>
      <c r="H360" t="s">
        <v>4148</v>
      </c>
      <c r="I360" t="s">
        <v>4148</v>
      </c>
      <c r="J360" t="s">
        <v>4148</v>
      </c>
      <c r="K360" t="s">
        <v>4146</v>
      </c>
      <c r="L360" t="s">
        <v>4148</v>
      </c>
      <c r="M360">
        <v>1443518856.98</v>
      </c>
      <c r="N360">
        <v>1</v>
      </c>
    </row>
    <row r="361" spans="1:14" x14ac:dyDescent="0.4">
      <c r="A361" t="s">
        <v>1143</v>
      </c>
      <c r="B361">
        <v>1689715670.4300001</v>
      </c>
      <c r="C361">
        <v>3166581235.6700001</v>
      </c>
      <c r="D361" t="s">
        <v>4148</v>
      </c>
      <c r="E361">
        <v>418649991.45999998</v>
      </c>
      <c r="F361">
        <v>159220393.97</v>
      </c>
      <c r="G361" t="s">
        <v>4148</v>
      </c>
      <c r="H361">
        <v>4296404.84</v>
      </c>
      <c r="I361" t="s">
        <v>4148</v>
      </c>
      <c r="J361" t="s">
        <v>4148</v>
      </c>
      <c r="K361" t="s">
        <v>4146</v>
      </c>
      <c r="L361" t="s">
        <v>4148</v>
      </c>
      <c r="M361">
        <v>351417304.14999998</v>
      </c>
      <c r="N361">
        <v>1</v>
      </c>
    </row>
    <row r="362" spans="1:14" x14ac:dyDescent="0.4">
      <c r="A362" t="s">
        <v>219</v>
      </c>
      <c r="B362">
        <v>5668652768.5500002</v>
      </c>
      <c r="C362">
        <v>3568384633.6500001</v>
      </c>
      <c r="D362" t="s">
        <v>4148</v>
      </c>
      <c r="E362">
        <v>111001580.81</v>
      </c>
      <c r="F362">
        <v>186416785.81</v>
      </c>
      <c r="G362" t="s">
        <v>4148</v>
      </c>
      <c r="H362" t="s">
        <v>4148</v>
      </c>
      <c r="I362" t="s">
        <v>4148</v>
      </c>
      <c r="J362" t="s">
        <v>4148</v>
      </c>
      <c r="K362" t="s">
        <v>4146</v>
      </c>
      <c r="L362" t="s">
        <v>4148</v>
      </c>
      <c r="M362">
        <v>111691465.53</v>
      </c>
      <c r="N362">
        <v>1</v>
      </c>
    </row>
    <row r="363" spans="1:14" x14ac:dyDescent="0.4">
      <c r="A363" t="s">
        <v>220</v>
      </c>
      <c r="B363">
        <v>7752570016.6599998</v>
      </c>
      <c r="C363">
        <v>4000169150.79</v>
      </c>
      <c r="D363" t="s">
        <v>4148</v>
      </c>
      <c r="E363">
        <v>341417597.67000002</v>
      </c>
      <c r="F363">
        <v>377712688.36000001</v>
      </c>
      <c r="G363" t="s">
        <v>4148</v>
      </c>
      <c r="H363">
        <v>0</v>
      </c>
      <c r="I363" t="s">
        <v>4148</v>
      </c>
      <c r="J363" t="s">
        <v>4148</v>
      </c>
      <c r="K363" t="s">
        <v>4146</v>
      </c>
      <c r="L363" t="s">
        <v>4148</v>
      </c>
      <c r="M363">
        <v>530044634.88</v>
      </c>
      <c r="N363">
        <v>1</v>
      </c>
    </row>
    <row r="364" spans="1:14" x14ac:dyDescent="0.4">
      <c r="A364" t="s">
        <v>1144</v>
      </c>
      <c r="B364">
        <v>3110055204.6199999</v>
      </c>
      <c r="C364">
        <v>371167623.44</v>
      </c>
      <c r="D364">
        <v>26133365.559999999</v>
      </c>
      <c r="E364">
        <v>163871056.03</v>
      </c>
      <c r="F364" t="s">
        <v>4148</v>
      </c>
      <c r="G364" t="s">
        <v>4148</v>
      </c>
      <c r="H364" t="s">
        <v>4148</v>
      </c>
      <c r="I364">
        <v>6452830.0199999996</v>
      </c>
      <c r="J364" t="s">
        <v>4148</v>
      </c>
      <c r="K364" t="s">
        <v>4146</v>
      </c>
      <c r="L364" t="s">
        <v>4148</v>
      </c>
      <c r="M364">
        <v>150497053.96000001</v>
      </c>
      <c r="N364">
        <v>1</v>
      </c>
    </row>
    <row r="365" spans="1:14" x14ac:dyDescent="0.4">
      <c r="A365" t="s">
        <v>1145</v>
      </c>
      <c r="B365">
        <v>5263383809.0100002</v>
      </c>
      <c r="C365">
        <v>4157619680.8699999</v>
      </c>
      <c r="D365">
        <v>503922787.43000001</v>
      </c>
      <c r="E365">
        <v>47244868.759999998</v>
      </c>
      <c r="F365">
        <v>790000000</v>
      </c>
      <c r="G365" t="s">
        <v>4148</v>
      </c>
      <c r="H365" t="s">
        <v>4148</v>
      </c>
      <c r="I365">
        <v>1068672.57</v>
      </c>
      <c r="J365" t="s">
        <v>4148</v>
      </c>
      <c r="K365" t="s">
        <v>4146</v>
      </c>
      <c r="L365" t="s">
        <v>4148</v>
      </c>
      <c r="M365">
        <v>617152149.46000004</v>
      </c>
      <c r="N365">
        <v>1</v>
      </c>
    </row>
    <row r="366" spans="1:14" x14ac:dyDescent="0.4">
      <c r="A366" t="s">
        <v>221</v>
      </c>
      <c r="B366">
        <v>3149840677.79</v>
      </c>
      <c r="C366">
        <v>896610984.47000003</v>
      </c>
      <c r="D366">
        <v>27331541.789999999</v>
      </c>
      <c r="E366">
        <v>255797658.13999999</v>
      </c>
      <c r="F366" t="s">
        <v>4148</v>
      </c>
      <c r="G366" t="s">
        <v>4148</v>
      </c>
      <c r="H366" t="s">
        <v>4148</v>
      </c>
      <c r="I366">
        <v>3498113.21</v>
      </c>
      <c r="J366" t="s">
        <v>4148</v>
      </c>
      <c r="K366" t="s">
        <v>4146</v>
      </c>
      <c r="L366" t="s">
        <v>4148</v>
      </c>
      <c r="M366">
        <v>540621780.70000005</v>
      </c>
      <c r="N366">
        <v>1</v>
      </c>
    </row>
    <row r="367" spans="1:14" x14ac:dyDescent="0.4">
      <c r="A367" t="s">
        <v>1146</v>
      </c>
      <c r="B367">
        <v>1511922333.3499999</v>
      </c>
      <c r="C367">
        <v>679563365.08000004</v>
      </c>
      <c r="D367" t="s">
        <v>4148</v>
      </c>
      <c r="E367">
        <v>208271130.25</v>
      </c>
      <c r="F367" t="s">
        <v>4148</v>
      </c>
      <c r="G367" t="s">
        <v>4148</v>
      </c>
      <c r="H367" t="s">
        <v>4148</v>
      </c>
      <c r="I367" t="s">
        <v>4148</v>
      </c>
      <c r="J367" t="s">
        <v>4148</v>
      </c>
      <c r="K367" t="s">
        <v>4146</v>
      </c>
      <c r="L367" t="s">
        <v>4148</v>
      </c>
      <c r="M367">
        <v>216576903.24000001</v>
      </c>
      <c r="N367">
        <v>1</v>
      </c>
    </row>
    <row r="368" spans="1:14" x14ac:dyDescent="0.4">
      <c r="A368" t="s">
        <v>1147</v>
      </c>
      <c r="B368">
        <v>49243705036.800003</v>
      </c>
      <c r="C368">
        <v>47770258825.940002</v>
      </c>
      <c r="D368">
        <v>226408877.75999999</v>
      </c>
      <c r="E368">
        <v>1443098581.74</v>
      </c>
      <c r="F368">
        <v>33608740.350000001</v>
      </c>
      <c r="G368" t="s">
        <v>4148</v>
      </c>
      <c r="H368" t="s">
        <v>4148</v>
      </c>
      <c r="I368" t="s">
        <v>4148</v>
      </c>
      <c r="J368">
        <v>190786395.94</v>
      </c>
      <c r="K368" t="s">
        <v>4146</v>
      </c>
      <c r="L368" t="s">
        <v>4148</v>
      </c>
      <c r="M368">
        <v>10221764046.370001</v>
      </c>
      <c r="N368">
        <v>1</v>
      </c>
    </row>
    <row r="369" spans="1:14" x14ac:dyDescent="0.4">
      <c r="A369" t="s">
        <v>1148</v>
      </c>
      <c r="B369">
        <v>7460403602.7200003</v>
      </c>
      <c r="C369">
        <v>5756151372.3999996</v>
      </c>
      <c r="D369" t="s">
        <v>4148</v>
      </c>
      <c r="E369">
        <v>170163981.08000001</v>
      </c>
      <c r="F369" t="s">
        <v>4148</v>
      </c>
      <c r="G369" t="s">
        <v>4148</v>
      </c>
      <c r="H369">
        <v>20000000</v>
      </c>
      <c r="I369" t="s">
        <v>4148</v>
      </c>
      <c r="J369" t="s">
        <v>4148</v>
      </c>
      <c r="K369" t="s">
        <v>4146</v>
      </c>
      <c r="L369" t="s">
        <v>4148</v>
      </c>
      <c r="M369">
        <v>1590045743.6400001</v>
      </c>
      <c r="N369">
        <v>1</v>
      </c>
    </row>
    <row r="370" spans="1:14" x14ac:dyDescent="0.4">
      <c r="A370" t="s">
        <v>1149</v>
      </c>
      <c r="B370">
        <v>6372757588.4399996</v>
      </c>
      <c r="C370">
        <v>1069965938.99</v>
      </c>
      <c r="D370" t="s">
        <v>4148</v>
      </c>
      <c r="E370">
        <v>560507322.63999999</v>
      </c>
      <c r="F370" t="s">
        <v>4148</v>
      </c>
      <c r="G370" t="s">
        <v>4148</v>
      </c>
      <c r="H370" t="s">
        <v>4148</v>
      </c>
      <c r="I370" t="s">
        <v>4148</v>
      </c>
      <c r="J370" t="s">
        <v>4148</v>
      </c>
      <c r="K370" t="s">
        <v>4146</v>
      </c>
      <c r="L370" t="s">
        <v>4148</v>
      </c>
      <c r="M370">
        <v>1180542750.4300001</v>
      </c>
      <c r="N370">
        <v>1</v>
      </c>
    </row>
    <row r="371" spans="1:14" x14ac:dyDescent="0.4">
      <c r="A371" t="s">
        <v>222</v>
      </c>
      <c r="B371">
        <v>4277216427.4200001</v>
      </c>
      <c r="C371">
        <v>3371981285.4000001</v>
      </c>
      <c r="D371">
        <v>36504139.649999999</v>
      </c>
      <c r="E371">
        <v>459817492.54000002</v>
      </c>
      <c r="F371">
        <v>1207569613.1600001</v>
      </c>
      <c r="G371">
        <v>0</v>
      </c>
      <c r="H371">
        <v>17462995.289999999</v>
      </c>
      <c r="I371">
        <v>102977764.59999999</v>
      </c>
      <c r="J371">
        <v>141505055.47</v>
      </c>
      <c r="K371" t="s">
        <v>4146</v>
      </c>
      <c r="L371">
        <v>0</v>
      </c>
      <c r="M371">
        <v>1077576507.29</v>
      </c>
      <c r="N371">
        <v>1</v>
      </c>
    </row>
    <row r="372" spans="1:14" x14ac:dyDescent="0.4">
      <c r="A372" t="s">
        <v>223</v>
      </c>
      <c r="B372">
        <v>25577325933.259998</v>
      </c>
      <c r="C372">
        <v>17015842743.48</v>
      </c>
      <c r="D372" t="s">
        <v>4148</v>
      </c>
      <c r="E372">
        <v>49543202.719999999</v>
      </c>
      <c r="F372">
        <v>3146480000</v>
      </c>
      <c r="G372" t="s">
        <v>4148</v>
      </c>
      <c r="H372">
        <v>1459277304.05</v>
      </c>
      <c r="I372" t="s">
        <v>4148</v>
      </c>
      <c r="J372">
        <v>29556250.670000002</v>
      </c>
      <c r="K372" t="s">
        <v>4146</v>
      </c>
      <c r="L372" t="s">
        <v>4148</v>
      </c>
      <c r="M372">
        <v>319621021.20999998</v>
      </c>
      <c r="N372">
        <v>1</v>
      </c>
    </row>
    <row r="373" spans="1:14" x14ac:dyDescent="0.4">
      <c r="A373" t="s">
        <v>1150</v>
      </c>
      <c r="B373">
        <v>17203588714.34</v>
      </c>
      <c r="C373">
        <v>10307786824.85</v>
      </c>
      <c r="D373">
        <v>14679135.83</v>
      </c>
      <c r="E373">
        <v>652438432.33000004</v>
      </c>
      <c r="F373">
        <v>229500000</v>
      </c>
      <c r="G373">
        <v>500000000</v>
      </c>
      <c r="H373">
        <v>71898121</v>
      </c>
      <c r="I373">
        <v>5339455.95</v>
      </c>
      <c r="J373" t="s">
        <v>4148</v>
      </c>
      <c r="K373" t="s">
        <v>4146</v>
      </c>
      <c r="L373" t="s">
        <v>4148</v>
      </c>
      <c r="M373">
        <v>7405220818.0500002</v>
      </c>
      <c r="N373">
        <v>1</v>
      </c>
    </row>
    <row r="374" spans="1:14" x14ac:dyDescent="0.4">
      <c r="A374" t="s">
        <v>224</v>
      </c>
      <c r="B374">
        <v>17362984621.040001</v>
      </c>
      <c r="C374">
        <v>16685516156.049999</v>
      </c>
      <c r="D374" t="s">
        <v>4148</v>
      </c>
      <c r="E374">
        <v>126378206.98</v>
      </c>
      <c r="F374">
        <v>343000000</v>
      </c>
      <c r="G374" t="s">
        <v>4148</v>
      </c>
      <c r="H374">
        <v>2281035.81</v>
      </c>
      <c r="I374" t="s">
        <v>4148</v>
      </c>
      <c r="J374">
        <v>6358940465.7200003</v>
      </c>
      <c r="K374" t="s">
        <v>4146</v>
      </c>
      <c r="L374" t="s">
        <v>4148</v>
      </c>
      <c r="M374">
        <v>4964742309.8299999</v>
      </c>
      <c r="N374">
        <v>1</v>
      </c>
    </row>
    <row r="375" spans="1:14" x14ac:dyDescent="0.4">
      <c r="A375" t="s">
        <v>225</v>
      </c>
      <c r="B375">
        <v>420041879.64999998</v>
      </c>
      <c r="C375">
        <v>183967953.03999999</v>
      </c>
      <c r="D375" t="s">
        <v>4148</v>
      </c>
      <c r="E375">
        <v>41706296.520000003</v>
      </c>
      <c r="F375" t="s">
        <v>4148</v>
      </c>
      <c r="G375" t="s">
        <v>4148</v>
      </c>
      <c r="H375" t="s">
        <v>4148</v>
      </c>
      <c r="I375" t="s">
        <v>4148</v>
      </c>
      <c r="J375" t="s">
        <v>4148</v>
      </c>
      <c r="K375" t="s">
        <v>4146</v>
      </c>
      <c r="L375" t="s">
        <v>4148</v>
      </c>
      <c r="M375">
        <v>901787.32</v>
      </c>
      <c r="N375">
        <v>1</v>
      </c>
    </row>
    <row r="376" spans="1:14" x14ac:dyDescent="0.4">
      <c r="A376" t="s">
        <v>226</v>
      </c>
      <c r="B376">
        <v>6793865931.8999996</v>
      </c>
      <c r="C376">
        <v>5662014250.9300003</v>
      </c>
      <c r="D376">
        <v>366044719.45999998</v>
      </c>
      <c r="E376">
        <v>604784175.75999999</v>
      </c>
      <c r="F376">
        <v>190340095.30000001</v>
      </c>
      <c r="G376" t="s">
        <v>4148</v>
      </c>
      <c r="H376">
        <v>29597675.219999999</v>
      </c>
      <c r="I376">
        <v>1166522.51</v>
      </c>
      <c r="J376" t="s">
        <v>4148</v>
      </c>
      <c r="K376" t="s">
        <v>4146</v>
      </c>
      <c r="L376" t="s">
        <v>4148</v>
      </c>
      <c r="M376">
        <v>1435457183.75</v>
      </c>
      <c r="N376">
        <v>1</v>
      </c>
    </row>
    <row r="377" spans="1:14" x14ac:dyDescent="0.4">
      <c r="A377" t="s">
        <v>1151</v>
      </c>
      <c r="B377">
        <v>1763013842.78</v>
      </c>
      <c r="C377">
        <v>1431219388.9200001</v>
      </c>
      <c r="D377">
        <v>223921208.24000001</v>
      </c>
      <c r="E377">
        <v>102598206.47</v>
      </c>
      <c r="F377">
        <v>72500000</v>
      </c>
      <c r="G377" t="s">
        <v>4148</v>
      </c>
      <c r="H377">
        <v>74889520.620000005</v>
      </c>
      <c r="I377">
        <v>7159380.8600000003</v>
      </c>
      <c r="J377" t="s">
        <v>4148</v>
      </c>
      <c r="K377" t="s">
        <v>4146</v>
      </c>
      <c r="L377" t="s">
        <v>4148</v>
      </c>
      <c r="M377">
        <v>978135496.41999996</v>
      </c>
      <c r="N377">
        <v>1</v>
      </c>
    </row>
    <row r="378" spans="1:14" x14ac:dyDescent="0.4">
      <c r="A378" t="s">
        <v>227</v>
      </c>
      <c r="B378">
        <v>90390700617.119995</v>
      </c>
      <c r="C378">
        <v>76665183734.949997</v>
      </c>
      <c r="D378" t="s">
        <v>4148</v>
      </c>
      <c r="E378">
        <v>5599419419.5</v>
      </c>
      <c r="F378">
        <v>15416900247.559999</v>
      </c>
      <c r="G378" t="s">
        <v>4148</v>
      </c>
      <c r="H378">
        <v>3290749.87</v>
      </c>
      <c r="I378">
        <v>9248384.6500000004</v>
      </c>
      <c r="J378" t="s">
        <v>4148</v>
      </c>
      <c r="K378" t="s">
        <v>4146</v>
      </c>
      <c r="L378" t="s">
        <v>4148</v>
      </c>
      <c r="M378">
        <v>5194408268.1400003</v>
      </c>
      <c r="N378">
        <v>1</v>
      </c>
    </row>
    <row r="379" spans="1:14" x14ac:dyDescent="0.4">
      <c r="A379" t="s">
        <v>1152</v>
      </c>
      <c r="B379">
        <v>17445663550.560001</v>
      </c>
      <c r="C379">
        <v>25114115777.400002</v>
      </c>
      <c r="D379">
        <v>13263510.949999999</v>
      </c>
      <c r="E379">
        <v>5355163701.8199997</v>
      </c>
      <c r="F379">
        <v>3367204993.3299999</v>
      </c>
      <c r="G379" t="s">
        <v>4148</v>
      </c>
      <c r="H379" t="s">
        <v>4148</v>
      </c>
      <c r="I379">
        <v>4515005.45</v>
      </c>
      <c r="J379" t="s">
        <v>4148</v>
      </c>
      <c r="K379" t="s">
        <v>4146</v>
      </c>
      <c r="L379" t="s">
        <v>4148</v>
      </c>
      <c r="M379">
        <v>958816037.82000005</v>
      </c>
      <c r="N379">
        <v>1</v>
      </c>
    </row>
    <row r="380" spans="1:14" x14ac:dyDescent="0.4">
      <c r="A380" t="s">
        <v>228</v>
      </c>
      <c r="B380">
        <v>1490951430.0599999</v>
      </c>
      <c r="C380">
        <v>496629929.23000002</v>
      </c>
      <c r="D380" t="s">
        <v>4148</v>
      </c>
      <c r="E380">
        <v>76338358.609999999</v>
      </c>
      <c r="F380" t="s">
        <v>4148</v>
      </c>
      <c r="G380" t="s">
        <v>4148</v>
      </c>
      <c r="H380" t="s">
        <v>4148</v>
      </c>
      <c r="I380">
        <v>0</v>
      </c>
      <c r="J380" t="s">
        <v>4148</v>
      </c>
      <c r="K380" t="s">
        <v>4146</v>
      </c>
      <c r="L380" t="s">
        <v>4148</v>
      </c>
      <c r="M380">
        <v>75552564.969999999</v>
      </c>
      <c r="N380">
        <v>1</v>
      </c>
    </row>
    <row r="381" spans="1:14" x14ac:dyDescent="0.4">
      <c r="A381" t="s">
        <v>229</v>
      </c>
      <c r="B381">
        <v>1588853825.79</v>
      </c>
      <c r="C381">
        <v>1336614243.8299999</v>
      </c>
      <c r="D381">
        <v>2064864.17</v>
      </c>
      <c r="E381">
        <v>19512340.359999999</v>
      </c>
      <c r="F381">
        <v>20000000</v>
      </c>
      <c r="G381" t="s">
        <v>4148</v>
      </c>
      <c r="H381" t="s">
        <v>4148</v>
      </c>
      <c r="I381" t="s">
        <v>4148</v>
      </c>
      <c r="J381" t="s">
        <v>4148</v>
      </c>
      <c r="K381" t="s">
        <v>4146</v>
      </c>
      <c r="L381" t="s">
        <v>4148</v>
      </c>
      <c r="M381">
        <v>137406919.81999999</v>
      </c>
      <c r="N381">
        <v>1</v>
      </c>
    </row>
    <row r="382" spans="1:14" x14ac:dyDescent="0.4">
      <c r="A382" t="s">
        <v>230</v>
      </c>
      <c r="B382">
        <v>18622505652.540001</v>
      </c>
      <c r="C382">
        <v>19790235586.970001</v>
      </c>
      <c r="D382">
        <v>94935452.680000007</v>
      </c>
      <c r="E382">
        <v>4980387544.1099997</v>
      </c>
      <c r="F382">
        <v>3965767648.0799999</v>
      </c>
      <c r="G382">
        <v>1725122500</v>
      </c>
      <c r="H382">
        <v>111786667.61</v>
      </c>
      <c r="I382" t="s">
        <v>4148</v>
      </c>
      <c r="J382" t="s">
        <v>4148</v>
      </c>
      <c r="K382" t="s">
        <v>4146</v>
      </c>
      <c r="L382" t="s">
        <v>4148</v>
      </c>
      <c r="M382">
        <v>3587825135.0100002</v>
      </c>
      <c r="N382">
        <v>1</v>
      </c>
    </row>
    <row r="383" spans="1:14" x14ac:dyDescent="0.4">
      <c r="A383" t="s">
        <v>1153</v>
      </c>
      <c r="B383">
        <v>61415792405.550003</v>
      </c>
      <c r="C383">
        <v>43992146496.139999</v>
      </c>
      <c r="D383">
        <v>13991754133.34</v>
      </c>
      <c r="E383">
        <v>4046927223.27</v>
      </c>
      <c r="F383">
        <v>12780906702.530001</v>
      </c>
      <c r="G383" t="s">
        <v>4148</v>
      </c>
      <c r="H383" t="s">
        <v>4148</v>
      </c>
      <c r="I383" t="s">
        <v>4148</v>
      </c>
      <c r="J383">
        <v>13188031.93</v>
      </c>
      <c r="K383" t="s">
        <v>4146</v>
      </c>
      <c r="L383" t="s">
        <v>4148</v>
      </c>
      <c r="M383">
        <v>14346023085.030001</v>
      </c>
      <c r="N383">
        <v>1</v>
      </c>
    </row>
    <row r="384" spans="1:14" x14ac:dyDescent="0.4">
      <c r="A384" t="s">
        <v>1154</v>
      </c>
      <c r="B384">
        <v>7762330443.9099998</v>
      </c>
      <c r="C384">
        <v>5473590937.8800001</v>
      </c>
      <c r="D384">
        <v>8315672.7999999998</v>
      </c>
      <c r="E384">
        <v>193525300.93000001</v>
      </c>
      <c r="F384">
        <v>442500000</v>
      </c>
      <c r="G384" t="s">
        <v>4148</v>
      </c>
      <c r="H384" t="s">
        <v>4148</v>
      </c>
      <c r="I384">
        <v>19773820.859999999</v>
      </c>
      <c r="J384" t="s">
        <v>4148</v>
      </c>
      <c r="K384" t="s">
        <v>4146</v>
      </c>
      <c r="L384" t="s">
        <v>4148</v>
      </c>
      <c r="M384">
        <v>2216494323.3600001</v>
      </c>
      <c r="N384">
        <v>1</v>
      </c>
    </row>
    <row r="385" spans="1:14" x14ac:dyDescent="0.4">
      <c r="A385" t="s">
        <v>231</v>
      </c>
      <c r="B385">
        <v>5127175102.5100002</v>
      </c>
      <c r="C385">
        <v>3836502839.3800001</v>
      </c>
      <c r="D385" t="s">
        <v>4148</v>
      </c>
      <c r="E385">
        <v>271997345</v>
      </c>
      <c r="F385">
        <v>2743873117.8899999</v>
      </c>
      <c r="G385" t="s">
        <v>4148</v>
      </c>
      <c r="H385" t="s">
        <v>4148</v>
      </c>
      <c r="I385" t="s">
        <v>4148</v>
      </c>
      <c r="J385" t="s">
        <v>4148</v>
      </c>
      <c r="K385" t="s">
        <v>4146</v>
      </c>
      <c r="L385" t="s">
        <v>4148</v>
      </c>
      <c r="M385">
        <v>1441569898.47</v>
      </c>
      <c r="N385">
        <v>1</v>
      </c>
    </row>
    <row r="386" spans="1:14" x14ac:dyDescent="0.4">
      <c r="A386" t="s">
        <v>232</v>
      </c>
      <c r="B386">
        <v>57594125856.650002</v>
      </c>
      <c r="C386">
        <v>44666363923.739998</v>
      </c>
      <c r="D386">
        <v>1501319776.52</v>
      </c>
      <c r="E386">
        <v>331388513.13</v>
      </c>
      <c r="F386">
        <v>3461970798.5500002</v>
      </c>
      <c r="G386">
        <v>1998830193.3199999</v>
      </c>
      <c r="H386">
        <v>168790661.97999999</v>
      </c>
      <c r="I386">
        <v>56538831.049999997</v>
      </c>
      <c r="J386">
        <v>437604638.81999999</v>
      </c>
      <c r="K386" t="s">
        <v>4146</v>
      </c>
      <c r="L386" t="s">
        <v>4148</v>
      </c>
      <c r="M386">
        <v>35542943591.860001</v>
      </c>
      <c r="N386">
        <v>1</v>
      </c>
    </row>
    <row r="387" spans="1:14" x14ac:dyDescent="0.4">
      <c r="A387" t="s">
        <v>1155</v>
      </c>
      <c r="B387">
        <v>31739965883.990002</v>
      </c>
      <c r="C387">
        <v>24247125896.630001</v>
      </c>
      <c r="D387">
        <v>0</v>
      </c>
      <c r="E387">
        <v>813357800.79999995</v>
      </c>
      <c r="F387">
        <v>0</v>
      </c>
      <c r="G387">
        <v>0</v>
      </c>
      <c r="H387">
        <v>0</v>
      </c>
      <c r="I387">
        <v>0</v>
      </c>
      <c r="J387">
        <v>0</v>
      </c>
      <c r="K387" t="s">
        <v>4146</v>
      </c>
      <c r="L387">
        <v>0</v>
      </c>
      <c r="M387">
        <v>9081387221.3500004</v>
      </c>
      <c r="N387">
        <v>1</v>
      </c>
    </row>
    <row r="388" spans="1:14" x14ac:dyDescent="0.4">
      <c r="A388" t="s">
        <v>233</v>
      </c>
      <c r="B388">
        <v>1154027544.6700001</v>
      </c>
      <c r="C388">
        <v>1172810714.0799999</v>
      </c>
      <c r="D388" t="s">
        <v>4148</v>
      </c>
      <c r="E388">
        <v>208005653</v>
      </c>
      <c r="F388">
        <v>317715000</v>
      </c>
      <c r="G388" t="s">
        <v>4148</v>
      </c>
      <c r="H388">
        <v>385502158.49000001</v>
      </c>
      <c r="I388" t="s">
        <v>4148</v>
      </c>
      <c r="J388" t="s">
        <v>4148</v>
      </c>
      <c r="K388" t="s">
        <v>4146</v>
      </c>
      <c r="L388" t="s">
        <v>4148</v>
      </c>
      <c r="M388">
        <v>204616559.88999999</v>
      </c>
      <c r="N388">
        <v>1</v>
      </c>
    </row>
    <row r="389" spans="1:14" x14ac:dyDescent="0.4">
      <c r="A389" t="s">
        <v>234</v>
      </c>
      <c r="B389">
        <v>193514124.69999999</v>
      </c>
      <c r="C389">
        <v>189858209.09</v>
      </c>
      <c r="D389" t="s">
        <v>4148</v>
      </c>
      <c r="E389">
        <v>22680850.59</v>
      </c>
      <c r="F389" t="s">
        <v>4148</v>
      </c>
      <c r="G389" t="s">
        <v>4148</v>
      </c>
      <c r="H389" t="s">
        <v>4148</v>
      </c>
      <c r="I389" t="s">
        <v>4148</v>
      </c>
      <c r="J389" t="s">
        <v>4148</v>
      </c>
      <c r="K389" t="s">
        <v>4146</v>
      </c>
      <c r="L389" t="s">
        <v>4148</v>
      </c>
      <c r="M389">
        <v>25706635.120000001</v>
      </c>
      <c r="N389">
        <v>1</v>
      </c>
    </row>
    <row r="390" spans="1:14" x14ac:dyDescent="0.4">
      <c r="A390" t="s">
        <v>235</v>
      </c>
      <c r="B390">
        <v>423330440.35000002</v>
      </c>
      <c r="C390">
        <v>85296720.120000005</v>
      </c>
      <c r="D390" t="s">
        <v>4148</v>
      </c>
      <c r="E390">
        <v>78620991.299999997</v>
      </c>
      <c r="F390">
        <v>45700000</v>
      </c>
      <c r="G390" t="s">
        <v>4148</v>
      </c>
      <c r="H390" t="s">
        <v>4148</v>
      </c>
      <c r="I390" t="s">
        <v>4148</v>
      </c>
      <c r="J390" t="s">
        <v>4148</v>
      </c>
      <c r="K390" t="s">
        <v>4146</v>
      </c>
      <c r="L390" t="s">
        <v>4148</v>
      </c>
      <c r="M390">
        <v>64256853.509999998</v>
      </c>
      <c r="N390">
        <v>1</v>
      </c>
    </row>
    <row r="391" spans="1:14" x14ac:dyDescent="0.4">
      <c r="A391" t="s">
        <v>236</v>
      </c>
      <c r="B391">
        <v>6588417611.3900003</v>
      </c>
      <c r="C391">
        <v>4978895956.29</v>
      </c>
      <c r="D391" t="s">
        <v>4148</v>
      </c>
      <c r="E391">
        <v>440504651.63</v>
      </c>
      <c r="F391" t="s">
        <v>4148</v>
      </c>
      <c r="G391" t="s">
        <v>4148</v>
      </c>
      <c r="H391" t="s">
        <v>4148</v>
      </c>
      <c r="I391" t="s">
        <v>4148</v>
      </c>
      <c r="J391">
        <v>153838107.88</v>
      </c>
      <c r="K391" t="s">
        <v>4146</v>
      </c>
      <c r="L391" t="s">
        <v>4148</v>
      </c>
      <c r="M391">
        <v>2730669729.5599999</v>
      </c>
      <c r="N391">
        <v>1</v>
      </c>
    </row>
    <row r="392" spans="1:14" x14ac:dyDescent="0.4">
      <c r="A392" t="s">
        <v>1156</v>
      </c>
      <c r="B392">
        <v>27004233504.91</v>
      </c>
      <c r="C392">
        <v>7420239241.46</v>
      </c>
      <c r="D392">
        <v>546156824.44000006</v>
      </c>
      <c r="E392">
        <v>253131225.44</v>
      </c>
      <c r="F392">
        <v>8643046010.2800007</v>
      </c>
      <c r="G392" t="s">
        <v>4148</v>
      </c>
      <c r="H392">
        <v>266338065.66</v>
      </c>
      <c r="I392">
        <v>11961047.800000001</v>
      </c>
      <c r="J392">
        <v>2854045.87</v>
      </c>
      <c r="K392" t="s">
        <v>4146</v>
      </c>
      <c r="L392" t="s">
        <v>4148</v>
      </c>
      <c r="M392">
        <v>4067356478.3499999</v>
      </c>
      <c r="N392">
        <v>1</v>
      </c>
    </row>
    <row r="393" spans="1:14" x14ac:dyDescent="0.4">
      <c r="A393" t="s">
        <v>1157</v>
      </c>
      <c r="B393">
        <v>32849099678.650002</v>
      </c>
      <c r="C393">
        <v>61839843536.860001</v>
      </c>
      <c r="D393" t="s">
        <v>4148</v>
      </c>
      <c r="E393">
        <v>5895847960.1599998</v>
      </c>
      <c r="F393">
        <v>12951830000</v>
      </c>
      <c r="G393" t="s">
        <v>4148</v>
      </c>
      <c r="H393">
        <v>2300000</v>
      </c>
      <c r="I393" t="s">
        <v>4148</v>
      </c>
      <c r="J393" t="s">
        <v>4148</v>
      </c>
      <c r="K393" t="s">
        <v>4146</v>
      </c>
      <c r="L393" t="s">
        <v>4148</v>
      </c>
      <c r="M393">
        <v>2025321902.46</v>
      </c>
      <c r="N393">
        <v>1</v>
      </c>
    </row>
    <row r="394" spans="1:14" x14ac:dyDescent="0.4">
      <c r="A394" t="s">
        <v>237</v>
      </c>
      <c r="B394">
        <v>12309005025.059999</v>
      </c>
      <c r="C394">
        <v>7224512831.4200001</v>
      </c>
      <c r="D394" t="s">
        <v>4148</v>
      </c>
      <c r="E394">
        <v>3214571368.7800002</v>
      </c>
      <c r="F394">
        <v>7111520883.0299997</v>
      </c>
      <c r="G394" t="s">
        <v>4148</v>
      </c>
      <c r="H394">
        <v>100083707.79000001</v>
      </c>
      <c r="I394" t="s">
        <v>4148</v>
      </c>
      <c r="J394">
        <v>746920273.69000006</v>
      </c>
      <c r="K394" t="s">
        <v>4146</v>
      </c>
      <c r="L394">
        <v>2000000000</v>
      </c>
      <c r="M394">
        <v>705540510.49000001</v>
      </c>
      <c r="N394">
        <v>1</v>
      </c>
    </row>
    <row r="395" spans="1:14" x14ac:dyDescent="0.4">
      <c r="A395" t="s">
        <v>1158</v>
      </c>
      <c r="B395">
        <v>1601190851.5</v>
      </c>
      <c r="C395">
        <v>349660410.48000002</v>
      </c>
      <c r="D395" t="s">
        <v>4148</v>
      </c>
      <c r="E395">
        <v>95296352.159999996</v>
      </c>
      <c r="F395" t="s">
        <v>4148</v>
      </c>
      <c r="G395" t="s">
        <v>4148</v>
      </c>
      <c r="H395">
        <v>19527639.969999999</v>
      </c>
      <c r="I395">
        <v>48134701.780000001</v>
      </c>
      <c r="J395" t="s">
        <v>4148</v>
      </c>
      <c r="K395" t="s">
        <v>4146</v>
      </c>
      <c r="L395" t="s">
        <v>4148</v>
      </c>
      <c r="M395">
        <v>329239985.61000001</v>
      </c>
      <c r="N395">
        <v>1</v>
      </c>
    </row>
    <row r="396" spans="1:14" x14ac:dyDescent="0.4">
      <c r="A396" t="s">
        <v>1159</v>
      </c>
      <c r="B396">
        <v>21253464648.130001</v>
      </c>
      <c r="C396">
        <v>14332964692.139999</v>
      </c>
      <c r="D396">
        <v>2909064173.6700001</v>
      </c>
      <c r="E396">
        <v>2548279294.6700001</v>
      </c>
      <c r="F396">
        <v>67979467.420000002</v>
      </c>
      <c r="G396" t="s">
        <v>4148</v>
      </c>
      <c r="H396">
        <v>24144309</v>
      </c>
      <c r="I396">
        <v>1220784671.74</v>
      </c>
      <c r="J396" t="s">
        <v>4148</v>
      </c>
      <c r="K396" t="s">
        <v>4146</v>
      </c>
      <c r="L396" t="s">
        <v>4148</v>
      </c>
      <c r="M396">
        <v>9959874617.5</v>
      </c>
      <c r="N396">
        <v>1</v>
      </c>
    </row>
    <row r="397" spans="1:14" x14ac:dyDescent="0.4">
      <c r="A397" t="s">
        <v>1160</v>
      </c>
      <c r="B397">
        <v>11896674812.790001</v>
      </c>
      <c r="C397">
        <v>5240901965.71</v>
      </c>
      <c r="D397">
        <v>10933697.32</v>
      </c>
      <c r="E397">
        <v>2846905.65</v>
      </c>
      <c r="F397">
        <v>2602020818.02</v>
      </c>
      <c r="G397" t="s">
        <v>4148</v>
      </c>
      <c r="H397">
        <v>35999770.950000003</v>
      </c>
      <c r="I397" t="s">
        <v>4148</v>
      </c>
      <c r="J397" t="s">
        <v>4148</v>
      </c>
      <c r="K397" t="s">
        <v>4146</v>
      </c>
      <c r="L397" t="s">
        <v>4148</v>
      </c>
      <c r="M397">
        <v>11211483.77</v>
      </c>
      <c r="N397">
        <v>1</v>
      </c>
    </row>
    <row r="398" spans="1:14" x14ac:dyDescent="0.4">
      <c r="A398" t="s">
        <v>238</v>
      </c>
      <c r="B398">
        <v>4240814222.0100002</v>
      </c>
      <c r="C398">
        <v>9688716053.1800003</v>
      </c>
      <c r="D398">
        <v>838524950.63</v>
      </c>
      <c r="E398">
        <v>810584221.65999997</v>
      </c>
      <c r="F398">
        <v>17469494740.740002</v>
      </c>
      <c r="G398" t="s">
        <v>4148</v>
      </c>
      <c r="H398">
        <v>7258218.7199999997</v>
      </c>
      <c r="I398" t="s">
        <v>4148</v>
      </c>
      <c r="J398" t="s">
        <v>4148</v>
      </c>
      <c r="K398" t="s">
        <v>4146</v>
      </c>
      <c r="L398" t="s">
        <v>4148</v>
      </c>
      <c r="M398">
        <v>2611131823.48</v>
      </c>
      <c r="N398">
        <v>1</v>
      </c>
    </row>
    <row r="399" spans="1:14" x14ac:dyDescent="0.4">
      <c r="A399" t="s">
        <v>1161</v>
      </c>
      <c r="B399">
        <v>13464537537.139999</v>
      </c>
      <c r="C399">
        <v>6964029582.8400002</v>
      </c>
      <c r="D399">
        <v>5316588452.4899998</v>
      </c>
      <c r="E399">
        <v>5655359266.0900002</v>
      </c>
      <c r="F399">
        <v>2116946095.97</v>
      </c>
      <c r="G399">
        <v>1409998464.5799999</v>
      </c>
      <c r="H399">
        <v>290522436.69</v>
      </c>
      <c r="I399" t="s">
        <v>4148</v>
      </c>
      <c r="J399">
        <v>624540945.10000002</v>
      </c>
      <c r="K399" t="s">
        <v>4146</v>
      </c>
      <c r="L399" t="s">
        <v>4148</v>
      </c>
      <c r="M399">
        <v>6532324347.8599997</v>
      </c>
      <c r="N399">
        <v>1</v>
      </c>
    </row>
    <row r="400" spans="1:14" x14ac:dyDescent="0.4">
      <c r="A400" t="s">
        <v>1162</v>
      </c>
      <c r="B400">
        <v>2934244107.6199999</v>
      </c>
      <c r="C400">
        <v>1528468781.1600001</v>
      </c>
      <c r="D400" t="s">
        <v>4148</v>
      </c>
      <c r="E400">
        <v>74934289.379999995</v>
      </c>
      <c r="F400">
        <v>2410490000</v>
      </c>
      <c r="G400">
        <v>1000308168.27</v>
      </c>
      <c r="H400" t="s">
        <v>4148</v>
      </c>
      <c r="I400" t="s">
        <v>4148</v>
      </c>
      <c r="J400" t="s">
        <v>4148</v>
      </c>
      <c r="K400" t="s">
        <v>4146</v>
      </c>
      <c r="L400" t="s">
        <v>4148</v>
      </c>
      <c r="M400">
        <v>1217399153.75</v>
      </c>
      <c r="N400">
        <v>1</v>
      </c>
    </row>
    <row r="401" spans="1:14" x14ac:dyDescent="0.4">
      <c r="A401" t="s">
        <v>239</v>
      </c>
      <c r="B401">
        <v>6467901662.6300001</v>
      </c>
      <c r="C401">
        <v>3631937108.1399999</v>
      </c>
      <c r="D401">
        <v>584732076.23000002</v>
      </c>
      <c r="E401">
        <v>342052476.35000002</v>
      </c>
      <c r="F401">
        <v>750510069.85000002</v>
      </c>
      <c r="G401" t="s">
        <v>4148</v>
      </c>
      <c r="H401">
        <v>53217123.259999998</v>
      </c>
      <c r="I401">
        <v>3801313.69</v>
      </c>
      <c r="J401" t="s">
        <v>4148</v>
      </c>
      <c r="K401" t="s">
        <v>4146</v>
      </c>
      <c r="L401" t="s">
        <v>4148</v>
      </c>
      <c r="M401">
        <v>1476181329.4000001</v>
      </c>
      <c r="N401">
        <v>1</v>
      </c>
    </row>
    <row r="402" spans="1:14" x14ac:dyDescent="0.4">
      <c r="A402" t="s">
        <v>240</v>
      </c>
      <c r="B402">
        <v>7440657623.8699999</v>
      </c>
      <c r="C402">
        <v>1959801951.4400001</v>
      </c>
      <c r="D402">
        <v>25490472.390000001</v>
      </c>
      <c r="E402">
        <v>118637367.92</v>
      </c>
      <c r="F402">
        <v>542479095.07000005</v>
      </c>
      <c r="G402" t="s">
        <v>4148</v>
      </c>
      <c r="H402" t="s">
        <v>4148</v>
      </c>
      <c r="I402" t="s">
        <v>4148</v>
      </c>
      <c r="J402" t="s">
        <v>4148</v>
      </c>
      <c r="K402" t="s">
        <v>4146</v>
      </c>
      <c r="L402" t="s">
        <v>4148</v>
      </c>
      <c r="M402">
        <v>2174376009.4000001</v>
      </c>
      <c r="N402">
        <v>1</v>
      </c>
    </row>
    <row r="403" spans="1:14" x14ac:dyDescent="0.4">
      <c r="A403" t="s">
        <v>241</v>
      </c>
      <c r="B403">
        <v>1316676956.7</v>
      </c>
      <c r="C403">
        <v>1435581586.47</v>
      </c>
      <c r="D403" t="s">
        <v>4148</v>
      </c>
      <c r="E403">
        <v>15127414.92</v>
      </c>
      <c r="F403">
        <v>94000000</v>
      </c>
      <c r="G403" t="s">
        <v>4148</v>
      </c>
      <c r="H403">
        <v>55000000</v>
      </c>
      <c r="I403" t="s">
        <v>4148</v>
      </c>
      <c r="J403" t="s">
        <v>4148</v>
      </c>
      <c r="K403" t="s">
        <v>4146</v>
      </c>
      <c r="L403" t="s">
        <v>4148</v>
      </c>
      <c r="M403">
        <v>49258070.880000003</v>
      </c>
      <c r="N403">
        <v>1</v>
      </c>
    </row>
    <row r="404" spans="1:14" x14ac:dyDescent="0.4">
      <c r="A404" t="s">
        <v>1163</v>
      </c>
      <c r="B404">
        <v>1913812856.7</v>
      </c>
      <c r="C404">
        <v>754408922.52999997</v>
      </c>
      <c r="D404">
        <v>22925443.489999998</v>
      </c>
      <c r="E404">
        <v>192113854.34999999</v>
      </c>
      <c r="F404">
        <v>285776265.74000001</v>
      </c>
      <c r="G404" t="s">
        <v>4148</v>
      </c>
      <c r="H404" t="s">
        <v>4148</v>
      </c>
      <c r="I404" t="s">
        <v>4148</v>
      </c>
      <c r="J404" t="s">
        <v>4148</v>
      </c>
      <c r="K404" t="s">
        <v>4146</v>
      </c>
      <c r="L404" t="s">
        <v>4148</v>
      </c>
      <c r="M404">
        <v>323723563.48000002</v>
      </c>
      <c r="N404">
        <v>1</v>
      </c>
    </row>
    <row r="405" spans="1:14" x14ac:dyDescent="0.4">
      <c r="A405" t="s">
        <v>242</v>
      </c>
      <c r="B405">
        <v>5845330400.75</v>
      </c>
      <c r="C405">
        <v>2312152974.9200001</v>
      </c>
      <c r="D405">
        <v>452365699.74000001</v>
      </c>
      <c r="E405">
        <v>8286503718.8000002</v>
      </c>
      <c r="F405">
        <v>1161511061.5799999</v>
      </c>
      <c r="G405" t="s">
        <v>4148</v>
      </c>
      <c r="H405">
        <v>114644672.68000001</v>
      </c>
      <c r="I405">
        <v>10475445.85</v>
      </c>
      <c r="J405">
        <v>14321987.130000001</v>
      </c>
      <c r="K405" t="s">
        <v>4146</v>
      </c>
      <c r="L405" t="s">
        <v>4148</v>
      </c>
      <c r="M405">
        <v>64687687.689999998</v>
      </c>
      <c r="N405">
        <v>1</v>
      </c>
    </row>
    <row r="406" spans="1:14" x14ac:dyDescent="0.4">
      <c r="A406" t="s">
        <v>1164</v>
      </c>
      <c r="B406">
        <v>79440765910.460007</v>
      </c>
      <c r="C406">
        <v>57079445028.32</v>
      </c>
      <c r="D406">
        <v>643015.39</v>
      </c>
      <c r="E406">
        <v>393735814.79000002</v>
      </c>
      <c r="F406">
        <v>5971880118.3199997</v>
      </c>
      <c r="G406">
        <v>1500000000</v>
      </c>
      <c r="H406">
        <v>735000</v>
      </c>
      <c r="I406">
        <v>58345207.420000002</v>
      </c>
      <c r="J406" t="s">
        <v>4148</v>
      </c>
      <c r="K406" t="s">
        <v>4146</v>
      </c>
      <c r="L406" t="s">
        <v>4148</v>
      </c>
      <c r="M406">
        <v>23770215120.23</v>
      </c>
      <c r="N406">
        <v>1</v>
      </c>
    </row>
    <row r="407" spans="1:14" x14ac:dyDescent="0.4">
      <c r="A407" t="s">
        <v>243</v>
      </c>
      <c r="B407">
        <v>241088151.13</v>
      </c>
      <c r="C407">
        <v>346190566.56</v>
      </c>
      <c r="D407">
        <v>19051827.120000001</v>
      </c>
      <c r="E407">
        <v>321494889.26999998</v>
      </c>
      <c r="F407">
        <v>680570000</v>
      </c>
      <c r="G407" t="s">
        <v>4148</v>
      </c>
      <c r="H407" t="s">
        <v>4148</v>
      </c>
      <c r="I407" t="s">
        <v>4148</v>
      </c>
      <c r="J407" t="s">
        <v>4148</v>
      </c>
      <c r="K407" t="s">
        <v>4146</v>
      </c>
      <c r="L407" t="s">
        <v>4148</v>
      </c>
      <c r="M407">
        <v>80599998.180000007</v>
      </c>
      <c r="N407">
        <v>1</v>
      </c>
    </row>
    <row r="408" spans="1:14" x14ac:dyDescent="0.4">
      <c r="A408" t="s">
        <v>244</v>
      </c>
      <c r="B408">
        <v>2839305451.8200002</v>
      </c>
      <c r="C408">
        <v>3053169659.27</v>
      </c>
      <c r="D408" t="s">
        <v>4148</v>
      </c>
      <c r="E408">
        <v>1429078162.99</v>
      </c>
      <c r="F408">
        <v>1219643961.3900001</v>
      </c>
      <c r="G408" t="s">
        <v>4148</v>
      </c>
      <c r="H408" t="s">
        <v>4148</v>
      </c>
      <c r="I408" t="s">
        <v>4148</v>
      </c>
      <c r="J408" t="s">
        <v>4148</v>
      </c>
      <c r="K408" t="s">
        <v>4146</v>
      </c>
      <c r="L408" t="s">
        <v>4148</v>
      </c>
      <c r="M408">
        <v>1407037465.0899999</v>
      </c>
      <c r="N408">
        <v>1</v>
      </c>
    </row>
    <row r="409" spans="1:14" x14ac:dyDescent="0.4">
      <c r="A409" t="s">
        <v>245</v>
      </c>
      <c r="B409">
        <v>3972344444.8099999</v>
      </c>
      <c r="C409">
        <v>7130679152.8900003</v>
      </c>
      <c r="D409">
        <v>612534182.30999994</v>
      </c>
      <c r="E409">
        <v>1850797470.6099999</v>
      </c>
      <c r="F409">
        <v>961648848.29999995</v>
      </c>
      <c r="G409" t="s">
        <v>4148</v>
      </c>
      <c r="H409">
        <v>83983537.629999995</v>
      </c>
      <c r="I409" t="s">
        <v>4148</v>
      </c>
      <c r="J409">
        <v>4006.88</v>
      </c>
      <c r="K409" t="s">
        <v>4146</v>
      </c>
      <c r="L409" t="s">
        <v>4148</v>
      </c>
      <c r="M409">
        <v>1038936892.01</v>
      </c>
      <c r="N409">
        <v>1</v>
      </c>
    </row>
    <row r="410" spans="1:14" x14ac:dyDescent="0.4">
      <c r="A410" t="s">
        <v>246</v>
      </c>
      <c r="B410">
        <v>23254129108.91</v>
      </c>
      <c r="C410">
        <v>20847141120.66</v>
      </c>
      <c r="D410">
        <v>716700154.02999997</v>
      </c>
      <c r="E410">
        <v>20837844332.290001</v>
      </c>
      <c r="F410">
        <v>3674645001.4299998</v>
      </c>
      <c r="G410">
        <v>1999842239.98</v>
      </c>
      <c r="H410">
        <v>11357450677.66</v>
      </c>
      <c r="I410">
        <v>17367515.09</v>
      </c>
      <c r="J410" t="s">
        <v>4148</v>
      </c>
      <c r="K410" t="s">
        <v>4146</v>
      </c>
      <c r="L410" t="s">
        <v>4148</v>
      </c>
      <c r="M410">
        <v>3505029599.8299999</v>
      </c>
      <c r="N410">
        <v>1</v>
      </c>
    </row>
    <row r="411" spans="1:14" x14ac:dyDescent="0.4">
      <c r="A411" t="s">
        <v>247</v>
      </c>
      <c r="B411">
        <v>475055786.69</v>
      </c>
      <c r="C411">
        <v>123488926.25</v>
      </c>
      <c r="D411" t="s">
        <v>4148</v>
      </c>
      <c r="E411">
        <v>9063344.6199999992</v>
      </c>
      <c r="F411" t="s">
        <v>4148</v>
      </c>
      <c r="G411" t="s">
        <v>4148</v>
      </c>
      <c r="H411">
        <v>31960974.460000001</v>
      </c>
      <c r="I411" t="s">
        <v>4148</v>
      </c>
      <c r="J411" t="s">
        <v>4148</v>
      </c>
      <c r="K411" t="s">
        <v>4146</v>
      </c>
      <c r="L411" t="s">
        <v>4148</v>
      </c>
      <c r="M411" t="s">
        <v>4148</v>
      </c>
      <c r="N411">
        <v>1</v>
      </c>
    </row>
    <row r="412" spans="1:14" x14ac:dyDescent="0.4">
      <c r="A412" t="s">
        <v>1165</v>
      </c>
      <c r="B412" t="s">
        <v>4146</v>
      </c>
      <c r="C412" t="s">
        <v>4146</v>
      </c>
      <c r="D412" t="s">
        <v>4148</v>
      </c>
      <c r="E412">
        <v>55183262.420000002</v>
      </c>
      <c r="F412">
        <v>58869427046.860001</v>
      </c>
      <c r="G412">
        <v>34320021071.060001</v>
      </c>
      <c r="H412" t="s">
        <v>4146</v>
      </c>
      <c r="I412" t="s">
        <v>4146</v>
      </c>
      <c r="J412" t="s">
        <v>4146</v>
      </c>
      <c r="K412" t="s">
        <v>4146</v>
      </c>
      <c r="L412" t="s">
        <v>4148</v>
      </c>
      <c r="M412" t="s">
        <v>4146</v>
      </c>
      <c r="N412">
        <v>1</v>
      </c>
    </row>
    <row r="413" spans="1:14" x14ac:dyDescent="0.4">
      <c r="A413" t="s">
        <v>1166</v>
      </c>
      <c r="B413">
        <v>14486241224.92</v>
      </c>
      <c r="C413">
        <v>7035574094.0699997</v>
      </c>
      <c r="D413">
        <v>496009.78</v>
      </c>
      <c r="E413">
        <v>342448725.75</v>
      </c>
      <c r="F413">
        <v>2414335573.0799999</v>
      </c>
      <c r="G413" t="s">
        <v>4148</v>
      </c>
      <c r="H413" t="s">
        <v>4148</v>
      </c>
      <c r="I413">
        <v>110933360.67</v>
      </c>
      <c r="J413" t="s">
        <v>4148</v>
      </c>
      <c r="K413" t="s">
        <v>4146</v>
      </c>
      <c r="L413" t="s">
        <v>4148</v>
      </c>
      <c r="M413">
        <v>4188481311.48</v>
      </c>
      <c r="N413">
        <v>1</v>
      </c>
    </row>
    <row r="414" spans="1:14" x14ac:dyDescent="0.4">
      <c r="A414" t="s">
        <v>1167</v>
      </c>
      <c r="B414">
        <v>2837044217.7199998</v>
      </c>
      <c r="C414">
        <v>1394687450.48</v>
      </c>
      <c r="D414">
        <v>135273331.90000001</v>
      </c>
      <c r="E414">
        <v>259613893.75</v>
      </c>
      <c r="F414" t="s">
        <v>4148</v>
      </c>
      <c r="G414" t="s">
        <v>4148</v>
      </c>
      <c r="H414" t="s">
        <v>4148</v>
      </c>
      <c r="I414" t="s">
        <v>4148</v>
      </c>
      <c r="J414" t="s">
        <v>4148</v>
      </c>
      <c r="K414" t="s">
        <v>4146</v>
      </c>
      <c r="L414" t="s">
        <v>4148</v>
      </c>
      <c r="M414">
        <v>747643429.55999994</v>
      </c>
      <c r="N414">
        <v>1</v>
      </c>
    </row>
    <row r="415" spans="1:14" x14ac:dyDescent="0.4">
      <c r="A415" t="s">
        <v>1168</v>
      </c>
      <c r="B415">
        <v>7004422400.6999998</v>
      </c>
      <c r="C415">
        <v>5400310525.5799999</v>
      </c>
      <c r="D415">
        <v>6742497525.79</v>
      </c>
      <c r="E415">
        <v>891349792.45000005</v>
      </c>
      <c r="F415">
        <v>1150559674.25</v>
      </c>
      <c r="G415">
        <v>402395111.12</v>
      </c>
      <c r="H415" t="s">
        <v>4148</v>
      </c>
      <c r="I415">
        <v>12772223.720000001</v>
      </c>
      <c r="J415" t="s">
        <v>4148</v>
      </c>
      <c r="K415" t="s">
        <v>4146</v>
      </c>
      <c r="L415" t="s">
        <v>4148</v>
      </c>
      <c r="M415">
        <v>1072598073.98</v>
      </c>
      <c r="N415">
        <v>1</v>
      </c>
    </row>
    <row r="416" spans="1:14" x14ac:dyDescent="0.4">
      <c r="A416" t="s">
        <v>1169</v>
      </c>
      <c r="B416">
        <v>886214930.62</v>
      </c>
      <c r="C416">
        <v>317787514.04000002</v>
      </c>
      <c r="D416">
        <v>41933586.789999999</v>
      </c>
      <c r="E416">
        <v>93383202.150000006</v>
      </c>
      <c r="F416">
        <v>503242536.75</v>
      </c>
      <c r="G416" t="s">
        <v>4148</v>
      </c>
      <c r="H416">
        <v>1648000</v>
      </c>
      <c r="I416" t="s">
        <v>4148</v>
      </c>
      <c r="J416" t="s">
        <v>4148</v>
      </c>
      <c r="K416" t="s">
        <v>4146</v>
      </c>
      <c r="L416" t="s">
        <v>4148</v>
      </c>
      <c r="M416">
        <v>269837388.39999998</v>
      </c>
      <c r="N416">
        <v>1</v>
      </c>
    </row>
    <row r="417" spans="1:14" x14ac:dyDescent="0.4">
      <c r="A417" t="s">
        <v>248</v>
      </c>
      <c r="B417">
        <v>247019571.03999999</v>
      </c>
      <c r="C417">
        <v>289543526.97000003</v>
      </c>
      <c r="D417" t="s">
        <v>4148</v>
      </c>
      <c r="E417">
        <v>143135581.31999999</v>
      </c>
      <c r="F417">
        <v>50000000</v>
      </c>
      <c r="G417" t="s">
        <v>4148</v>
      </c>
      <c r="H417" t="s">
        <v>4148</v>
      </c>
      <c r="I417" t="s">
        <v>4148</v>
      </c>
      <c r="J417" t="s">
        <v>4148</v>
      </c>
      <c r="K417" t="s">
        <v>4146</v>
      </c>
      <c r="L417" t="s">
        <v>4148</v>
      </c>
      <c r="M417">
        <v>9439520.7400000002</v>
      </c>
      <c r="N417">
        <v>1</v>
      </c>
    </row>
    <row r="418" spans="1:14" x14ac:dyDescent="0.4">
      <c r="A418" t="s">
        <v>1170</v>
      </c>
      <c r="B418">
        <v>8145473877.2200003</v>
      </c>
      <c r="C418">
        <v>5087623919.6199999</v>
      </c>
      <c r="D418">
        <v>717732299.87</v>
      </c>
      <c r="E418">
        <v>132039530.17</v>
      </c>
      <c r="F418" t="s">
        <v>4148</v>
      </c>
      <c r="G418" t="s">
        <v>4148</v>
      </c>
      <c r="H418" t="s">
        <v>4148</v>
      </c>
      <c r="I418" t="s">
        <v>4148</v>
      </c>
      <c r="J418" t="s">
        <v>4148</v>
      </c>
      <c r="K418" t="s">
        <v>4146</v>
      </c>
      <c r="L418" t="s">
        <v>4148</v>
      </c>
      <c r="M418">
        <v>1574023511.3800001</v>
      </c>
      <c r="N418">
        <v>1</v>
      </c>
    </row>
    <row r="419" spans="1:14" x14ac:dyDescent="0.4">
      <c r="A419" t="s">
        <v>1171</v>
      </c>
      <c r="B419">
        <v>11182562961.1</v>
      </c>
      <c r="C419">
        <v>12160919107.780001</v>
      </c>
      <c r="D419">
        <v>4207430365.0700002</v>
      </c>
      <c r="E419">
        <v>4162644939.6999998</v>
      </c>
      <c r="F419">
        <v>5224740212.6800003</v>
      </c>
      <c r="G419" t="s">
        <v>4148</v>
      </c>
      <c r="H419" t="s">
        <v>4148</v>
      </c>
      <c r="I419">
        <v>458408134.51999998</v>
      </c>
      <c r="J419">
        <v>1444966.05</v>
      </c>
      <c r="K419" t="s">
        <v>4146</v>
      </c>
      <c r="L419" t="s">
        <v>4148</v>
      </c>
      <c r="M419">
        <v>1164167700.9400001</v>
      </c>
      <c r="N419">
        <v>1</v>
      </c>
    </row>
    <row r="420" spans="1:14" x14ac:dyDescent="0.4">
      <c r="A420" t="s">
        <v>249</v>
      </c>
      <c r="B420">
        <v>23148424782.029999</v>
      </c>
      <c r="C420">
        <v>12283468185.15</v>
      </c>
      <c r="D420">
        <v>5123927585.3699999</v>
      </c>
      <c r="E420">
        <v>3374587067.3600001</v>
      </c>
      <c r="F420">
        <v>1382085703.21</v>
      </c>
      <c r="G420" t="s">
        <v>4148</v>
      </c>
      <c r="H420">
        <v>13704665.880000001</v>
      </c>
      <c r="I420">
        <v>678865657.50999999</v>
      </c>
      <c r="J420">
        <v>10270004.630000001</v>
      </c>
      <c r="K420" t="s">
        <v>4146</v>
      </c>
      <c r="L420" t="s">
        <v>4148</v>
      </c>
      <c r="M420">
        <v>6441047110.4700003</v>
      </c>
      <c r="N420">
        <v>1</v>
      </c>
    </row>
    <row r="421" spans="1:14" x14ac:dyDescent="0.4">
      <c r="A421" t="s">
        <v>250</v>
      </c>
      <c r="B421">
        <v>1363634087.1099999</v>
      </c>
      <c r="C421">
        <v>1497604430.53</v>
      </c>
      <c r="D421" t="s">
        <v>4148</v>
      </c>
      <c r="E421">
        <v>30444512.25</v>
      </c>
      <c r="F421">
        <v>911424029.59000003</v>
      </c>
      <c r="G421" t="s">
        <v>4148</v>
      </c>
      <c r="H421">
        <v>144173841.38</v>
      </c>
      <c r="I421" t="s">
        <v>4148</v>
      </c>
      <c r="J421" t="s">
        <v>4148</v>
      </c>
      <c r="K421" t="s">
        <v>4146</v>
      </c>
      <c r="L421" t="s">
        <v>4148</v>
      </c>
      <c r="M421">
        <v>10230529.85</v>
      </c>
      <c r="N421">
        <v>1</v>
      </c>
    </row>
    <row r="422" spans="1:14" x14ac:dyDescent="0.4">
      <c r="A422" t="s">
        <v>1175</v>
      </c>
      <c r="B422">
        <v>322714466.75</v>
      </c>
      <c r="C422">
        <v>261600218.37</v>
      </c>
      <c r="D422">
        <v>184192.3</v>
      </c>
      <c r="E422">
        <v>178134788.06999999</v>
      </c>
      <c r="F422">
        <v>130174820.89</v>
      </c>
      <c r="G422" t="s">
        <v>4148</v>
      </c>
      <c r="H422">
        <v>1399167.21</v>
      </c>
      <c r="I422" t="s">
        <v>4148</v>
      </c>
      <c r="J422">
        <v>14195620.84</v>
      </c>
      <c r="K422" t="s">
        <v>4146</v>
      </c>
      <c r="L422" t="s">
        <v>4148</v>
      </c>
      <c r="M422">
        <v>97879927.400000006</v>
      </c>
      <c r="N422">
        <v>1</v>
      </c>
    </row>
    <row r="423" spans="1:14" x14ac:dyDescent="0.4">
      <c r="A423" t="s">
        <v>1176</v>
      </c>
      <c r="B423">
        <v>1736687244.7</v>
      </c>
      <c r="C423">
        <v>5295595339.7700005</v>
      </c>
      <c r="D423">
        <v>4598036.37</v>
      </c>
      <c r="E423">
        <v>7413830901.1099997</v>
      </c>
      <c r="F423">
        <v>1393164063.1600001</v>
      </c>
      <c r="G423">
        <v>1376723456.7</v>
      </c>
      <c r="H423">
        <v>275798303.06999999</v>
      </c>
      <c r="I423" t="s">
        <v>4148</v>
      </c>
      <c r="J423" t="s">
        <v>4148</v>
      </c>
      <c r="K423" t="s">
        <v>4146</v>
      </c>
      <c r="L423" t="s">
        <v>4148</v>
      </c>
      <c r="M423">
        <v>109094083.06</v>
      </c>
      <c r="N423">
        <v>1</v>
      </c>
    </row>
    <row r="424" spans="1:14" x14ac:dyDescent="0.4">
      <c r="A424" t="s">
        <v>1177</v>
      </c>
      <c r="B424">
        <v>689599793.5</v>
      </c>
      <c r="C424">
        <v>1336474526.72</v>
      </c>
      <c r="D424">
        <v>91850332.769999996</v>
      </c>
      <c r="E424">
        <v>16715.21</v>
      </c>
      <c r="F424">
        <v>578823982.65999997</v>
      </c>
      <c r="G424">
        <v>679946304.04999995</v>
      </c>
      <c r="H424">
        <v>263493449.22</v>
      </c>
      <c r="I424" t="s">
        <v>4148</v>
      </c>
      <c r="J424" t="s">
        <v>4148</v>
      </c>
      <c r="K424" t="s">
        <v>4146</v>
      </c>
      <c r="L424" t="s">
        <v>4148</v>
      </c>
      <c r="M424">
        <v>161952047.00999999</v>
      </c>
      <c r="N424">
        <v>1</v>
      </c>
    </row>
    <row r="425" spans="1:14" x14ac:dyDescent="0.4">
      <c r="A425" t="s">
        <v>251</v>
      </c>
      <c r="B425">
        <v>1302137977.98</v>
      </c>
      <c r="C425">
        <v>229389065.41999999</v>
      </c>
      <c r="D425" t="s">
        <v>4148</v>
      </c>
      <c r="E425">
        <v>49102196.409999996</v>
      </c>
      <c r="F425" t="s">
        <v>4148</v>
      </c>
      <c r="G425" t="s">
        <v>4148</v>
      </c>
      <c r="H425" t="s">
        <v>4148</v>
      </c>
      <c r="I425" t="s">
        <v>4148</v>
      </c>
      <c r="J425" t="s">
        <v>4148</v>
      </c>
      <c r="K425" t="s">
        <v>4146</v>
      </c>
      <c r="L425" t="s">
        <v>4148</v>
      </c>
      <c r="M425">
        <v>398602586.36000001</v>
      </c>
      <c r="N425">
        <v>1</v>
      </c>
    </row>
    <row r="426" spans="1:14" x14ac:dyDescent="0.4">
      <c r="A426" t="s">
        <v>252</v>
      </c>
      <c r="B426">
        <v>1612606160.4000001</v>
      </c>
      <c r="C426">
        <v>789870571.04999995</v>
      </c>
      <c r="D426" t="s">
        <v>4148</v>
      </c>
      <c r="E426">
        <v>154052743.63999999</v>
      </c>
      <c r="F426" t="s">
        <v>4148</v>
      </c>
      <c r="G426" t="s">
        <v>4148</v>
      </c>
      <c r="H426" t="s">
        <v>4148</v>
      </c>
      <c r="I426" t="s">
        <v>4148</v>
      </c>
      <c r="J426" t="s">
        <v>4148</v>
      </c>
      <c r="K426" t="s">
        <v>4146</v>
      </c>
      <c r="L426" t="s">
        <v>4148</v>
      </c>
      <c r="M426">
        <v>474447289.23000002</v>
      </c>
      <c r="N426">
        <v>1</v>
      </c>
    </row>
    <row r="427" spans="1:14" x14ac:dyDescent="0.4">
      <c r="A427" t="s">
        <v>1178</v>
      </c>
      <c r="B427">
        <v>3783680084.9299998</v>
      </c>
      <c r="C427">
        <v>2994469890.4000001</v>
      </c>
      <c r="D427" t="s">
        <v>4148</v>
      </c>
      <c r="E427">
        <v>54918494.960000001</v>
      </c>
      <c r="F427">
        <v>346494133.33999997</v>
      </c>
      <c r="G427" t="s">
        <v>4148</v>
      </c>
      <c r="H427">
        <v>10807919.050000001</v>
      </c>
      <c r="I427" t="s">
        <v>4148</v>
      </c>
      <c r="J427" t="s">
        <v>4148</v>
      </c>
      <c r="K427" t="s">
        <v>4146</v>
      </c>
      <c r="L427" t="s">
        <v>4148</v>
      </c>
      <c r="M427">
        <v>1551775051.0699999</v>
      </c>
      <c r="N427">
        <v>1</v>
      </c>
    </row>
    <row r="428" spans="1:14" x14ac:dyDescent="0.4">
      <c r="A428" t="s">
        <v>1179</v>
      </c>
      <c r="B428">
        <v>897367533.57000005</v>
      </c>
      <c r="C428">
        <v>384356238.97000003</v>
      </c>
      <c r="D428">
        <v>509584.29</v>
      </c>
      <c r="E428">
        <v>325759306.55000001</v>
      </c>
      <c r="F428">
        <v>102349373.19</v>
      </c>
      <c r="G428" t="s">
        <v>4148</v>
      </c>
      <c r="H428" t="s">
        <v>4148</v>
      </c>
      <c r="I428" t="s">
        <v>4148</v>
      </c>
      <c r="J428" t="s">
        <v>4148</v>
      </c>
      <c r="K428" t="s">
        <v>4146</v>
      </c>
      <c r="L428" t="s">
        <v>4148</v>
      </c>
      <c r="M428">
        <v>129140572.25</v>
      </c>
      <c r="N428">
        <v>1</v>
      </c>
    </row>
    <row r="429" spans="1:14" x14ac:dyDescent="0.4">
      <c r="A429" t="s">
        <v>253</v>
      </c>
      <c r="B429">
        <v>1070684969.23</v>
      </c>
      <c r="C429">
        <v>305791933.50999999</v>
      </c>
      <c r="D429">
        <v>10929080.09</v>
      </c>
      <c r="E429">
        <v>144627380.00999999</v>
      </c>
      <c r="F429" t="s">
        <v>4148</v>
      </c>
      <c r="G429" t="s">
        <v>4148</v>
      </c>
      <c r="H429">
        <v>0</v>
      </c>
      <c r="I429">
        <v>0</v>
      </c>
      <c r="J429" t="s">
        <v>4148</v>
      </c>
      <c r="K429" t="s">
        <v>4146</v>
      </c>
      <c r="L429">
        <v>0</v>
      </c>
      <c r="M429">
        <v>303928952.74000001</v>
      </c>
      <c r="N429">
        <v>1</v>
      </c>
    </row>
    <row r="430" spans="1:14" x14ac:dyDescent="0.4">
      <c r="A430" t="s">
        <v>254</v>
      </c>
      <c r="B430">
        <v>837307214.48000002</v>
      </c>
      <c r="C430">
        <v>768719230.66999996</v>
      </c>
      <c r="D430">
        <v>6263190.7199999997</v>
      </c>
      <c r="E430">
        <v>88362160.900000006</v>
      </c>
      <c r="F430">
        <v>134000000</v>
      </c>
      <c r="G430" t="s">
        <v>4148</v>
      </c>
      <c r="H430" t="s">
        <v>4148</v>
      </c>
      <c r="I430" t="s">
        <v>4148</v>
      </c>
      <c r="J430">
        <v>133934.79</v>
      </c>
      <c r="K430" t="s">
        <v>4146</v>
      </c>
      <c r="L430" t="s">
        <v>4148</v>
      </c>
      <c r="M430">
        <v>249265962.12</v>
      </c>
      <c r="N430">
        <v>1</v>
      </c>
    </row>
    <row r="431" spans="1:14" x14ac:dyDescent="0.4">
      <c r="A431" t="s">
        <v>255</v>
      </c>
      <c r="B431">
        <v>1338187550.3299999</v>
      </c>
      <c r="C431">
        <v>143521681.59</v>
      </c>
      <c r="D431" t="s">
        <v>4148</v>
      </c>
      <c r="E431">
        <v>189048477.78999999</v>
      </c>
      <c r="F431">
        <v>0</v>
      </c>
      <c r="G431">
        <v>352565496.81999999</v>
      </c>
      <c r="H431" t="s">
        <v>4148</v>
      </c>
      <c r="I431" t="s">
        <v>4148</v>
      </c>
      <c r="J431" t="s">
        <v>4148</v>
      </c>
      <c r="K431" t="s">
        <v>4146</v>
      </c>
      <c r="L431" t="s">
        <v>4148</v>
      </c>
      <c r="M431">
        <v>102432525.38</v>
      </c>
      <c r="N431">
        <v>1</v>
      </c>
    </row>
    <row r="432" spans="1:14" x14ac:dyDescent="0.4">
      <c r="A432" t="s">
        <v>4183</v>
      </c>
      <c r="B432">
        <v>9663414364.5</v>
      </c>
      <c r="C432">
        <v>2176711481.77</v>
      </c>
      <c r="D432" t="s">
        <v>4148</v>
      </c>
      <c r="E432">
        <v>321628614.44999999</v>
      </c>
      <c r="F432" t="s">
        <v>4148</v>
      </c>
      <c r="G432" t="s">
        <v>4148</v>
      </c>
      <c r="H432">
        <v>5424311.96</v>
      </c>
      <c r="I432">
        <v>4884990.5599999996</v>
      </c>
      <c r="J432" t="s">
        <v>4148</v>
      </c>
      <c r="K432" t="s">
        <v>4146</v>
      </c>
      <c r="L432" t="s">
        <v>4148</v>
      </c>
      <c r="M432">
        <v>3153181751.9099998</v>
      </c>
      <c r="N432">
        <v>1</v>
      </c>
    </row>
    <row r="433" spans="1:14" x14ac:dyDescent="0.4">
      <c r="A433" t="s">
        <v>1180</v>
      </c>
      <c r="B433">
        <v>966297716.97000003</v>
      </c>
      <c r="C433">
        <v>313406542.13999999</v>
      </c>
      <c r="D433">
        <v>10822522.960000001</v>
      </c>
      <c r="E433">
        <v>73744220.709999993</v>
      </c>
      <c r="F433">
        <v>157500000</v>
      </c>
      <c r="G433" t="s">
        <v>4148</v>
      </c>
      <c r="H433">
        <v>555220.89</v>
      </c>
      <c r="I433" t="s">
        <v>4148</v>
      </c>
      <c r="J433" t="s">
        <v>4148</v>
      </c>
      <c r="K433" t="s">
        <v>4146</v>
      </c>
      <c r="L433" t="s">
        <v>4148</v>
      </c>
      <c r="M433">
        <v>101808113.53</v>
      </c>
      <c r="N433">
        <v>1</v>
      </c>
    </row>
    <row r="434" spans="1:14" x14ac:dyDescent="0.4">
      <c r="A434" t="s">
        <v>1181</v>
      </c>
      <c r="B434">
        <v>1257483023.8299999</v>
      </c>
      <c r="C434">
        <v>280368775.83999997</v>
      </c>
      <c r="D434" t="s">
        <v>4148</v>
      </c>
      <c r="E434">
        <v>105521516.69</v>
      </c>
      <c r="F434" t="s">
        <v>4148</v>
      </c>
      <c r="G434" t="s">
        <v>4148</v>
      </c>
      <c r="H434" t="s">
        <v>4148</v>
      </c>
      <c r="I434" t="s">
        <v>4148</v>
      </c>
      <c r="J434" t="s">
        <v>4148</v>
      </c>
      <c r="K434" t="s">
        <v>4146</v>
      </c>
      <c r="L434" t="s">
        <v>4148</v>
      </c>
      <c r="M434">
        <v>140638867.96000001</v>
      </c>
      <c r="N434">
        <v>1</v>
      </c>
    </row>
    <row r="435" spans="1:14" x14ac:dyDescent="0.4">
      <c r="A435" t="s">
        <v>1182</v>
      </c>
      <c r="B435">
        <v>910804892.5</v>
      </c>
      <c r="C435">
        <v>1259141300.5999999</v>
      </c>
      <c r="D435" t="s">
        <v>4148</v>
      </c>
      <c r="E435">
        <v>85473382.959999993</v>
      </c>
      <c r="F435" t="s">
        <v>4148</v>
      </c>
      <c r="G435" t="s">
        <v>4148</v>
      </c>
      <c r="H435" t="s">
        <v>4148</v>
      </c>
      <c r="I435" t="s">
        <v>4148</v>
      </c>
      <c r="J435" t="s">
        <v>4148</v>
      </c>
      <c r="K435" t="s">
        <v>4146</v>
      </c>
      <c r="L435" t="s">
        <v>4148</v>
      </c>
      <c r="M435">
        <v>38631010.350000001</v>
      </c>
      <c r="N435">
        <v>1</v>
      </c>
    </row>
    <row r="436" spans="1:14" x14ac:dyDescent="0.4">
      <c r="A436" t="s">
        <v>1183</v>
      </c>
      <c r="B436">
        <v>1568541741.72</v>
      </c>
      <c r="C436">
        <v>468136748.30000001</v>
      </c>
      <c r="D436" t="s">
        <v>4148</v>
      </c>
      <c r="E436">
        <v>163241330.99000001</v>
      </c>
      <c r="F436" t="s">
        <v>4148</v>
      </c>
      <c r="G436" t="s">
        <v>4148</v>
      </c>
      <c r="H436" t="s">
        <v>4148</v>
      </c>
      <c r="I436" t="s">
        <v>4148</v>
      </c>
      <c r="J436" t="s">
        <v>4148</v>
      </c>
      <c r="K436" t="s">
        <v>4146</v>
      </c>
      <c r="L436" t="s">
        <v>4148</v>
      </c>
      <c r="M436">
        <v>318566650.68000001</v>
      </c>
      <c r="N436">
        <v>1</v>
      </c>
    </row>
    <row r="437" spans="1:14" x14ac:dyDescent="0.4">
      <c r="A437" t="s">
        <v>1184</v>
      </c>
      <c r="B437">
        <v>949500989.14999998</v>
      </c>
      <c r="C437">
        <v>82713234.010000005</v>
      </c>
      <c r="D437" t="s">
        <v>4148</v>
      </c>
      <c r="E437">
        <v>14776624.58</v>
      </c>
      <c r="F437" t="s">
        <v>4148</v>
      </c>
      <c r="G437" t="s">
        <v>4148</v>
      </c>
      <c r="H437" t="s">
        <v>4148</v>
      </c>
      <c r="I437" t="s">
        <v>4148</v>
      </c>
      <c r="J437" t="s">
        <v>4148</v>
      </c>
      <c r="K437" t="s">
        <v>4146</v>
      </c>
      <c r="L437" t="s">
        <v>4148</v>
      </c>
      <c r="M437">
        <v>10206319.1</v>
      </c>
      <c r="N437">
        <v>1</v>
      </c>
    </row>
    <row r="438" spans="1:14" x14ac:dyDescent="0.4">
      <c r="A438" t="s">
        <v>1185</v>
      </c>
      <c r="B438">
        <v>1111838293.9200001</v>
      </c>
      <c r="C438">
        <v>198648548.19999999</v>
      </c>
      <c r="D438" t="s">
        <v>4148</v>
      </c>
      <c r="E438">
        <v>34247762.719999999</v>
      </c>
      <c r="F438" t="s">
        <v>4148</v>
      </c>
      <c r="G438" t="s">
        <v>4148</v>
      </c>
      <c r="H438" t="s">
        <v>4148</v>
      </c>
      <c r="I438" t="s">
        <v>4148</v>
      </c>
      <c r="J438" t="s">
        <v>4148</v>
      </c>
      <c r="K438" t="s">
        <v>4146</v>
      </c>
      <c r="L438" t="s">
        <v>4148</v>
      </c>
      <c r="M438">
        <v>288140744.64999998</v>
      </c>
      <c r="N438">
        <v>1</v>
      </c>
    </row>
    <row r="439" spans="1:14" x14ac:dyDescent="0.4">
      <c r="A439" t="s">
        <v>256</v>
      </c>
      <c r="B439">
        <v>1355315623.6700001</v>
      </c>
      <c r="C439">
        <v>148214424.69</v>
      </c>
      <c r="D439">
        <v>0</v>
      </c>
      <c r="E439">
        <v>62155123.399999999</v>
      </c>
      <c r="F439">
        <v>0</v>
      </c>
      <c r="G439">
        <v>0</v>
      </c>
      <c r="H439">
        <v>0</v>
      </c>
      <c r="I439">
        <v>0</v>
      </c>
      <c r="J439">
        <v>0</v>
      </c>
      <c r="K439" t="s">
        <v>4146</v>
      </c>
      <c r="L439">
        <v>0</v>
      </c>
      <c r="M439">
        <v>319801326.67000002</v>
      </c>
      <c r="N439">
        <v>1</v>
      </c>
    </row>
    <row r="440" spans="1:14" x14ac:dyDescent="0.4">
      <c r="A440" t="s">
        <v>257</v>
      </c>
      <c r="B440">
        <v>995866262.84000003</v>
      </c>
      <c r="C440">
        <v>116151333.98999999</v>
      </c>
      <c r="D440" t="s">
        <v>4148</v>
      </c>
      <c r="E440">
        <v>52564413.390000001</v>
      </c>
      <c r="F440" t="s">
        <v>4148</v>
      </c>
      <c r="G440" t="s">
        <v>4148</v>
      </c>
      <c r="H440" t="s">
        <v>4148</v>
      </c>
      <c r="I440" t="s">
        <v>4148</v>
      </c>
      <c r="J440" t="s">
        <v>4148</v>
      </c>
      <c r="K440" t="s">
        <v>4146</v>
      </c>
      <c r="L440" t="s">
        <v>4148</v>
      </c>
      <c r="M440">
        <v>13771907.460000001</v>
      </c>
      <c r="N440">
        <v>1</v>
      </c>
    </row>
    <row r="441" spans="1:14" x14ac:dyDescent="0.4">
      <c r="A441" t="s">
        <v>258</v>
      </c>
      <c r="B441">
        <v>800637829.30999994</v>
      </c>
      <c r="C441">
        <v>294373617.38999999</v>
      </c>
      <c r="D441" t="s">
        <v>4148</v>
      </c>
      <c r="E441">
        <v>44793457.200000003</v>
      </c>
      <c r="F441">
        <v>107080332.18000001</v>
      </c>
      <c r="G441" t="s">
        <v>4148</v>
      </c>
      <c r="H441" t="s">
        <v>4148</v>
      </c>
      <c r="I441" t="s">
        <v>4148</v>
      </c>
      <c r="J441" t="s">
        <v>4148</v>
      </c>
      <c r="K441" t="s">
        <v>4146</v>
      </c>
      <c r="L441" t="s">
        <v>4148</v>
      </c>
      <c r="M441">
        <v>358286351.81999999</v>
      </c>
      <c r="N441">
        <v>1</v>
      </c>
    </row>
    <row r="442" spans="1:14" x14ac:dyDescent="0.4">
      <c r="A442" t="s">
        <v>1186</v>
      </c>
      <c r="B442" t="s">
        <v>4146</v>
      </c>
      <c r="C442" t="s">
        <v>4146</v>
      </c>
      <c r="D442" t="s">
        <v>4148</v>
      </c>
      <c r="E442">
        <v>113060150.77</v>
      </c>
      <c r="F442" t="s">
        <v>4146</v>
      </c>
      <c r="G442">
        <v>17018585061.450001</v>
      </c>
      <c r="H442" t="s">
        <v>4146</v>
      </c>
      <c r="I442" t="s">
        <v>4146</v>
      </c>
      <c r="J442" t="s">
        <v>4146</v>
      </c>
      <c r="K442" t="s">
        <v>4146</v>
      </c>
      <c r="L442">
        <v>4998730566.0299997</v>
      </c>
      <c r="M442" t="s">
        <v>4148</v>
      </c>
      <c r="N442">
        <v>1</v>
      </c>
    </row>
    <row r="443" spans="1:14" x14ac:dyDescent="0.4">
      <c r="A443" t="s">
        <v>1187</v>
      </c>
      <c r="B443">
        <v>2456310563.8000002</v>
      </c>
      <c r="C443">
        <v>2014967802.54</v>
      </c>
      <c r="D443">
        <v>224215782.66</v>
      </c>
      <c r="E443">
        <v>388671831.93000001</v>
      </c>
      <c r="F443">
        <v>56147017.780000001</v>
      </c>
      <c r="G443" t="s">
        <v>4148</v>
      </c>
      <c r="H443" t="s">
        <v>4148</v>
      </c>
      <c r="I443" t="s">
        <v>4148</v>
      </c>
      <c r="J443">
        <v>37954670.07</v>
      </c>
      <c r="K443" t="s">
        <v>4146</v>
      </c>
      <c r="L443" t="s">
        <v>4148</v>
      </c>
      <c r="M443">
        <v>1006625066.38</v>
      </c>
      <c r="N443">
        <v>1</v>
      </c>
    </row>
    <row r="444" spans="1:14" x14ac:dyDescent="0.4">
      <c r="A444" t="s">
        <v>1188</v>
      </c>
      <c r="B444">
        <v>664688779.96000004</v>
      </c>
      <c r="C444">
        <v>49556826.600000001</v>
      </c>
      <c r="D444" t="s">
        <v>4148</v>
      </c>
      <c r="E444">
        <v>177262983.21000001</v>
      </c>
      <c r="F444" t="s">
        <v>4148</v>
      </c>
      <c r="G444" t="s">
        <v>4148</v>
      </c>
      <c r="H444" t="s">
        <v>4148</v>
      </c>
      <c r="I444" t="s">
        <v>4148</v>
      </c>
      <c r="J444" t="s">
        <v>4148</v>
      </c>
      <c r="K444" t="s">
        <v>4146</v>
      </c>
      <c r="L444" t="s">
        <v>4148</v>
      </c>
      <c r="M444">
        <v>74944575.579999998</v>
      </c>
      <c r="N444">
        <v>1</v>
      </c>
    </row>
    <row r="445" spans="1:14" x14ac:dyDescent="0.4">
      <c r="A445" t="s">
        <v>1189</v>
      </c>
      <c r="B445">
        <v>1918171033.3399999</v>
      </c>
      <c r="C445">
        <v>485625202.27999997</v>
      </c>
      <c r="D445" t="s">
        <v>4148</v>
      </c>
      <c r="E445">
        <v>583470073.47000003</v>
      </c>
      <c r="F445">
        <v>243900000</v>
      </c>
      <c r="G445" t="s">
        <v>4148</v>
      </c>
      <c r="H445">
        <v>875900.87</v>
      </c>
      <c r="I445" t="s">
        <v>4148</v>
      </c>
      <c r="J445">
        <v>79347301.620000005</v>
      </c>
      <c r="K445" t="s">
        <v>4146</v>
      </c>
      <c r="L445" t="s">
        <v>4148</v>
      </c>
      <c r="M445">
        <v>1000603324.35</v>
      </c>
      <c r="N445">
        <v>1</v>
      </c>
    </row>
    <row r="446" spans="1:14" x14ac:dyDescent="0.4">
      <c r="A446" t="s">
        <v>1190</v>
      </c>
      <c r="B446">
        <v>822297971.14999998</v>
      </c>
      <c r="C446">
        <v>360662073.30000001</v>
      </c>
      <c r="D446">
        <v>982804.6</v>
      </c>
      <c r="E446">
        <v>40504848.170000002</v>
      </c>
      <c r="F446">
        <v>97989735.329999998</v>
      </c>
      <c r="G446" t="s">
        <v>4148</v>
      </c>
      <c r="H446" t="s">
        <v>4148</v>
      </c>
      <c r="I446" t="s">
        <v>4148</v>
      </c>
      <c r="J446" t="s">
        <v>4148</v>
      </c>
      <c r="K446" t="s">
        <v>4146</v>
      </c>
      <c r="L446" t="s">
        <v>4148</v>
      </c>
      <c r="M446">
        <v>180920519.78999999</v>
      </c>
      <c r="N446">
        <v>1</v>
      </c>
    </row>
    <row r="447" spans="1:14" x14ac:dyDescent="0.4">
      <c r="A447" t="s">
        <v>1191</v>
      </c>
      <c r="B447">
        <v>807372698.08000004</v>
      </c>
      <c r="C447">
        <v>281426997.02999997</v>
      </c>
      <c r="D447" t="s">
        <v>4148</v>
      </c>
      <c r="E447">
        <v>26771614.93</v>
      </c>
      <c r="F447" t="s">
        <v>4148</v>
      </c>
      <c r="G447" t="s">
        <v>4148</v>
      </c>
      <c r="H447" t="s">
        <v>4148</v>
      </c>
      <c r="I447" t="s">
        <v>4148</v>
      </c>
      <c r="J447" t="s">
        <v>4148</v>
      </c>
      <c r="K447" t="s">
        <v>4146</v>
      </c>
      <c r="L447" t="s">
        <v>4148</v>
      </c>
      <c r="M447">
        <v>173849668.16999999</v>
      </c>
      <c r="N447">
        <v>1</v>
      </c>
    </row>
    <row r="448" spans="1:14" x14ac:dyDescent="0.4">
      <c r="A448" t="s">
        <v>259</v>
      </c>
      <c r="B448" t="s">
        <v>4146</v>
      </c>
      <c r="C448" t="s">
        <v>4146</v>
      </c>
      <c r="D448" t="s">
        <v>4148</v>
      </c>
      <c r="E448">
        <v>1099337.06</v>
      </c>
      <c r="F448">
        <v>33230313.420000002</v>
      </c>
      <c r="G448" t="s">
        <v>4148</v>
      </c>
      <c r="H448" t="s">
        <v>4146</v>
      </c>
      <c r="I448" t="s">
        <v>4146</v>
      </c>
      <c r="J448" t="s">
        <v>4146</v>
      </c>
      <c r="K448" t="s">
        <v>4146</v>
      </c>
      <c r="L448" t="s">
        <v>4148</v>
      </c>
      <c r="M448" t="s">
        <v>4146</v>
      </c>
      <c r="N448">
        <v>1</v>
      </c>
    </row>
    <row r="449" spans="1:14" x14ac:dyDescent="0.4">
      <c r="A449" t="s">
        <v>260</v>
      </c>
      <c r="B449">
        <v>940767180.92999995</v>
      </c>
      <c r="C449">
        <v>337494306.52999997</v>
      </c>
      <c r="D449" t="s">
        <v>4148</v>
      </c>
      <c r="E449">
        <v>72130328.230000004</v>
      </c>
      <c r="F449" t="s">
        <v>4148</v>
      </c>
      <c r="G449" t="s">
        <v>4148</v>
      </c>
      <c r="H449" t="s">
        <v>4148</v>
      </c>
      <c r="I449" t="s">
        <v>4148</v>
      </c>
      <c r="J449" t="s">
        <v>4148</v>
      </c>
      <c r="K449" t="s">
        <v>4146</v>
      </c>
      <c r="L449" t="s">
        <v>4148</v>
      </c>
      <c r="M449">
        <v>131496625.45999999</v>
      </c>
      <c r="N449">
        <v>1</v>
      </c>
    </row>
    <row r="450" spans="1:14" x14ac:dyDescent="0.4">
      <c r="A450" t="s">
        <v>1192</v>
      </c>
      <c r="B450">
        <v>1703309736.45</v>
      </c>
      <c r="C450">
        <v>598952639.91999996</v>
      </c>
      <c r="D450" t="s">
        <v>4148</v>
      </c>
      <c r="E450">
        <v>38836542.189999998</v>
      </c>
      <c r="F450">
        <v>222289877.91999999</v>
      </c>
      <c r="G450" t="s">
        <v>4148</v>
      </c>
      <c r="H450" t="s">
        <v>4148</v>
      </c>
      <c r="I450" t="s">
        <v>4148</v>
      </c>
      <c r="J450" t="s">
        <v>4148</v>
      </c>
      <c r="K450" t="s">
        <v>4146</v>
      </c>
      <c r="L450" t="s">
        <v>4148</v>
      </c>
      <c r="M450">
        <v>565647155.38</v>
      </c>
      <c r="N450">
        <v>1</v>
      </c>
    </row>
    <row r="451" spans="1:14" x14ac:dyDescent="0.4">
      <c r="A451" t="s">
        <v>261</v>
      </c>
      <c r="B451">
        <v>464146464.77999997</v>
      </c>
      <c r="C451">
        <v>265513632.68000001</v>
      </c>
      <c r="D451">
        <v>4744024.8099999996</v>
      </c>
      <c r="E451">
        <v>102919006.23</v>
      </c>
      <c r="F451">
        <v>45043750</v>
      </c>
      <c r="G451" t="s">
        <v>4148</v>
      </c>
      <c r="H451" t="s">
        <v>4148</v>
      </c>
      <c r="I451" t="s">
        <v>4148</v>
      </c>
      <c r="J451" t="s">
        <v>4148</v>
      </c>
      <c r="K451" t="s">
        <v>4146</v>
      </c>
      <c r="L451" t="s">
        <v>4148</v>
      </c>
      <c r="M451">
        <v>254954424.61000001</v>
      </c>
      <c r="N451">
        <v>1</v>
      </c>
    </row>
    <row r="452" spans="1:14" x14ac:dyDescent="0.4">
      <c r="A452" t="s">
        <v>1193</v>
      </c>
      <c r="B452">
        <v>695083279.65999997</v>
      </c>
      <c r="C452">
        <v>268884278.05000001</v>
      </c>
      <c r="D452" t="s">
        <v>4148</v>
      </c>
      <c r="E452">
        <v>41904794.020000003</v>
      </c>
      <c r="F452" t="s">
        <v>4148</v>
      </c>
      <c r="G452" t="s">
        <v>4148</v>
      </c>
      <c r="H452" t="s">
        <v>4148</v>
      </c>
      <c r="I452" t="s">
        <v>4148</v>
      </c>
      <c r="J452" t="s">
        <v>4148</v>
      </c>
      <c r="K452" t="s">
        <v>4146</v>
      </c>
      <c r="L452" t="s">
        <v>4148</v>
      </c>
      <c r="M452">
        <v>10553792.02</v>
      </c>
      <c r="N452">
        <v>1</v>
      </c>
    </row>
    <row r="453" spans="1:14" x14ac:dyDescent="0.4">
      <c r="A453" t="s">
        <v>262</v>
      </c>
      <c r="B453">
        <v>2810953699.5100002</v>
      </c>
      <c r="C453">
        <v>2703178715.3499999</v>
      </c>
      <c r="D453">
        <v>7326.02</v>
      </c>
      <c r="E453">
        <v>247907274.27000001</v>
      </c>
      <c r="F453">
        <v>7089814192.1199999</v>
      </c>
      <c r="G453" t="s">
        <v>4148</v>
      </c>
      <c r="H453" t="s">
        <v>4148</v>
      </c>
      <c r="I453">
        <v>0</v>
      </c>
      <c r="J453" t="s">
        <v>4148</v>
      </c>
      <c r="K453" t="s">
        <v>4146</v>
      </c>
      <c r="L453" t="s">
        <v>4148</v>
      </c>
      <c r="M453">
        <v>1995656034.7</v>
      </c>
      <c r="N453">
        <v>1</v>
      </c>
    </row>
    <row r="454" spans="1:14" x14ac:dyDescent="0.4">
      <c r="A454" t="s">
        <v>1194</v>
      </c>
      <c r="B454">
        <v>628929195.13999999</v>
      </c>
      <c r="C454">
        <v>66608606.549999997</v>
      </c>
      <c r="D454" t="s">
        <v>4148</v>
      </c>
      <c r="E454">
        <v>57381924.780000001</v>
      </c>
      <c r="F454" t="s">
        <v>4148</v>
      </c>
      <c r="G454" t="s">
        <v>4148</v>
      </c>
      <c r="H454" t="s">
        <v>4148</v>
      </c>
      <c r="I454" t="s">
        <v>4148</v>
      </c>
      <c r="J454" t="s">
        <v>4148</v>
      </c>
      <c r="K454" t="s">
        <v>4146</v>
      </c>
      <c r="L454" t="s">
        <v>4148</v>
      </c>
      <c r="M454">
        <v>59314334.439999998</v>
      </c>
      <c r="N454">
        <v>1</v>
      </c>
    </row>
    <row r="455" spans="1:14" x14ac:dyDescent="0.4">
      <c r="A455" t="s">
        <v>1195</v>
      </c>
      <c r="B455">
        <v>517887234.61000001</v>
      </c>
      <c r="C455">
        <v>208125559.77000001</v>
      </c>
      <c r="D455" t="s">
        <v>4148</v>
      </c>
      <c r="E455">
        <v>37619970.149999999</v>
      </c>
      <c r="F455" t="s">
        <v>4148</v>
      </c>
      <c r="G455" t="s">
        <v>4148</v>
      </c>
      <c r="H455" t="s">
        <v>4148</v>
      </c>
      <c r="I455" t="s">
        <v>4148</v>
      </c>
      <c r="J455" t="s">
        <v>4148</v>
      </c>
      <c r="K455" t="s">
        <v>4146</v>
      </c>
      <c r="L455" t="s">
        <v>4148</v>
      </c>
      <c r="M455">
        <v>195144150.63999999</v>
      </c>
      <c r="N455">
        <v>1</v>
      </c>
    </row>
    <row r="456" spans="1:14" x14ac:dyDescent="0.4">
      <c r="A456" t="s">
        <v>263</v>
      </c>
      <c r="B456">
        <v>1001001035.96</v>
      </c>
      <c r="C456">
        <v>290783173.11000001</v>
      </c>
      <c r="D456">
        <v>0</v>
      </c>
      <c r="E456">
        <v>17433622.829999998</v>
      </c>
      <c r="F456">
        <v>99500000</v>
      </c>
      <c r="G456">
        <v>0</v>
      </c>
      <c r="H456">
        <v>0</v>
      </c>
      <c r="I456">
        <v>0</v>
      </c>
      <c r="J456" t="s">
        <v>4148</v>
      </c>
      <c r="K456" t="s">
        <v>4146</v>
      </c>
      <c r="L456">
        <v>0</v>
      </c>
      <c r="M456">
        <v>201088811.43000001</v>
      </c>
      <c r="N456">
        <v>1</v>
      </c>
    </row>
    <row r="457" spans="1:14" x14ac:dyDescent="0.4">
      <c r="A457" t="s">
        <v>1196</v>
      </c>
      <c r="B457">
        <v>2197821425.3200002</v>
      </c>
      <c r="C457">
        <v>990424513.55999994</v>
      </c>
      <c r="D457" t="s">
        <v>4148</v>
      </c>
      <c r="E457">
        <v>144483.57999999999</v>
      </c>
      <c r="F457">
        <v>130330000</v>
      </c>
      <c r="G457" t="s">
        <v>4148</v>
      </c>
      <c r="H457" t="s">
        <v>4148</v>
      </c>
      <c r="I457" t="s">
        <v>4148</v>
      </c>
      <c r="J457">
        <v>7066039.7599999998</v>
      </c>
      <c r="K457" t="s">
        <v>4146</v>
      </c>
      <c r="L457" t="s">
        <v>4148</v>
      </c>
      <c r="M457">
        <v>574467986.88</v>
      </c>
      <c r="N457">
        <v>1</v>
      </c>
    </row>
    <row r="458" spans="1:14" x14ac:dyDescent="0.4">
      <c r="A458" t="s">
        <v>1197</v>
      </c>
      <c r="B458">
        <v>578340877.46000004</v>
      </c>
      <c r="C458">
        <v>240273034.78</v>
      </c>
      <c r="D458" t="s">
        <v>4148</v>
      </c>
      <c r="E458">
        <v>40651642.479999997</v>
      </c>
      <c r="F458">
        <v>6683284.4000000004</v>
      </c>
      <c r="G458" t="s">
        <v>4148</v>
      </c>
      <c r="H458" t="s">
        <v>4148</v>
      </c>
      <c r="I458" t="s">
        <v>4148</v>
      </c>
      <c r="J458" t="s">
        <v>4148</v>
      </c>
      <c r="K458" t="s">
        <v>4146</v>
      </c>
      <c r="L458" t="s">
        <v>4148</v>
      </c>
      <c r="M458">
        <v>391613859.36000001</v>
      </c>
      <c r="N458">
        <v>1</v>
      </c>
    </row>
    <row r="459" spans="1:14" x14ac:dyDescent="0.4">
      <c r="A459" t="s">
        <v>264</v>
      </c>
      <c r="B459">
        <v>1948509744.24</v>
      </c>
      <c r="C459">
        <v>763928528.79999995</v>
      </c>
      <c r="D459" t="s">
        <v>4148</v>
      </c>
      <c r="E459">
        <v>17051326.300000001</v>
      </c>
      <c r="F459">
        <v>32300000</v>
      </c>
      <c r="G459">
        <v>398284406.85000002</v>
      </c>
      <c r="H459" t="s">
        <v>4148</v>
      </c>
      <c r="I459" t="s">
        <v>4148</v>
      </c>
      <c r="J459" t="s">
        <v>4148</v>
      </c>
      <c r="K459" t="s">
        <v>4146</v>
      </c>
      <c r="L459" t="s">
        <v>4148</v>
      </c>
      <c r="M459">
        <v>225044516.03</v>
      </c>
      <c r="N459">
        <v>1</v>
      </c>
    </row>
    <row r="460" spans="1:14" x14ac:dyDescent="0.4">
      <c r="A460" t="s">
        <v>265</v>
      </c>
      <c r="B460">
        <v>1044521227.88</v>
      </c>
      <c r="C460">
        <v>88152156.469999999</v>
      </c>
      <c r="D460" t="s">
        <v>4148</v>
      </c>
      <c r="E460">
        <v>5855023.6100000003</v>
      </c>
      <c r="F460" t="s">
        <v>4148</v>
      </c>
      <c r="G460" t="s">
        <v>4148</v>
      </c>
      <c r="H460" t="s">
        <v>4148</v>
      </c>
      <c r="I460" t="s">
        <v>4148</v>
      </c>
      <c r="J460" t="s">
        <v>4148</v>
      </c>
      <c r="K460" t="s">
        <v>4146</v>
      </c>
      <c r="L460" t="s">
        <v>4148</v>
      </c>
      <c r="M460">
        <v>459548264.17000002</v>
      </c>
      <c r="N460">
        <v>1</v>
      </c>
    </row>
    <row r="461" spans="1:14" x14ac:dyDescent="0.4">
      <c r="A461" t="s">
        <v>1198</v>
      </c>
      <c r="B461">
        <v>1652952767.96</v>
      </c>
      <c r="C461">
        <v>482459610.60000002</v>
      </c>
      <c r="D461" t="s">
        <v>4148</v>
      </c>
      <c r="E461">
        <v>53826158.299999997</v>
      </c>
      <c r="F461">
        <v>129000000</v>
      </c>
      <c r="G461" t="s">
        <v>4148</v>
      </c>
      <c r="H461" t="s">
        <v>4148</v>
      </c>
      <c r="I461" t="s">
        <v>4148</v>
      </c>
      <c r="J461" t="s">
        <v>4148</v>
      </c>
      <c r="K461" t="s">
        <v>4146</v>
      </c>
      <c r="L461" t="s">
        <v>4148</v>
      </c>
      <c r="M461">
        <v>567823985.38</v>
      </c>
      <c r="N461">
        <v>1</v>
      </c>
    </row>
    <row r="462" spans="1:14" x14ac:dyDescent="0.4">
      <c r="A462" t="s">
        <v>266</v>
      </c>
      <c r="B462">
        <v>2128828548.76</v>
      </c>
      <c r="C462">
        <v>1511315344.49</v>
      </c>
      <c r="D462" t="s">
        <v>4148</v>
      </c>
      <c r="E462">
        <v>168759120.50999999</v>
      </c>
      <c r="F462">
        <v>442833583.32999998</v>
      </c>
      <c r="G462" t="s">
        <v>4148</v>
      </c>
      <c r="H462" t="s">
        <v>4148</v>
      </c>
      <c r="I462" t="s">
        <v>4148</v>
      </c>
      <c r="J462">
        <v>1985700</v>
      </c>
      <c r="K462" t="s">
        <v>4146</v>
      </c>
      <c r="L462" t="s">
        <v>4148</v>
      </c>
      <c r="M462">
        <v>544148273.5</v>
      </c>
      <c r="N462">
        <v>1</v>
      </c>
    </row>
    <row r="463" spans="1:14" x14ac:dyDescent="0.4">
      <c r="A463" t="s">
        <v>1199</v>
      </c>
      <c r="B463">
        <v>836290735.60000002</v>
      </c>
      <c r="C463">
        <v>360042462.95999998</v>
      </c>
      <c r="D463" t="s">
        <v>4148</v>
      </c>
      <c r="E463">
        <v>13428346.640000001</v>
      </c>
      <c r="F463" t="s">
        <v>4148</v>
      </c>
      <c r="G463" t="s">
        <v>4148</v>
      </c>
      <c r="H463" t="s">
        <v>4148</v>
      </c>
      <c r="I463" t="s">
        <v>4148</v>
      </c>
      <c r="J463" t="s">
        <v>4148</v>
      </c>
      <c r="K463" t="s">
        <v>4146</v>
      </c>
      <c r="L463" t="s">
        <v>4148</v>
      </c>
      <c r="M463">
        <v>245220523.19</v>
      </c>
      <c r="N463">
        <v>1</v>
      </c>
    </row>
    <row r="464" spans="1:14" x14ac:dyDescent="0.4">
      <c r="A464" t="s">
        <v>4184</v>
      </c>
      <c r="B464">
        <v>996812366.19000006</v>
      </c>
      <c r="C464">
        <v>506744354.22000003</v>
      </c>
      <c r="D464" t="s">
        <v>4148</v>
      </c>
      <c r="E464">
        <v>70255922.739999995</v>
      </c>
      <c r="F464" t="s">
        <v>4148</v>
      </c>
      <c r="G464" t="s">
        <v>4148</v>
      </c>
      <c r="H464">
        <v>53985.83</v>
      </c>
      <c r="I464" t="s">
        <v>4148</v>
      </c>
      <c r="J464" t="s">
        <v>4148</v>
      </c>
      <c r="K464" t="s">
        <v>4146</v>
      </c>
      <c r="L464" t="s">
        <v>4148</v>
      </c>
      <c r="M464">
        <v>426306793.45999998</v>
      </c>
      <c r="N464">
        <v>1</v>
      </c>
    </row>
    <row r="465" spans="1:14" x14ac:dyDescent="0.4">
      <c r="A465" t="s">
        <v>267</v>
      </c>
      <c r="B465">
        <v>4204903287.6999998</v>
      </c>
      <c r="C465">
        <v>4131981865.6999998</v>
      </c>
      <c r="D465" t="s">
        <v>4148</v>
      </c>
      <c r="E465">
        <v>156108468.74000001</v>
      </c>
      <c r="F465">
        <v>1213091162.3</v>
      </c>
      <c r="G465">
        <v>857787762.71000004</v>
      </c>
      <c r="H465" t="s">
        <v>4148</v>
      </c>
      <c r="I465">
        <v>14752490.73</v>
      </c>
      <c r="J465" t="s">
        <v>4148</v>
      </c>
      <c r="K465" t="s">
        <v>4146</v>
      </c>
      <c r="L465" t="s">
        <v>4148</v>
      </c>
      <c r="M465">
        <v>1584751175.73</v>
      </c>
      <c r="N465">
        <v>1</v>
      </c>
    </row>
    <row r="466" spans="1:14" x14ac:dyDescent="0.4">
      <c r="A466" t="s">
        <v>1200</v>
      </c>
      <c r="B466">
        <v>8970804597.4899998</v>
      </c>
      <c r="C466">
        <v>13760208756.9</v>
      </c>
      <c r="D466">
        <v>196266875.78</v>
      </c>
      <c r="E466">
        <v>8462575960.8299999</v>
      </c>
      <c r="F466">
        <v>19622912489.619999</v>
      </c>
      <c r="G466" t="s">
        <v>4148</v>
      </c>
      <c r="H466">
        <v>237054557.58000001</v>
      </c>
      <c r="I466" t="s">
        <v>4148</v>
      </c>
      <c r="J466">
        <v>60869586.640000001</v>
      </c>
      <c r="K466" t="s">
        <v>4146</v>
      </c>
      <c r="L466" t="s">
        <v>4148</v>
      </c>
      <c r="M466">
        <v>2179049819.1700001</v>
      </c>
      <c r="N466">
        <v>1</v>
      </c>
    </row>
    <row r="467" spans="1:14" x14ac:dyDescent="0.4">
      <c r="A467" t="s">
        <v>1201</v>
      </c>
      <c r="B467">
        <v>23867104657.200001</v>
      </c>
      <c r="C467">
        <v>19272819564.299999</v>
      </c>
      <c r="D467">
        <v>0</v>
      </c>
      <c r="E467">
        <v>29187645.960000001</v>
      </c>
      <c r="F467">
        <v>0</v>
      </c>
      <c r="G467">
        <v>0</v>
      </c>
      <c r="H467">
        <v>0</v>
      </c>
      <c r="I467">
        <v>0</v>
      </c>
      <c r="J467">
        <v>0</v>
      </c>
      <c r="K467" t="s">
        <v>4146</v>
      </c>
      <c r="L467">
        <v>0</v>
      </c>
      <c r="M467">
        <v>10409070332.049999</v>
      </c>
      <c r="N467">
        <v>1</v>
      </c>
    </row>
    <row r="468" spans="1:14" x14ac:dyDescent="0.4">
      <c r="A468" t="s">
        <v>268</v>
      </c>
      <c r="B468">
        <v>3377657490.79</v>
      </c>
      <c r="C468">
        <v>1100154575.3</v>
      </c>
      <c r="D468">
        <v>9338968.0899999999</v>
      </c>
      <c r="E468">
        <v>94260641.459999993</v>
      </c>
      <c r="F468">
        <v>156000000</v>
      </c>
      <c r="G468">
        <v>508319616.41000003</v>
      </c>
      <c r="H468" t="s">
        <v>4148</v>
      </c>
      <c r="I468" t="s">
        <v>4148</v>
      </c>
      <c r="J468" t="s">
        <v>4148</v>
      </c>
      <c r="K468" t="s">
        <v>4146</v>
      </c>
      <c r="L468" t="s">
        <v>4148</v>
      </c>
      <c r="M468">
        <v>1245446718.3599999</v>
      </c>
      <c r="N468">
        <v>1</v>
      </c>
    </row>
    <row r="469" spans="1:14" x14ac:dyDescent="0.4">
      <c r="A469" t="s">
        <v>1202</v>
      </c>
      <c r="B469">
        <v>49014641003.919998</v>
      </c>
      <c r="C469">
        <v>71066273113.940002</v>
      </c>
      <c r="D469">
        <v>182820092.56999999</v>
      </c>
      <c r="E469">
        <v>6438473858.3000002</v>
      </c>
      <c r="F469">
        <v>71481168317.770004</v>
      </c>
      <c r="G469">
        <v>11530528512.280001</v>
      </c>
      <c r="H469">
        <v>516351558.68000001</v>
      </c>
      <c r="I469">
        <v>94622224.579999998</v>
      </c>
      <c r="J469">
        <v>0</v>
      </c>
      <c r="K469" t="s">
        <v>4146</v>
      </c>
      <c r="L469">
        <v>0</v>
      </c>
      <c r="M469">
        <v>187919636.62</v>
      </c>
      <c r="N469">
        <v>1</v>
      </c>
    </row>
    <row r="470" spans="1:14" x14ac:dyDescent="0.4">
      <c r="A470" t="s">
        <v>1203</v>
      </c>
      <c r="B470">
        <v>1305770926.75</v>
      </c>
      <c r="C470">
        <v>210201163.71000001</v>
      </c>
      <c r="D470" t="s">
        <v>4148</v>
      </c>
      <c r="E470">
        <v>220277826.22</v>
      </c>
      <c r="F470">
        <v>75200000</v>
      </c>
      <c r="G470" t="s">
        <v>4148</v>
      </c>
      <c r="H470" t="s">
        <v>4148</v>
      </c>
      <c r="I470" t="s">
        <v>4148</v>
      </c>
      <c r="J470" t="s">
        <v>4148</v>
      </c>
      <c r="K470" t="s">
        <v>4146</v>
      </c>
      <c r="L470" t="s">
        <v>4148</v>
      </c>
      <c r="M470">
        <v>399736890.08999997</v>
      </c>
      <c r="N470">
        <v>1</v>
      </c>
    </row>
    <row r="471" spans="1:14" x14ac:dyDescent="0.4">
      <c r="A471" t="s">
        <v>269</v>
      </c>
      <c r="B471">
        <v>2750730068.9499998</v>
      </c>
      <c r="C471">
        <v>1278408924.48</v>
      </c>
      <c r="D471" t="s">
        <v>4148</v>
      </c>
      <c r="E471">
        <v>367793.53</v>
      </c>
      <c r="F471" t="s">
        <v>4148</v>
      </c>
      <c r="G471" t="s">
        <v>4148</v>
      </c>
      <c r="H471" t="s">
        <v>4148</v>
      </c>
      <c r="I471" t="s">
        <v>4148</v>
      </c>
      <c r="J471" t="s">
        <v>4148</v>
      </c>
      <c r="K471" t="s">
        <v>4146</v>
      </c>
      <c r="L471" t="s">
        <v>4148</v>
      </c>
      <c r="M471">
        <v>1645947782.9000001</v>
      </c>
      <c r="N471">
        <v>1</v>
      </c>
    </row>
    <row r="472" spans="1:14" x14ac:dyDescent="0.4">
      <c r="A472" t="s">
        <v>1204</v>
      </c>
      <c r="B472">
        <v>1001532381.79</v>
      </c>
      <c r="C472">
        <v>387399319.92000002</v>
      </c>
      <c r="D472" t="s">
        <v>4148</v>
      </c>
      <c r="E472">
        <v>32769531.079999998</v>
      </c>
      <c r="F472" t="s">
        <v>4148</v>
      </c>
      <c r="G472" t="s">
        <v>4148</v>
      </c>
      <c r="H472" t="s">
        <v>4148</v>
      </c>
      <c r="I472" t="s">
        <v>4148</v>
      </c>
      <c r="J472" t="s">
        <v>4148</v>
      </c>
      <c r="K472" t="s">
        <v>4146</v>
      </c>
      <c r="L472" t="s">
        <v>4148</v>
      </c>
      <c r="M472">
        <v>14051200.060000001</v>
      </c>
      <c r="N472">
        <v>1</v>
      </c>
    </row>
    <row r="473" spans="1:14" x14ac:dyDescent="0.4">
      <c r="A473" t="s">
        <v>270</v>
      </c>
      <c r="B473">
        <v>1029342503.6</v>
      </c>
      <c r="C473">
        <v>209099225.72</v>
      </c>
      <c r="D473" t="s">
        <v>4148</v>
      </c>
      <c r="E473">
        <v>50958031.310000002</v>
      </c>
      <c r="F473">
        <v>2279449.7200000002</v>
      </c>
      <c r="G473" t="s">
        <v>4148</v>
      </c>
      <c r="H473" t="s">
        <v>4148</v>
      </c>
      <c r="I473" t="s">
        <v>4148</v>
      </c>
      <c r="J473" t="s">
        <v>4148</v>
      </c>
      <c r="K473" t="s">
        <v>4146</v>
      </c>
      <c r="L473" t="s">
        <v>4148</v>
      </c>
      <c r="M473">
        <v>104931026.73</v>
      </c>
      <c r="N473">
        <v>1</v>
      </c>
    </row>
    <row r="474" spans="1:14" x14ac:dyDescent="0.4">
      <c r="A474" t="s">
        <v>1205</v>
      </c>
      <c r="B474">
        <v>4964787077.1899996</v>
      </c>
      <c r="C474">
        <v>1013208418.01</v>
      </c>
      <c r="D474" t="s">
        <v>4148</v>
      </c>
      <c r="E474">
        <v>280012660.92000002</v>
      </c>
      <c r="F474">
        <v>999925780</v>
      </c>
      <c r="G474" t="s">
        <v>4148</v>
      </c>
      <c r="H474" t="s">
        <v>4148</v>
      </c>
      <c r="I474" t="s">
        <v>4148</v>
      </c>
      <c r="J474" t="s">
        <v>4148</v>
      </c>
      <c r="K474" t="s">
        <v>4146</v>
      </c>
      <c r="L474" t="s">
        <v>4148</v>
      </c>
      <c r="M474">
        <v>2034023607.1099999</v>
      </c>
      <c r="N474">
        <v>1</v>
      </c>
    </row>
    <row r="475" spans="1:14" x14ac:dyDescent="0.4">
      <c r="A475" t="s">
        <v>1206</v>
      </c>
      <c r="B475">
        <v>1016083598.8099999</v>
      </c>
      <c r="C475">
        <v>340321955.38999999</v>
      </c>
      <c r="D475" t="s">
        <v>4148</v>
      </c>
      <c r="E475">
        <v>40684554.539999999</v>
      </c>
      <c r="F475">
        <v>161345759.47999999</v>
      </c>
      <c r="G475" t="s">
        <v>4148</v>
      </c>
      <c r="H475" t="s">
        <v>4148</v>
      </c>
      <c r="I475" t="s">
        <v>4148</v>
      </c>
      <c r="J475" t="s">
        <v>4148</v>
      </c>
      <c r="K475" t="s">
        <v>4146</v>
      </c>
      <c r="L475" t="s">
        <v>4148</v>
      </c>
      <c r="M475">
        <v>289568529.35000002</v>
      </c>
      <c r="N475">
        <v>1</v>
      </c>
    </row>
    <row r="476" spans="1:14" x14ac:dyDescent="0.4">
      <c r="A476" t="s">
        <v>1207</v>
      </c>
      <c r="B476">
        <v>13311842984.940001</v>
      </c>
      <c r="C476">
        <v>9034661948.1299992</v>
      </c>
      <c r="D476">
        <v>0</v>
      </c>
      <c r="E476">
        <v>51587008.310000002</v>
      </c>
      <c r="F476">
        <v>0</v>
      </c>
      <c r="G476">
        <v>0</v>
      </c>
      <c r="H476">
        <v>0</v>
      </c>
      <c r="I476">
        <v>0</v>
      </c>
      <c r="J476">
        <v>0</v>
      </c>
      <c r="K476" t="s">
        <v>4146</v>
      </c>
      <c r="L476">
        <v>0</v>
      </c>
      <c r="M476">
        <v>3605196763.3000002</v>
      </c>
      <c r="N476">
        <v>1</v>
      </c>
    </row>
    <row r="477" spans="1:14" x14ac:dyDescent="0.4">
      <c r="A477" t="s">
        <v>271</v>
      </c>
      <c r="B477">
        <v>4655412782.9700003</v>
      </c>
      <c r="C477">
        <v>2853521553.6300001</v>
      </c>
      <c r="D477" t="s">
        <v>4148</v>
      </c>
      <c r="E477">
        <v>12933555.75</v>
      </c>
      <c r="F477">
        <v>545239593.75</v>
      </c>
      <c r="G477" t="s">
        <v>4148</v>
      </c>
      <c r="H477" t="s">
        <v>4148</v>
      </c>
      <c r="I477" t="s">
        <v>4148</v>
      </c>
      <c r="J477" t="s">
        <v>4148</v>
      </c>
      <c r="K477" t="s">
        <v>4146</v>
      </c>
      <c r="L477" t="s">
        <v>4148</v>
      </c>
      <c r="M477">
        <v>521217799</v>
      </c>
      <c r="N477">
        <v>1</v>
      </c>
    </row>
    <row r="478" spans="1:14" x14ac:dyDescent="0.4">
      <c r="A478" t="s">
        <v>1208</v>
      </c>
      <c r="B478">
        <v>2799188581.7600002</v>
      </c>
      <c r="C478">
        <v>979264005.01999998</v>
      </c>
      <c r="D478" t="s">
        <v>4148</v>
      </c>
      <c r="E478">
        <v>267452936.72</v>
      </c>
      <c r="F478" t="s">
        <v>4148</v>
      </c>
      <c r="G478" t="s">
        <v>4148</v>
      </c>
      <c r="H478" t="s">
        <v>4148</v>
      </c>
      <c r="I478" t="s">
        <v>4148</v>
      </c>
      <c r="J478" t="s">
        <v>4148</v>
      </c>
      <c r="K478" t="s">
        <v>4146</v>
      </c>
      <c r="L478" t="s">
        <v>4148</v>
      </c>
      <c r="M478">
        <v>1155215892.6700001</v>
      </c>
      <c r="N478">
        <v>1</v>
      </c>
    </row>
    <row r="479" spans="1:14" x14ac:dyDescent="0.4">
      <c r="A479" t="s">
        <v>272</v>
      </c>
      <c r="B479">
        <v>3388545405.96</v>
      </c>
      <c r="C479">
        <v>2164386468.7600002</v>
      </c>
      <c r="D479">
        <v>20263358.77</v>
      </c>
      <c r="E479">
        <v>165022030.36000001</v>
      </c>
      <c r="F479" t="s">
        <v>4148</v>
      </c>
      <c r="G479" t="s">
        <v>4148</v>
      </c>
      <c r="H479" t="s">
        <v>4148</v>
      </c>
      <c r="I479" t="s">
        <v>4148</v>
      </c>
      <c r="J479">
        <v>129510687.51000001</v>
      </c>
      <c r="K479" t="s">
        <v>4146</v>
      </c>
      <c r="L479" t="s">
        <v>4148</v>
      </c>
      <c r="M479">
        <v>1923492490.8099999</v>
      </c>
      <c r="N479">
        <v>1</v>
      </c>
    </row>
    <row r="480" spans="1:14" x14ac:dyDescent="0.4">
      <c r="A480" t="s">
        <v>273</v>
      </c>
      <c r="B480">
        <v>2729182029.4299998</v>
      </c>
      <c r="C480">
        <v>1234295246.99</v>
      </c>
      <c r="D480" t="s">
        <v>4148</v>
      </c>
      <c r="E480">
        <v>52622163.68</v>
      </c>
      <c r="F480" t="s">
        <v>4148</v>
      </c>
      <c r="G480" t="s">
        <v>4148</v>
      </c>
      <c r="H480" t="s">
        <v>4148</v>
      </c>
      <c r="I480" t="s">
        <v>4148</v>
      </c>
      <c r="J480" t="s">
        <v>4148</v>
      </c>
      <c r="K480" t="s">
        <v>4146</v>
      </c>
      <c r="L480" t="s">
        <v>4148</v>
      </c>
      <c r="M480">
        <v>307401596.64999998</v>
      </c>
      <c r="N480">
        <v>1</v>
      </c>
    </row>
    <row r="481" spans="1:14" x14ac:dyDescent="0.4">
      <c r="A481" t="s">
        <v>1209</v>
      </c>
      <c r="B481">
        <v>1171029654.6300001</v>
      </c>
      <c r="C481">
        <v>148178853.31999999</v>
      </c>
      <c r="D481">
        <v>9231585.2799999993</v>
      </c>
      <c r="E481">
        <v>38476930.310000002</v>
      </c>
      <c r="F481">
        <v>0</v>
      </c>
      <c r="G481">
        <v>0</v>
      </c>
      <c r="H481">
        <v>0</v>
      </c>
      <c r="I481">
        <v>0</v>
      </c>
      <c r="J481">
        <v>0</v>
      </c>
      <c r="K481" t="s">
        <v>4146</v>
      </c>
      <c r="L481">
        <v>0</v>
      </c>
      <c r="M481">
        <v>302933615.19999999</v>
      </c>
      <c r="N481">
        <v>1</v>
      </c>
    </row>
    <row r="482" spans="1:14" x14ac:dyDescent="0.4">
      <c r="A482" t="s">
        <v>274</v>
      </c>
      <c r="B482">
        <v>940326454.99000001</v>
      </c>
      <c r="C482">
        <v>511824727.31</v>
      </c>
      <c r="D482" t="s">
        <v>4148</v>
      </c>
      <c r="E482">
        <v>119725753.31999999</v>
      </c>
      <c r="F482">
        <v>158185995.84</v>
      </c>
      <c r="G482">
        <v>160196252.93000001</v>
      </c>
      <c r="H482" t="s">
        <v>4148</v>
      </c>
      <c r="I482" t="s">
        <v>4148</v>
      </c>
      <c r="J482" t="s">
        <v>4148</v>
      </c>
      <c r="K482" t="s">
        <v>4146</v>
      </c>
      <c r="L482" t="s">
        <v>4148</v>
      </c>
      <c r="M482">
        <v>433415651.37</v>
      </c>
      <c r="N482">
        <v>1</v>
      </c>
    </row>
    <row r="483" spans="1:14" x14ac:dyDescent="0.4">
      <c r="A483" t="s">
        <v>1210</v>
      </c>
      <c r="B483">
        <v>1066211936.27</v>
      </c>
      <c r="C483">
        <v>58556317.07</v>
      </c>
      <c r="D483" t="s">
        <v>4148</v>
      </c>
      <c r="E483">
        <v>21885611.800000001</v>
      </c>
      <c r="F483" t="s">
        <v>4148</v>
      </c>
      <c r="G483" t="s">
        <v>4148</v>
      </c>
      <c r="H483" t="s">
        <v>4148</v>
      </c>
      <c r="I483" t="s">
        <v>4148</v>
      </c>
      <c r="J483" t="s">
        <v>4148</v>
      </c>
      <c r="K483" t="s">
        <v>4146</v>
      </c>
      <c r="L483" t="s">
        <v>4148</v>
      </c>
      <c r="M483">
        <v>44729961.43</v>
      </c>
      <c r="N483">
        <v>1</v>
      </c>
    </row>
    <row r="484" spans="1:14" x14ac:dyDescent="0.4">
      <c r="A484" t="s">
        <v>1211</v>
      </c>
      <c r="B484">
        <v>1009489432.0700001</v>
      </c>
      <c r="C484">
        <v>345766117.06</v>
      </c>
      <c r="D484" t="s">
        <v>4148</v>
      </c>
      <c r="E484">
        <v>58910593.93</v>
      </c>
      <c r="F484" t="s">
        <v>4148</v>
      </c>
      <c r="G484" t="s">
        <v>4148</v>
      </c>
      <c r="H484" t="s">
        <v>4148</v>
      </c>
      <c r="I484" t="s">
        <v>4148</v>
      </c>
      <c r="J484" t="s">
        <v>4148</v>
      </c>
      <c r="K484" t="s">
        <v>4146</v>
      </c>
      <c r="L484" t="s">
        <v>4148</v>
      </c>
      <c r="M484">
        <v>299324197.04000002</v>
      </c>
      <c r="N484">
        <v>1</v>
      </c>
    </row>
    <row r="485" spans="1:14" x14ac:dyDescent="0.4">
      <c r="A485" t="s">
        <v>275</v>
      </c>
      <c r="B485">
        <v>2797472913.9299998</v>
      </c>
      <c r="C485">
        <v>3585216970.23</v>
      </c>
      <c r="D485" t="s">
        <v>4148</v>
      </c>
      <c r="E485">
        <v>917855402.24000001</v>
      </c>
      <c r="F485">
        <v>1020916188.46</v>
      </c>
      <c r="G485" t="s">
        <v>4148</v>
      </c>
      <c r="H485" t="s">
        <v>4148</v>
      </c>
      <c r="I485" t="s">
        <v>4148</v>
      </c>
      <c r="J485" t="s">
        <v>4148</v>
      </c>
      <c r="K485" t="s">
        <v>4146</v>
      </c>
      <c r="L485" t="s">
        <v>4148</v>
      </c>
      <c r="M485">
        <v>424160212.51999998</v>
      </c>
      <c r="N485">
        <v>1</v>
      </c>
    </row>
    <row r="486" spans="1:14" x14ac:dyDescent="0.4">
      <c r="A486" t="s">
        <v>1212</v>
      </c>
      <c r="B486">
        <v>4546186406.3299999</v>
      </c>
      <c r="C486">
        <v>2873124448.4000001</v>
      </c>
      <c r="D486" t="s">
        <v>4148</v>
      </c>
      <c r="E486">
        <v>300379223.97000003</v>
      </c>
      <c r="F486" t="s">
        <v>4148</v>
      </c>
      <c r="G486" t="s">
        <v>4148</v>
      </c>
      <c r="H486">
        <v>17062749.460000001</v>
      </c>
      <c r="I486" t="s">
        <v>4148</v>
      </c>
      <c r="J486" t="s">
        <v>4148</v>
      </c>
      <c r="K486" t="s">
        <v>4146</v>
      </c>
      <c r="L486" t="s">
        <v>4148</v>
      </c>
      <c r="M486">
        <v>47484083.009999998</v>
      </c>
      <c r="N486">
        <v>1</v>
      </c>
    </row>
    <row r="487" spans="1:14" x14ac:dyDescent="0.4">
      <c r="A487" t="s">
        <v>1213</v>
      </c>
      <c r="B487">
        <v>1038757295.45</v>
      </c>
      <c r="C487">
        <v>195575237.31</v>
      </c>
      <c r="D487" t="s">
        <v>4148</v>
      </c>
      <c r="E487">
        <v>24096634.93</v>
      </c>
      <c r="F487" t="s">
        <v>4148</v>
      </c>
      <c r="G487" t="s">
        <v>4148</v>
      </c>
      <c r="H487" t="s">
        <v>4148</v>
      </c>
      <c r="I487" t="s">
        <v>4148</v>
      </c>
      <c r="J487" t="s">
        <v>4148</v>
      </c>
      <c r="K487" t="s">
        <v>4146</v>
      </c>
      <c r="L487" t="s">
        <v>4148</v>
      </c>
      <c r="M487">
        <v>336692504.06999999</v>
      </c>
      <c r="N487">
        <v>1</v>
      </c>
    </row>
    <row r="488" spans="1:14" x14ac:dyDescent="0.4">
      <c r="A488" t="s">
        <v>1214</v>
      </c>
      <c r="B488">
        <v>1470441249.7</v>
      </c>
      <c r="C488">
        <v>633037723.77999997</v>
      </c>
      <c r="D488" t="s">
        <v>4148</v>
      </c>
      <c r="E488">
        <v>25644802.780000001</v>
      </c>
      <c r="F488" t="s">
        <v>4148</v>
      </c>
      <c r="G488" t="s">
        <v>4148</v>
      </c>
      <c r="H488" t="s">
        <v>4148</v>
      </c>
      <c r="I488" t="s">
        <v>4148</v>
      </c>
      <c r="J488" t="s">
        <v>4148</v>
      </c>
      <c r="K488" t="s">
        <v>4146</v>
      </c>
      <c r="L488" t="s">
        <v>4148</v>
      </c>
      <c r="M488">
        <v>380734834.29000002</v>
      </c>
      <c r="N488">
        <v>1</v>
      </c>
    </row>
    <row r="489" spans="1:14" x14ac:dyDescent="0.4">
      <c r="A489" t="s">
        <v>1215</v>
      </c>
      <c r="B489">
        <v>1662083051.9100001</v>
      </c>
      <c r="C489">
        <v>483044703.72000003</v>
      </c>
      <c r="D489" t="s">
        <v>4148</v>
      </c>
      <c r="E489">
        <v>15483660.65</v>
      </c>
      <c r="F489" t="s">
        <v>4148</v>
      </c>
      <c r="G489" t="s">
        <v>4148</v>
      </c>
      <c r="H489" t="s">
        <v>4148</v>
      </c>
      <c r="I489" t="s">
        <v>4148</v>
      </c>
      <c r="J489" t="s">
        <v>4148</v>
      </c>
      <c r="K489" t="s">
        <v>4146</v>
      </c>
      <c r="L489" t="s">
        <v>4148</v>
      </c>
      <c r="M489">
        <v>26407469.100000001</v>
      </c>
      <c r="N489">
        <v>1</v>
      </c>
    </row>
    <row r="490" spans="1:14" x14ac:dyDescent="0.4">
      <c r="A490" t="s">
        <v>276</v>
      </c>
      <c r="B490">
        <v>5362052920.1800003</v>
      </c>
      <c r="C490">
        <v>4202601135.6199999</v>
      </c>
      <c r="D490">
        <v>95818241.090000004</v>
      </c>
      <c r="E490">
        <v>10104065.289999999</v>
      </c>
      <c r="F490">
        <v>1714501795.0699999</v>
      </c>
      <c r="G490" t="s">
        <v>4148</v>
      </c>
      <c r="H490">
        <v>49363375.189999998</v>
      </c>
      <c r="I490" t="s">
        <v>4148</v>
      </c>
      <c r="J490" t="s">
        <v>4148</v>
      </c>
      <c r="K490" t="s">
        <v>4146</v>
      </c>
      <c r="L490" t="s">
        <v>4148</v>
      </c>
      <c r="M490">
        <v>444915622.66000003</v>
      </c>
      <c r="N490">
        <v>1</v>
      </c>
    </row>
    <row r="491" spans="1:14" x14ac:dyDescent="0.4">
      <c r="A491" t="s">
        <v>277</v>
      </c>
      <c r="B491">
        <v>1822756650.51</v>
      </c>
      <c r="C491">
        <v>450325858.54000002</v>
      </c>
      <c r="D491" t="s">
        <v>4148</v>
      </c>
      <c r="E491">
        <v>22701460.539999999</v>
      </c>
      <c r="F491" t="s">
        <v>4148</v>
      </c>
      <c r="G491" t="s">
        <v>4148</v>
      </c>
      <c r="H491" t="s">
        <v>4148</v>
      </c>
      <c r="I491" t="s">
        <v>4148</v>
      </c>
      <c r="J491" t="s">
        <v>4148</v>
      </c>
      <c r="K491" t="s">
        <v>4146</v>
      </c>
      <c r="L491" t="s">
        <v>4148</v>
      </c>
      <c r="M491">
        <v>47133917.530000001</v>
      </c>
      <c r="N491">
        <v>1</v>
      </c>
    </row>
    <row r="492" spans="1:14" x14ac:dyDescent="0.4">
      <c r="A492" t="s">
        <v>278</v>
      </c>
      <c r="B492">
        <v>2668620436.71</v>
      </c>
      <c r="C492">
        <v>997990537.89999998</v>
      </c>
      <c r="D492" t="s">
        <v>4148</v>
      </c>
      <c r="E492">
        <v>108812058.48</v>
      </c>
      <c r="F492" t="s">
        <v>4148</v>
      </c>
      <c r="G492" t="s">
        <v>4148</v>
      </c>
      <c r="H492" t="s">
        <v>4148</v>
      </c>
      <c r="I492" t="s">
        <v>4148</v>
      </c>
      <c r="J492" t="s">
        <v>4148</v>
      </c>
      <c r="K492" t="s">
        <v>4146</v>
      </c>
      <c r="L492" t="s">
        <v>4148</v>
      </c>
      <c r="M492">
        <v>545988081.28999996</v>
      </c>
      <c r="N492">
        <v>1</v>
      </c>
    </row>
    <row r="493" spans="1:14" x14ac:dyDescent="0.4">
      <c r="A493" t="s">
        <v>4185</v>
      </c>
      <c r="B493">
        <v>1953839066.0599999</v>
      </c>
      <c r="C493">
        <v>829373164.86000001</v>
      </c>
      <c r="D493" t="s">
        <v>4148</v>
      </c>
      <c r="E493">
        <v>58306193.140000001</v>
      </c>
      <c r="F493" t="s">
        <v>4148</v>
      </c>
      <c r="G493" t="s">
        <v>4148</v>
      </c>
      <c r="H493" t="s">
        <v>4148</v>
      </c>
      <c r="I493" t="s">
        <v>4148</v>
      </c>
      <c r="J493" t="s">
        <v>4148</v>
      </c>
      <c r="K493" t="s">
        <v>4146</v>
      </c>
      <c r="L493" t="s">
        <v>4148</v>
      </c>
      <c r="M493">
        <v>686541168.86000001</v>
      </c>
      <c r="N493">
        <v>1</v>
      </c>
    </row>
    <row r="494" spans="1:14" x14ac:dyDescent="0.4">
      <c r="A494" t="s">
        <v>1216</v>
      </c>
      <c r="B494">
        <v>786060260.70000005</v>
      </c>
      <c r="C494">
        <v>383519219.00999999</v>
      </c>
      <c r="D494" t="s">
        <v>4148</v>
      </c>
      <c r="E494">
        <v>16232609.08</v>
      </c>
      <c r="F494">
        <v>58959039.07</v>
      </c>
      <c r="G494" t="s">
        <v>4148</v>
      </c>
      <c r="H494" t="s">
        <v>4148</v>
      </c>
      <c r="I494" t="s">
        <v>4148</v>
      </c>
      <c r="J494">
        <v>2301821.86</v>
      </c>
      <c r="K494" t="s">
        <v>4146</v>
      </c>
      <c r="L494" t="s">
        <v>4148</v>
      </c>
      <c r="M494">
        <v>349801947.39999998</v>
      </c>
      <c r="N494">
        <v>1</v>
      </c>
    </row>
    <row r="495" spans="1:14" x14ac:dyDescent="0.4">
      <c r="A495" t="s">
        <v>1217</v>
      </c>
      <c r="B495">
        <v>805729965.08000004</v>
      </c>
      <c r="C495">
        <v>275635467.25</v>
      </c>
      <c r="D495" t="s">
        <v>4148</v>
      </c>
      <c r="E495">
        <v>215343596.09999999</v>
      </c>
      <c r="F495" t="s">
        <v>4148</v>
      </c>
      <c r="G495" t="s">
        <v>4148</v>
      </c>
      <c r="H495">
        <v>116916598.14</v>
      </c>
      <c r="I495">
        <v>103378011.83</v>
      </c>
      <c r="J495" t="s">
        <v>4148</v>
      </c>
      <c r="K495" t="s">
        <v>4146</v>
      </c>
      <c r="L495" t="s">
        <v>4148</v>
      </c>
      <c r="M495">
        <v>7559252.7199999997</v>
      </c>
      <c r="N495">
        <v>1</v>
      </c>
    </row>
    <row r="496" spans="1:14" x14ac:dyDescent="0.4">
      <c r="A496" t="s">
        <v>279</v>
      </c>
      <c r="B496">
        <v>3066323642.0700002</v>
      </c>
      <c r="C496">
        <v>795048400.33000004</v>
      </c>
      <c r="D496" t="s">
        <v>4148</v>
      </c>
      <c r="E496">
        <v>43902528.189999998</v>
      </c>
      <c r="F496" t="s">
        <v>4148</v>
      </c>
      <c r="G496" t="s">
        <v>4148</v>
      </c>
      <c r="H496" t="s">
        <v>4148</v>
      </c>
      <c r="I496" t="s">
        <v>4148</v>
      </c>
      <c r="J496" t="s">
        <v>4148</v>
      </c>
      <c r="K496" t="s">
        <v>4146</v>
      </c>
      <c r="L496" t="s">
        <v>4148</v>
      </c>
      <c r="M496">
        <v>1042970280.1799999</v>
      </c>
      <c r="N496">
        <v>1</v>
      </c>
    </row>
    <row r="497" spans="1:14" x14ac:dyDescent="0.4">
      <c r="A497" t="s">
        <v>280</v>
      </c>
      <c r="B497">
        <v>3944008835.0700002</v>
      </c>
      <c r="C497">
        <v>2639580055.25</v>
      </c>
      <c r="D497" t="s">
        <v>4148</v>
      </c>
      <c r="E497">
        <v>41962627.880000003</v>
      </c>
      <c r="F497" t="s">
        <v>4148</v>
      </c>
      <c r="G497" t="s">
        <v>4148</v>
      </c>
      <c r="H497" t="s">
        <v>4148</v>
      </c>
      <c r="I497" t="s">
        <v>4148</v>
      </c>
      <c r="J497" t="s">
        <v>4148</v>
      </c>
      <c r="K497" t="s">
        <v>4146</v>
      </c>
      <c r="L497" t="s">
        <v>4148</v>
      </c>
      <c r="M497">
        <v>743999188.75999999</v>
      </c>
      <c r="N497">
        <v>1</v>
      </c>
    </row>
    <row r="498" spans="1:14" x14ac:dyDescent="0.4">
      <c r="A498" t="s">
        <v>281</v>
      </c>
      <c r="B498">
        <v>975688004.24000001</v>
      </c>
      <c r="C498">
        <v>494559336.12</v>
      </c>
      <c r="D498" t="s">
        <v>4148</v>
      </c>
      <c r="E498">
        <v>98620178.170000002</v>
      </c>
      <c r="F498" t="s">
        <v>4148</v>
      </c>
      <c r="G498" t="s">
        <v>4148</v>
      </c>
      <c r="H498" t="s">
        <v>4148</v>
      </c>
      <c r="I498" t="s">
        <v>4148</v>
      </c>
      <c r="J498" t="s">
        <v>4148</v>
      </c>
      <c r="K498" t="s">
        <v>4146</v>
      </c>
      <c r="L498" t="s">
        <v>4148</v>
      </c>
      <c r="M498">
        <v>250482729.34</v>
      </c>
      <c r="N498">
        <v>1</v>
      </c>
    </row>
    <row r="499" spans="1:14" x14ac:dyDescent="0.4">
      <c r="A499" t="s">
        <v>1218</v>
      </c>
      <c r="B499">
        <v>1119495555.27</v>
      </c>
      <c r="C499">
        <v>72918963.799999997</v>
      </c>
      <c r="D499" t="s">
        <v>4148</v>
      </c>
      <c r="E499">
        <v>21380724.449999999</v>
      </c>
      <c r="F499" t="s">
        <v>4148</v>
      </c>
      <c r="G499" t="s">
        <v>4148</v>
      </c>
      <c r="H499" t="s">
        <v>4148</v>
      </c>
      <c r="I499" t="s">
        <v>4148</v>
      </c>
      <c r="J499" t="s">
        <v>4148</v>
      </c>
      <c r="K499" t="s">
        <v>4146</v>
      </c>
      <c r="L499" t="s">
        <v>4148</v>
      </c>
      <c r="M499">
        <v>41245873.840000004</v>
      </c>
      <c r="N499">
        <v>1</v>
      </c>
    </row>
    <row r="500" spans="1:14" x14ac:dyDescent="0.4">
      <c r="A500" t="s">
        <v>1219</v>
      </c>
      <c r="B500">
        <v>1479396195.74</v>
      </c>
      <c r="C500">
        <v>275625573.87</v>
      </c>
      <c r="D500" t="s">
        <v>4148</v>
      </c>
      <c r="E500">
        <v>72913937.810000002</v>
      </c>
      <c r="F500">
        <v>100852.88</v>
      </c>
      <c r="G500" t="s">
        <v>4148</v>
      </c>
      <c r="H500" t="s">
        <v>4148</v>
      </c>
      <c r="I500" t="s">
        <v>4148</v>
      </c>
      <c r="J500" t="s">
        <v>4148</v>
      </c>
      <c r="K500" t="s">
        <v>4146</v>
      </c>
      <c r="L500" t="s">
        <v>4148</v>
      </c>
      <c r="M500">
        <v>246291997.50999999</v>
      </c>
      <c r="N500">
        <v>1</v>
      </c>
    </row>
    <row r="501" spans="1:14" x14ac:dyDescent="0.4">
      <c r="A501" t="s">
        <v>1220</v>
      </c>
      <c r="B501">
        <v>1541858923.8900001</v>
      </c>
      <c r="C501">
        <v>643884024.76999998</v>
      </c>
      <c r="D501" t="s">
        <v>4148</v>
      </c>
      <c r="E501">
        <v>44506708.119999997</v>
      </c>
      <c r="F501">
        <v>10410723.83</v>
      </c>
      <c r="G501" t="s">
        <v>4148</v>
      </c>
      <c r="H501" t="s">
        <v>4148</v>
      </c>
      <c r="I501" t="s">
        <v>4148</v>
      </c>
      <c r="J501" t="s">
        <v>4148</v>
      </c>
      <c r="K501" t="s">
        <v>4146</v>
      </c>
      <c r="L501" t="s">
        <v>4148</v>
      </c>
      <c r="M501">
        <v>472736063.27999997</v>
      </c>
      <c r="N501">
        <v>1</v>
      </c>
    </row>
    <row r="502" spans="1:14" x14ac:dyDescent="0.4">
      <c r="A502" t="s">
        <v>282</v>
      </c>
      <c r="B502">
        <v>494561661.25999999</v>
      </c>
      <c r="C502">
        <v>142933081.99000001</v>
      </c>
      <c r="D502" t="s">
        <v>4148</v>
      </c>
      <c r="E502">
        <v>90091710.450000003</v>
      </c>
      <c r="F502">
        <v>63078686.020000003</v>
      </c>
      <c r="G502" t="s">
        <v>4148</v>
      </c>
      <c r="H502" t="s">
        <v>4148</v>
      </c>
      <c r="I502" t="s">
        <v>4148</v>
      </c>
      <c r="J502" t="s">
        <v>4148</v>
      </c>
      <c r="K502" t="s">
        <v>4146</v>
      </c>
      <c r="L502" t="s">
        <v>4148</v>
      </c>
      <c r="M502">
        <v>89125274.569999993</v>
      </c>
      <c r="N502">
        <v>1</v>
      </c>
    </row>
    <row r="503" spans="1:14" x14ac:dyDescent="0.4">
      <c r="A503" t="s">
        <v>1221</v>
      </c>
      <c r="B503">
        <v>1199091801.9200001</v>
      </c>
      <c r="C503">
        <v>73551569.150000006</v>
      </c>
      <c r="D503" t="s">
        <v>4148</v>
      </c>
      <c r="E503">
        <v>19493593.75</v>
      </c>
      <c r="F503" t="s">
        <v>4148</v>
      </c>
      <c r="G503" t="s">
        <v>4148</v>
      </c>
      <c r="H503" t="s">
        <v>4148</v>
      </c>
      <c r="I503" t="s">
        <v>4148</v>
      </c>
      <c r="J503" t="s">
        <v>4148</v>
      </c>
      <c r="K503" t="s">
        <v>4146</v>
      </c>
      <c r="L503" t="s">
        <v>4148</v>
      </c>
      <c r="M503">
        <v>35687450.18</v>
      </c>
      <c r="N503">
        <v>1</v>
      </c>
    </row>
    <row r="504" spans="1:14" x14ac:dyDescent="0.4">
      <c r="A504" t="s">
        <v>1222</v>
      </c>
      <c r="B504">
        <v>946342196.80999994</v>
      </c>
      <c r="C504">
        <v>280972349.31999999</v>
      </c>
      <c r="D504" t="s">
        <v>4148</v>
      </c>
      <c r="E504">
        <v>53194244.909999996</v>
      </c>
      <c r="F504" t="s">
        <v>4148</v>
      </c>
      <c r="G504" t="s">
        <v>4148</v>
      </c>
      <c r="H504" t="s">
        <v>4148</v>
      </c>
      <c r="I504" t="s">
        <v>4148</v>
      </c>
      <c r="J504" t="s">
        <v>4148</v>
      </c>
      <c r="K504" t="s">
        <v>4146</v>
      </c>
      <c r="L504" t="s">
        <v>4148</v>
      </c>
      <c r="M504">
        <v>165891318.16</v>
      </c>
      <c r="N504">
        <v>1</v>
      </c>
    </row>
    <row r="505" spans="1:14" x14ac:dyDescent="0.4">
      <c r="A505" t="s">
        <v>283</v>
      </c>
      <c r="B505">
        <v>895825287.07000005</v>
      </c>
      <c r="C505">
        <v>138100116.52000001</v>
      </c>
      <c r="D505" t="s">
        <v>4148</v>
      </c>
      <c r="E505">
        <v>9174346.25</v>
      </c>
      <c r="F505" t="s">
        <v>4148</v>
      </c>
      <c r="G505" t="s">
        <v>4148</v>
      </c>
      <c r="H505" t="s">
        <v>4148</v>
      </c>
      <c r="I505" t="s">
        <v>4148</v>
      </c>
      <c r="J505" t="s">
        <v>4148</v>
      </c>
      <c r="K505" t="s">
        <v>4146</v>
      </c>
      <c r="L505" t="s">
        <v>4148</v>
      </c>
      <c r="M505">
        <v>275426028.22000003</v>
      </c>
      <c r="N505">
        <v>1</v>
      </c>
    </row>
    <row r="506" spans="1:14" x14ac:dyDescent="0.4">
      <c r="A506" t="s">
        <v>284</v>
      </c>
      <c r="B506">
        <v>549168060.10000002</v>
      </c>
      <c r="C506">
        <v>534843474.00999999</v>
      </c>
      <c r="D506" t="s">
        <v>4148</v>
      </c>
      <c r="E506">
        <v>53072530.43</v>
      </c>
      <c r="F506" t="s">
        <v>4148</v>
      </c>
      <c r="G506" t="s">
        <v>4148</v>
      </c>
      <c r="H506" t="s">
        <v>4148</v>
      </c>
      <c r="I506" t="s">
        <v>4148</v>
      </c>
      <c r="J506" t="s">
        <v>4148</v>
      </c>
      <c r="K506" t="s">
        <v>4146</v>
      </c>
      <c r="L506" t="s">
        <v>4148</v>
      </c>
      <c r="M506">
        <v>25737104.309999999</v>
      </c>
      <c r="N506">
        <v>1</v>
      </c>
    </row>
    <row r="507" spans="1:14" x14ac:dyDescent="0.4">
      <c r="A507" t="s">
        <v>1223</v>
      </c>
      <c r="B507">
        <v>976285471.35000002</v>
      </c>
      <c r="C507">
        <v>352363316</v>
      </c>
      <c r="D507" t="s">
        <v>4148</v>
      </c>
      <c r="E507">
        <v>218464618.81999999</v>
      </c>
      <c r="F507">
        <v>18432000</v>
      </c>
      <c r="G507" t="s">
        <v>4148</v>
      </c>
      <c r="H507" t="s">
        <v>4148</v>
      </c>
      <c r="I507" t="s">
        <v>4148</v>
      </c>
      <c r="J507" t="s">
        <v>4148</v>
      </c>
      <c r="K507" t="s">
        <v>4146</v>
      </c>
      <c r="L507" t="s">
        <v>4148</v>
      </c>
      <c r="M507">
        <v>52603920.350000001</v>
      </c>
      <c r="N507">
        <v>1</v>
      </c>
    </row>
    <row r="508" spans="1:14" x14ac:dyDescent="0.4">
      <c r="A508" t="s">
        <v>1224</v>
      </c>
      <c r="B508">
        <v>1602200988.53</v>
      </c>
      <c r="C508">
        <v>548197514.97000003</v>
      </c>
      <c r="D508" t="s">
        <v>4148</v>
      </c>
      <c r="E508">
        <v>66120057.549999997</v>
      </c>
      <c r="F508" t="s">
        <v>4148</v>
      </c>
      <c r="G508" t="s">
        <v>4148</v>
      </c>
      <c r="H508" t="s">
        <v>4148</v>
      </c>
      <c r="I508" t="s">
        <v>4148</v>
      </c>
      <c r="J508" t="s">
        <v>4148</v>
      </c>
      <c r="K508" t="s">
        <v>4146</v>
      </c>
      <c r="L508" t="s">
        <v>4148</v>
      </c>
      <c r="M508">
        <v>144159923.08000001</v>
      </c>
      <c r="N508">
        <v>1</v>
      </c>
    </row>
    <row r="509" spans="1:14" x14ac:dyDescent="0.4">
      <c r="A509" t="s">
        <v>1225</v>
      </c>
      <c r="B509">
        <v>1870904272.04</v>
      </c>
      <c r="C509">
        <v>757586063</v>
      </c>
      <c r="D509" t="s">
        <v>4148</v>
      </c>
      <c r="E509">
        <v>123210241.11</v>
      </c>
      <c r="F509" t="s">
        <v>4148</v>
      </c>
      <c r="G509" t="s">
        <v>4148</v>
      </c>
      <c r="H509" t="s">
        <v>4148</v>
      </c>
      <c r="I509" t="s">
        <v>4148</v>
      </c>
      <c r="J509" t="s">
        <v>4148</v>
      </c>
      <c r="K509" t="s">
        <v>4146</v>
      </c>
      <c r="L509" t="s">
        <v>4148</v>
      </c>
      <c r="M509">
        <v>698347334.84000003</v>
      </c>
      <c r="N509">
        <v>1</v>
      </c>
    </row>
    <row r="510" spans="1:14" x14ac:dyDescent="0.4">
      <c r="A510" t="s">
        <v>1226</v>
      </c>
      <c r="B510">
        <v>1362374312.3900001</v>
      </c>
      <c r="C510">
        <v>726158644.03999996</v>
      </c>
      <c r="D510" t="s">
        <v>4148</v>
      </c>
      <c r="E510">
        <v>30677180.809999999</v>
      </c>
      <c r="F510" t="s">
        <v>4148</v>
      </c>
      <c r="G510" t="s">
        <v>4148</v>
      </c>
      <c r="H510" t="s">
        <v>4148</v>
      </c>
      <c r="I510" t="s">
        <v>4148</v>
      </c>
      <c r="J510" t="s">
        <v>4148</v>
      </c>
      <c r="K510" t="s">
        <v>4146</v>
      </c>
      <c r="L510" t="s">
        <v>4148</v>
      </c>
      <c r="M510">
        <v>381763368.04000002</v>
      </c>
      <c r="N510">
        <v>1</v>
      </c>
    </row>
    <row r="511" spans="1:14" x14ac:dyDescent="0.4">
      <c r="A511" t="s">
        <v>285</v>
      </c>
      <c r="B511">
        <v>2646962818.77</v>
      </c>
      <c r="C511">
        <v>1789767623.4100001</v>
      </c>
      <c r="D511" t="s">
        <v>4148</v>
      </c>
      <c r="E511">
        <v>152169706.61000001</v>
      </c>
      <c r="F511">
        <v>233262082.34999999</v>
      </c>
      <c r="G511" t="s">
        <v>4148</v>
      </c>
      <c r="H511">
        <v>145521.53</v>
      </c>
      <c r="I511" t="s">
        <v>4148</v>
      </c>
      <c r="J511" t="s">
        <v>4148</v>
      </c>
      <c r="K511" t="s">
        <v>4146</v>
      </c>
      <c r="L511" t="s">
        <v>4148</v>
      </c>
      <c r="M511">
        <v>1084282200.5599999</v>
      </c>
      <c r="N511">
        <v>1</v>
      </c>
    </row>
    <row r="512" spans="1:14" x14ac:dyDescent="0.4">
      <c r="A512" t="s">
        <v>286</v>
      </c>
      <c r="B512">
        <v>7971112625</v>
      </c>
      <c r="C512">
        <v>2771429181</v>
      </c>
      <c r="D512" t="s">
        <v>4148</v>
      </c>
      <c r="E512">
        <v>420901012</v>
      </c>
      <c r="F512" t="s">
        <v>4148</v>
      </c>
      <c r="G512" t="s">
        <v>4148</v>
      </c>
      <c r="H512" t="s">
        <v>4148</v>
      </c>
      <c r="I512" t="s">
        <v>4148</v>
      </c>
      <c r="J512" t="s">
        <v>4148</v>
      </c>
      <c r="K512" t="s">
        <v>4146</v>
      </c>
      <c r="L512" t="s">
        <v>4148</v>
      </c>
      <c r="M512">
        <v>2833041424</v>
      </c>
      <c r="N512">
        <v>1</v>
      </c>
    </row>
    <row r="513" spans="1:14" x14ac:dyDescent="0.4">
      <c r="A513" t="s">
        <v>287</v>
      </c>
      <c r="B513">
        <v>1117207806.47</v>
      </c>
      <c r="C513">
        <v>1093449145.6300001</v>
      </c>
      <c r="D513" t="s">
        <v>4148</v>
      </c>
      <c r="E513">
        <v>87726014.269999996</v>
      </c>
      <c r="F513" t="s">
        <v>4148</v>
      </c>
      <c r="G513" t="s">
        <v>4148</v>
      </c>
      <c r="H513" t="s">
        <v>4148</v>
      </c>
      <c r="I513" t="s">
        <v>4148</v>
      </c>
      <c r="J513" t="s">
        <v>4148</v>
      </c>
      <c r="K513" t="s">
        <v>4146</v>
      </c>
      <c r="L513" t="s">
        <v>4148</v>
      </c>
      <c r="M513">
        <v>22222529.699999999</v>
      </c>
      <c r="N513">
        <v>1</v>
      </c>
    </row>
    <row r="514" spans="1:14" x14ac:dyDescent="0.4">
      <c r="A514" t="s">
        <v>1227</v>
      </c>
      <c r="B514">
        <v>5882646954.9099998</v>
      </c>
      <c r="C514">
        <v>3350533183.4499998</v>
      </c>
      <c r="D514">
        <v>1091142329.72</v>
      </c>
      <c r="E514">
        <v>312969869.02999997</v>
      </c>
      <c r="F514">
        <v>1712100000</v>
      </c>
      <c r="G514" t="s">
        <v>4148</v>
      </c>
      <c r="H514">
        <v>717997933.50999999</v>
      </c>
      <c r="I514">
        <v>8198878</v>
      </c>
      <c r="J514">
        <v>53527697.039999999</v>
      </c>
      <c r="K514" t="s">
        <v>4146</v>
      </c>
      <c r="L514" t="s">
        <v>4148</v>
      </c>
      <c r="M514">
        <v>2090273838.73</v>
      </c>
      <c r="N514">
        <v>1</v>
      </c>
    </row>
    <row r="515" spans="1:14" x14ac:dyDescent="0.4">
      <c r="A515" t="s">
        <v>1228</v>
      </c>
      <c r="B515">
        <v>23669129108.490002</v>
      </c>
      <c r="C515">
        <v>29881908225.220001</v>
      </c>
      <c r="D515">
        <v>6151546892.4799995</v>
      </c>
      <c r="E515">
        <v>17764995803.619999</v>
      </c>
      <c r="F515">
        <v>16259359834.780001</v>
      </c>
      <c r="G515">
        <v>13689012145.459999</v>
      </c>
      <c r="H515">
        <v>3445175287.1500001</v>
      </c>
      <c r="I515">
        <v>41636877.189999998</v>
      </c>
      <c r="J515">
        <v>3900762679.96</v>
      </c>
      <c r="K515" t="s">
        <v>4146</v>
      </c>
      <c r="L515" t="s">
        <v>4148</v>
      </c>
      <c r="M515">
        <v>1956694872.6900001</v>
      </c>
      <c r="N515">
        <v>1</v>
      </c>
    </row>
    <row r="516" spans="1:14" x14ac:dyDescent="0.4">
      <c r="A516" t="s">
        <v>288</v>
      </c>
      <c r="B516">
        <v>5888707215.0500002</v>
      </c>
      <c r="C516">
        <v>11131572362.6</v>
      </c>
      <c r="D516" t="s">
        <v>4148</v>
      </c>
      <c r="E516">
        <v>1709308657.8800001</v>
      </c>
      <c r="F516">
        <v>15370879553.93</v>
      </c>
      <c r="G516" t="s">
        <v>4148</v>
      </c>
      <c r="H516">
        <v>1157976768.72</v>
      </c>
      <c r="I516">
        <v>3064150.95</v>
      </c>
      <c r="J516">
        <v>37400000</v>
      </c>
      <c r="K516" t="s">
        <v>4146</v>
      </c>
      <c r="L516" t="s">
        <v>4148</v>
      </c>
      <c r="M516">
        <v>1922930249.71</v>
      </c>
      <c r="N516">
        <v>1</v>
      </c>
    </row>
    <row r="517" spans="1:14" x14ac:dyDescent="0.4">
      <c r="A517" t="s">
        <v>1229</v>
      </c>
      <c r="B517">
        <v>9175843364.5699997</v>
      </c>
      <c r="C517">
        <v>6447723026.1000004</v>
      </c>
      <c r="D517">
        <v>3193971718.6399999</v>
      </c>
      <c r="E517">
        <v>25091438.309999999</v>
      </c>
      <c r="F517">
        <v>1343400000</v>
      </c>
      <c r="G517" t="s">
        <v>4148</v>
      </c>
      <c r="H517">
        <v>67493200</v>
      </c>
      <c r="I517" t="s">
        <v>4148</v>
      </c>
      <c r="J517" t="s">
        <v>4148</v>
      </c>
      <c r="K517" t="s">
        <v>4146</v>
      </c>
      <c r="L517" t="s">
        <v>4148</v>
      </c>
      <c r="M517">
        <v>4355153495.1199999</v>
      </c>
      <c r="N517">
        <v>1</v>
      </c>
    </row>
    <row r="518" spans="1:14" x14ac:dyDescent="0.4">
      <c r="A518" t="s">
        <v>1230</v>
      </c>
      <c r="B518">
        <v>12769511278.889999</v>
      </c>
      <c r="C518">
        <v>14953438489.629999</v>
      </c>
      <c r="D518">
        <v>18970982.260000002</v>
      </c>
      <c r="E518">
        <v>89237795504.929993</v>
      </c>
      <c r="F518">
        <v>40229374870.190002</v>
      </c>
      <c r="G518">
        <v>9500000000</v>
      </c>
      <c r="H518">
        <v>515608290.44</v>
      </c>
      <c r="I518">
        <v>16840845.98</v>
      </c>
      <c r="J518">
        <v>0</v>
      </c>
      <c r="K518" t="s">
        <v>4146</v>
      </c>
      <c r="L518">
        <v>5300000000</v>
      </c>
      <c r="M518">
        <v>1953880305.6400001</v>
      </c>
      <c r="N518">
        <v>1</v>
      </c>
    </row>
    <row r="519" spans="1:14" x14ac:dyDescent="0.4">
      <c r="A519" t="s">
        <v>1231</v>
      </c>
      <c r="B519" s="6" t="s">
        <v>4186</v>
      </c>
      <c r="C519" s="6" t="s">
        <v>4187</v>
      </c>
      <c r="D519">
        <v>2013388206.9000001</v>
      </c>
      <c r="E519">
        <v>1869027493.76</v>
      </c>
      <c r="F519" s="6" t="s">
        <v>4188</v>
      </c>
      <c r="G519">
        <v>54180000000</v>
      </c>
      <c r="H519">
        <v>3407399165.4899998</v>
      </c>
      <c r="I519">
        <v>45409353.460000001</v>
      </c>
      <c r="J519" t="s">
        <v>4148</v>
      </c>
      <c r="K519" t="s">
        <v>4146</v>
      </c>
      <c r="L519">
        <v>12520130000</v>
      </c>
      <c r="M519">
        <v>5829530444.71</v>
      </c>
      <c r="N519">
        <v>1</v>
      </c>
    </row>
    <row r="520" spans="1:14" x14ac:dyDescent="0.4">
      <c r="A520" t="s">
        <v>289</v>
      </c>
      <c r="B520">
        <v>15188739006.940001</v>
      </c>
      <c r="C520">
        <v>5997532544.3400002</v>
      </c>
      <c r="D520">
        <v>3622704.97</v>
      </c>
      <c r="E520">
        <v>2504690831.4099998</v>
      </c>
      <c r="F520">
        <v>6620263191.0799999</v>
      </c>
      <c r="G520" t="s">
        <v>4148</v>
      </c>
      <c r="H520" t="s">
        <v>4148</v>
      </c>
      <c r="I520" t="s">
        <v>4148</v>
      </c>
      <c r="J520" t="s">
        <v>4148</v>
      </c>
      <c r="K520" t="s">
        <v>4146</v>
      </c>
      <c r="L520" t="s">
        <v>4148</v>
      </c>
      <c r="M520">
        <v>3533939894.1100001</v>
      </c>
      <c r="N520">
        <v>1</v>
      </c>
    </row>
    <row r="521" spans="1:14" x14ac:dyDescent="0.4">
      <c r="A521" t="s">
        <v>1232</v>
      </c>
      <c r="B521">
        <v>3068175415.7399998</v>
      </c>
      <c r="C521">
        <v>2048691268.0999999</v>
      </c>
      <c r="D521" t="s">
        <v>4148</v>
      </c>
      <c r="E521">
        <v>397543100.99000001</v>
      </c>
      <c r="F521">
        <v>97080833.340000004</v>
      </c>
      <c r="G521" t="s">
        <v>4148</v>
      </c>
      <c r="H521" t="s">
        <v>4148</v>
      </c>
      <c r="I521" t="s">
        <v>4148</v>
      </c>
      <c r="J521" t="s">
        <v>4148</v>
      </c>
      <c r="K521" t="s">
        <v>4146</v>
      </c>
      <c r="L521" t="s">
        <v>4148</v>
      </c>
      <c r="M521">
        <v>566843693.54999995</v>
      </c>
      <c r="N521">
        <v>1</v>
      </c>
    </row>
    <row r="522" spans="1:14" x14ac:dyDescent="0.4">
      <c r="A522" t="s">
        <v>290</v>
      </c>
      <c r="B522">
        <v>11788700071.67</v>
      </c>
      <c r="C522">
        <v>10588358153.59</v>
      </c>
      <c r="D522">
        <v>2739933395.1999998</v>
      </c>
      <c r="E522">
        <v>1543564971.1600001</v>
      </c>
      <c r="F522">
        <v>2913200189.3299999</v>
      </c>
      <c r="G522">
        <v>505672675.16000003</v>
      </c>
      <c r="H522">
        <v>193864881.06999999</v>
      </c>
      <c r="I522">
        <v>80016653.109999999</v>
      </c>
      <c r="J522" t="s">
        <v>4148</v>
      </c>
      <c r="K522" t="s">
        <v>4146</v>
      </c>
      <c r="L522" t="s">
        <v>4148</v>
      </c>
      <c r="M522">
        <v>2365962942.02</v>
      </c>
      <c r="N522">
        <v>1</v>
      </c>
    </row>
    <row r="523" spans="1:14" x14ac:dyDescent="0.4">
      <c r="A523" t="s">
        <v>291</v>
      </c>
      <c r="B523">
        <v>547712353.07000005</v>
      </c>
      <c r="C523">
        <v>804493502.5</v>
      </c>
      <c r="D523" t="s">
        <v>4148</v>
      </c>
      <c r="E523">
        <v>239902128.83000001</v>
      </c>
      <c r="F523">
        <v>9000000</v>
      </c>
      <c r="G523" t="s">
        <v>4148</v>
      </c>
      <c r="H523" t="s">
        <v>4148</v>
      </c>
      <c r="I523">
        <v>5254899.54</v>
      </c>
      <c r="J523">
        <v>12930721.039999999</v>
      </c>
      <c r="K523" t="s">
        <v>4146</v>
      </c>
      <c r="L523" t="s">
        <v>4148</v>
      </c>
      <c r="M523">
        <v>205683408.71000001</v>
      </c>
      <c r="N523">
        <v>1</v>
      </c>
    </row>
    <row r="524" spans="1:14" x14ac:dyDescent="0.4">
      <c r="A524" t="s">
        <v>1233</v>
      </c>
      <c r="B524">
        <v>2118495251.8</v>
      </c>
      <c r="C524">
        <v>1545162385.8299999</v>
      </c>
      <c r="D524" t="s">
        <v>4148</v>
      </c>
      <c r="E524">
        <v>102388472.45999999</v>
      </c>
      <c r="F524" t="s">
        <v>4148</v>
      </c>
      <c r="G524" t="s">
        <v>4148</v>
      </c>
      <c r="H524" t="s">
        <v>4148</v>
      </c>
      <c r="I524" t="s">
        <v>4148</v>
      </c>
      <c r="J524" t="s">
        <v>4148</v>
      </c>
      <c r="K524" t="s">
        <v>4146</v>
      </c>
      <c r="L524" t="s">
        <v>4148</v>
      </c>
      <c r="M524">
        <v>844783421.95000005</v>
      </c>
      <c r="N524">
        <v>1</v>
      </c>
    </row>
    <row r="525" spans="1:14" x14ac:dyDescent="0.4">
      <c r="A525" t="s">
        <v>1234</v>
      </c>
      <c r="B525">
        <v>9266229186.6200008</v>
      </c>
      <c r="C525">
        <v>2290640060.73</v>
      </c>
      <c r="D525" t="s">
        <v>4148</v>
      </c>
      <c r="E525">
        <v>315925342.79000002</v>
      </c>
      <c r="F525" t="s">
        <v>4148</v>
      </c>
      <c r="G525" t="s">
        <v>4148</v>
      </c>
      <c r="H525" t="s">
        <v>4148</v>
      </c>
      <c r="I525">
        <v>27635945.370000001</v>
      </c>
      <c r="J525" t="s">
        <v>4148</v>
      </c>
      <c r="K525" t="s">
        <v>4146</v>
      </c>
      <c r="L525" t="s">
        <v>4148</v>
      </c>
      <c r="M525">
        <v>2368410452.4200001</v>
      </c>
      <c r="N525">
        <v>1</v>
      </c>
    </row>
    <row r="526" spans="1:14" x14ac:dyDescent="0.4">
      <c r="A526" t="s">
        <v>292</v>
      </c>
      <c r="B526">
        <v>22647259336.48</v>
      </c>
      <c r="C526">
        <v>12468888554.690001</v>
      </c>
      <c r="D526">
        <v>324016021.76999998</v>
      </c>
      <c r="E526">
        <v>1628663011.05</v>
      </c>
      <c r="F526">
        <v>3006204823.4499998</v>
      </c>
      <c r="G526" t="s">
        <v>4148</v>
      </c>
      <c r="H526">
        <v>6225243.4100000001</v>
      </c>
      <c r="I526">
        <v>22308034.699999999</v>
      </c>
      <c r="J526">
        <v>311826090.13</v>
      </c>
      <c r="K526" t="s">
        <v>4146</v>
      </c>
      <c r="L526" t="s">
        <v>4148</v>
      </c>
      <c r="M526">
        <v>8176111553.75</v>
      </c>
      <c r="N526">
        <v>1</v>
      </c>
    </row>
    <row r="527" spans="1:14" x14ac:dyDescent="0.4">
      <c r="A527" t="s">
        <v>293</v>
      </c>
      <c r="B527">
        <v>3707819277.9699998</v>
      </c>
      <c r="C527">
        <v>3304473892.6599998</v>
      </c>
      <c r="D527">
        <v>361176198.68000001</v>
      </c>
      <c r="E527">
        <v>239816954.34</v>
      </c>
      <c r="F527">
        <v>470226236.62</v>
      </c>
      <c r="G527" t="s">
        <v>4148</v>
      </c>
      <c r="H527" t="s">
        <v>4148</v>
      </c>
      <c r="I527">
        <v>17333566.07</v>
      </c>
      <c r="J527" t="s">
        <v>4148</v>
      </c>
      <c r="K527" t="s">
        <v>4146</v>
      </c>
      <c r="L527" t="s">
        <v>4148</v>
      </c>
      <c r="M527">
        <v>893972687.92999995</v>
      </c>
      <c r="N527">
        <v>1</v>
      </c>
    </row>
    <row r="528" spans="1:14" x14ac:dyDescent="0.4">
      <c r="A528" t="s">
        <v>294</v>
      </c>
      <c r="B528">
        <v>14363835005.879999</v>
      </c>
      <c r="C528">
        <v>13193994345</v>
      </c>
      <c r="D528">
        <v>325700198.92000002</v>
      </c>
      <c r="E528">
        <v>1162837606.72</v>
      </c>
      <c r="F528">
        <v>7196922537.3900003</v>
      </c>
      <c r="G528" t="s">
        <v>4148</v>
      </c>
      <c r="H528">
        <v>429316777.44999999</v>
      </c>
      <c r="I528" t="s">
        <v>4148</v>
      </c>
      <c r="J528">
        <v>304873777.91000003</v>
      </c>
      <c r="K528" t="s">
        <v>4146</v>
      </c>
      <c r="L528" t="s">
        <v>4148</v>
      </c>
      <c r="M528">
        <v>2599551623.6599998</v>
      </c>
      <c r="N528">
        <v>1</v>
      </c>
    </row>
    <row r="529" spans="1:14" x14ac:dyDescent="0.4">
      <c r="A529" t="s">
        <v>1235</v>
      </c>
      <c r="B529">
        <v>9269123801.6700001</v>
      </c>
      <c r="C529">
        <v>5751001713.6400003</v>
      </c>
      <c r="D529">
        <v>174122808.50999999</v>
      </c>
      <c r="E529">
        <v>358362125.42000002</v>
      </c>
      <c r="F529">
        <v>609240677.76999998</v>
      </c>
      <c r="G529" t="s">
        <v>4148</v>
      </c>
      <c r="H529" t="s">
        <v>4148</v>
      </c>
      <c r="I529" t="s">
        <v>4148</v>
      </c>
      <c r="J529" t="s">
        <v>4148</v>
      </c>
      <c r="K529" t="s">
        <v>4146</v>
      </c>
      <c r="L529" t="s">
        <v>4148</v>
      </c>
      <c r="M529">
        <v>2102284897.4400001</v>
      </c>
      <c r="N529">
        <v>1</v>
      </c>
    </row>
    <row r="530" spans="1:14" x14ac:dyDescent="0.4">
      <c r="A530" t="s">
        <v>295</v>
      </c>
      <c r="B530">
        <v>1175409425.9000001</v>
      </c>
      <c r="C530">
        <v>117223846.92</v>
      </c>
      <c r="D530" t="s">
        <v>4148</v>
      </c>
      <c r="E530">
        <v>7473395.5199999996</v>
      </c>
      <c r="F530">
        <v>12449124.73</v>
      </c>
      <c r="G530" t="s">
        <v>4148</v>
      </c>
      <c r="H530" t="s">
        <v>4148</v>
      </c>
      <c r="I530" t="s">
        <v>4148</v>
      </c>
      <c r="J530" t="s">
        <v>4148</v>
      </c>
      <c r="K530" t="s">
        <v>4146</v>
      </c>
      <c r="L530" t="s">
        <v>4148</v>
      </c>
      <c r="M530">
        <v>140025209.56</v>
      </c>
      <c r="N530">
        <v>1</v>
      </c>
    </row>
    <row r="531" spans="1:14" x14ac:dyDescent="0.4">
      <c r="A531" t="s">
        <v>1236</v>
      </c>
      <c r="B531">
        <v>2610560813.75</v>
      </c>
      <c r="C531">
        <v>1353756327.1500001</v>
      </c>
      <c r="D531" t="s">
        <v>4148</v>
      </c>
      <c r="E531">
        <v>80986287.280000001</v>
      </c>
      <c r="F531">
        <v>143944430.83000001</v>
      </c>
      <c r="G531" t="s">
        <v>4148</v>
      </c>
      <c r="H531" t="s">
        <v>4148</v>
      </c>
      <c r="I531" t="s">
        <v>4148</v>
      </c>
      <c r="J531" t="s">
        <v>4148</v>
      </c>
      <c r="K531" t="s">
        <v>4146</v>
      </c>
      <c r="L531" t="s">
        <v>4148</v>
      </c>
      <c r="M531">
        <v>618026194.71000004</v>
      </c>
      <c r="N531">
        <v>1</v>
      </c>
    </row>
    <row r="532" spans="1:14" x14ac:dyDescent="0.4">
      <c r="A532" t="s">
        <v>1237</v>
      </c>
      <c r="B532">
        <v>12450864231.379999</v>
      </c>
      <c r="C532">
        <v>12465144385.540001</v>
      </c>
      <c r="D532">
        <v>19522428.460000001</v>
      </c>
      <c r="E532">
        <v>2544462847.4000001</v>
      </c>
      <c r="F532">
        <v>8525643211.6800003</v>
      </c>
      <c r="G532">
        <v>0</v>
      </c>
      <c r="H532">
        <v>3973486871.96</v>
      </c>
      <c r="I532">
        <v>55248489.009999998</v>
      </c>
      <c r="J532">
        <v>140070860.06999999</v>
      </c>
      <c r="K532" t="s">
        <v>4146</v>
      </c>
      <c r="L532">
        <v>0</v>
      </c>
      <c r="M532">
        <v>4835476230.3199997</v>
      </c>
      <c r="N532">
        <v>1</v>
      </c>
    </row>
    <row r="533" spans="1:14" x14ac:dyDescent="0.4">
      <c r="A533" t="s">
        <v>296</v>
      </c>
      <c r="B533">
        <v>4374328374.3800001</v>
      </c>
      <c r="C533">
        <v>1493480502.3499999</v>
      </c>
      <c r="D533">
        <v>7260749.1200000001</v>
      </c>
      <c r="E533">
        <v>19332765.120000001</v>
      </c>
      <c r="F533">
        <v>310000000</v>
      </c>
      <c r="G533" t="s">
        <v>4148</v>
      </c>
      <c r="H533" t="s">
        <v>4148</v>
      </c>
      <c r="I533" t="s">
        <v>4148</v>
      </c>
      <c r="J533">
        <v>249205192.58000001</v>
      </c>
      <c r="K533" t="s">
        <v>4146</v>
      </c>
      <c r="L533" t="s">
        <v>4148</v>
      </c>
      <c r="M533">
        <v>426945835.17000002</v>
      </c>
      <c r="N533">
        <v>1</v>
      </c>
    </row>
    <row r="534" spans="1:14" x14ac:dyDescent="0.4">
      <c r="A534" t="s">
        <v>1238</v>
      </c>
      <c r="B534">
        <v>2697874818.0500002</v>
      </c>
      <c r="C534">
        <v>1229770051.04</v>
      </c>
      <c r="D534">
        <v>1076163.6000000001</v>
      </c>
      <c r="E534">
        <v>2498323.42</v>
      </c>
      <c r="F534" t="s">
        <v>4148</v>
      </c>
      <c r="G534" t="s">
        <v>4148</v>
      </c>
      <c r="H534" t="s">
        <v>4148</v>
      </c>
      <c r="I534" t="s">
        <v>4148</v>
      </c>
      <c r="J534" t="s">
        <v>4148</v>
      </c>
      <c r="K534" t="s">
        <v>4146</v>
      </c>
      <c r="L534" t="s">
        <v>4148</v>
      </c>
      <c r="M534">
        <v>190257149.34999999</v>
      </c>
      <c r="N534">
        <v>1</v>
      </c>
    </row>
    <row r="535" spans="1:14" x14ac:dyDescent="0.4">
      <c r="A535" t="s">
        <v>297</v>
      </c>
      <c r="B535">
        <v>3926109338.6999998</v>
      </c>
      <c r="C535">
        <v>2983756561.3600001</v>
      </c>
      <c r="D535">
        <v>2737421222.6399999</v>
      </c>
      <c r="E535">
        <v>1795272887.6199999</v>
      </c>
      <c r="F535">
        <v>703848178.36000001</v>
      </c>
      <c r="G535" t="s">
        <v>4148</v>
      </c>
      <c r="H535" t="s">
        <v>4148</v>
      </c>
      <c r="I535">
        <v>811092826.5</v>
      </c>
      <c r="J535">
        <v>23421971.66</v>
      </c>
      <c r="K535" t="s">
        <v>4146</v>
      </c>
      <c r="L535" t="s">
        <v>4148</v>
      </c>
      <c r="M535">
        <v>1351833898.6800001</v>
      </c>
      <c r="N535">
        <v>1</v>
      </c>
    </row>
    <row r="536" spans="1:14" x14ac:dyDescent="0.4">
      <c r="A536" t="s">
        <v>1239</v>
      </c>
      <c r="B536">
        <v>2910144085.6599998</v>
      </c>
      <c r="C536">
        <v>2362726673.0300002</v>
      </c>
      <c r="D536">
        <v>348484738.82999998</v>
      </c>
      <c r="E536">
        <v>387063926.62</v>
      </c>
      <c r="F536" t="s">
        <v>4148</v>
      </c>
      <c r="G536" t="s">
        <v>4148</v>
      </c>
      <c r="H536" t="s">
        <v>4148</v>
      </c>
      <c r="I536" t="s">
        <v>4148</v>
      </c>
      <c r="J536" t="s">
        <v>4148</v>
      </c>
      <c r="K536" t="s">
        <v>4146</v>
      </c>
      <c r="L536" t="s">
        <v>4148</v>
      </c>
      <c r="M536">
        <v>776130807.25</v>
      </c>
      <c r="N536">
        <v>1</v>
      </c>
    </row>
    <row r="537" spans="1:14" x14ac:dyDescent="0.4">
      <c r="A537" t="s">
        <v>298</v>
      </c>
      <c r="B537">
        <v>648301034.84000003</v>
      </c>
      <c r="C537">
        <v>281335740.13</v>
      </c>
      <c r="D537" t="s">
        <v>4148</v>
      </c>
      <c r="E537">
        <v>33924882.100000001</v>
      </c>
      <c r="F537" t="s">
        <v>4148</v>
      </c>
      <c r="G537" t="s">
        <v>4148</v>
      </c>
      <c r="H537" t="s">
        <v>4148</v>
      </c>
      <c r="I537" t="s">
        <v>4148</v>
      </c>
      <c r="J537" t="s">
        <v>4148</v>
      </c>
      <c r="K537" t="s">
        <v>4146</v>
      </c>
      <c r="L537" t="s">
        <v>4148</v>
      </c>
      <c r="M537">
        <v>230403836.68000001</v>
      </c>
      <c r="N537">
        <v>1</v>
      </c>
    </row>
    <row r="538" spans="1:14" x14ac:dyDescent="0.4">
      <c r="A538" t="s">
        <v>299</v>
      </c>
      <c r="B538">
        <v>3443996206.9099998</v>
      </c>
      <c r="C538">
        <v>757312990.03999996</v>
      </c>
      <c r="D538">
        <v>694307033.83000004</v>
      </c>
      <c r="E538">
        <v>414264806.86000001</v>
      </c>
      <c r="F538">
        <v>98777546.469999999</v>
      </c>
      <c r="G538">
        <v>212274622.19999999</v>
      </c>
      <c r="H538" t="s">
        <v>4148</v>
      </c>
      <c r="I538">
        <v>136714287.25</v>
      </c>
      <c r="J538">
        <v>27607886.420000002</v>
      </c>
      <c r="K538" t="s">
        <v>4146</v>
      </c>
      <c r="L538" t="s">
        <v>4148</v>
      </c>
      <c r="M538">
        <v>1077386621.6400001</v>
      </c>
      <c r="N538">
        <v>1</v>
      </c>
    </row>
    <row r="539" spans="1:14" x14ac:dyDescent="0.4">
      <c r="A539" t="s">
        <v>300</v>
      </c>
      <c r="B539">
        <v>1923325263.95</v>
      </c>
      <c r="C539">
        <v>1446335585.2</v>
      </c>
      <c r="D539">
        <v>24557825.670000002</v>
      </c>
      <c r="E539">
        <v>223497906.19999999</v>
      </c>
      <c r="F539">
        <v>1363403251.97</v>
      </c>
      <c r="G539" t="s">
        <v>4148</v>
      </c>
      <c r="H539" t="s">
        <v>4148</v>
      </c>
      <c r="I539">
        <v>30534664.84</v>
      </c>
      <c r="J539" t="s">
        <v>4148</v>
      </c>
      <c r="K539" t="s">
        <v>4146</v>
      </c>
      <c r="L539" t="s">
        <v>4148</v>
      </c>
      <c r="M539">
        <v>669970780.78999996</v>
      </c>
      <c r="N539">
        <v>1</v>
      </c>
    </row>
    <row r="540" spans="1:14" x14ac:dyDescent="0.4">
      <c r="A540" t="s">
        <v>301</v>
      </c>
      <c r="B540">
        <v>50226021000</v>
      </c>
      <c r="C540">
        <v>92163165000</v>
      </c>
      <c r="D540">
        <v>1440760000</v>
      </c>
      <c r="E540">
        <v>6752565000</v>
      </c>
      <c r="F540">
        <v>1433503000</v>
      </c>
      <c r="G540" t="s">
        <v>4148</v>
      </c>
      <c r="H540">
        <v>956596000</v>
      </c>
      <c r="I540" t="s">
        <v>4148</v>
      </c>
      <c r="J540">
        <v>643703000</v>
      </c>
      <c r="K540" t="s">
        <v>4146</v>
      </c>
      <c r="L540" t="s">
        <v>4148</v>
      </c>
      <c r="M540">
        <v>2965318000</v>
      </c>
      <c r="N540">
        <v>1</v>
      </c>
    </row>
    <row r="541" spans="1:14" x14ac:dyDescent="0.4">
      <c r="A541" t="s">
        <v>302</v>
      </c>
      <c r="B541">
        <v>9895130503.6200008</v>
      </c>
      <c r="C541">
        <v>3635833474.73</v>
      </c>
      <c r="D541" t="s">
        <v>4148</v>
      </c>
      <c r="E541">
        <v>159468612.00999999</v>
      </c>
      <c r="F541" t="s">
        <v>4148</v>
      </c>
      <c r="G541" t="s">
        <v>4148</v>
      </c>
      <c r="H541">
        <v>403589733.73000002</v>
      </c>
      <c r="I541" t="s">
        <v>4148</v>
      </c>
      <c r="J541" t="s">
        <v>4148</v>
      </c>
      <c r="K541" t="s">
        <v>4146</v>
      </c>
      <c r="L541" t="s">
        <v>4148</v>
      </c>
      <c r="M541">
        <v>4843980517.3699999</v>
      </c>
      <c r="N541">
        <v>1</v>
      </c>
    </row>
    <row r="542" spans="1:14" x14ac:dyDescent="0.4">
      <c r="A542" t="s">
        <v>303</v>
      </c>
      <c r="B542">
        <v>3335729759.02</v>
      </c>
      <c r="C542">
        <v>1233827515.1199999</v>
      </c>
      <c r="D542">
        <v>3332639.48</v>
      </c>
      <c r="E542">
        <v>168855752.69999999</v>
      </c>
      <c r="F542" t="s">
        <v>4148</v>
      </c>
      <c r="G542" t="s">
        <v>4148</v>
      </c>
      <c r="H542" t="s">
        <v>4148</v>
      </c>
      <c r="I542" t="s">
        <v>4148</v>
      </c>
      <c r="J542" t="s">
        <v>4148</v>
      </c>
      <c r="K542" t="s">
        <v>4146</v>
      </c>
      <c r="L542" t="s">
        <v>4148</v>
      </c>
      <c r="M542">
        <v>548739681.63999999</v>
      </c>
      <c r="N542">
        <v>1</v>
      </c>
    </row>
    <row r="543" spans="1:14" x14ac:dyDescent="0.4">
      <c r="A543" t="s">
        <v>1240</v>
      </c>
      <c r="B543">
        <v>10622186902.440001</v>
      </c>
      <c r="C543">
        <v>5308684769.6400003</v>
      </c>
      <c r="D543">
        <v>171821374.96000001</v>
      </c>
      <c r="E543">
        <v>89759415.840000004</v>
      </c>
      <c r="F543" t="s">
        <v>4148</v>
      </c>
      <c r="G543" t="s">
        <v>4148</v>
      </c>
      <c r="H543" t="s">
        <v>4148</v>
      </c>
      <c r="I543" t="s">
        <v>4148</v>
      </c>
      <c r="J543" t="s">
        <v>4148</v>
      </c>
      <c r="K543" t="s">
        <v>4146</v>
      </c>
      <c r="L543" t="s">
        <v>4148</v>
      </c>
      <c r="M543">
        <v>2571611158.54</v>
      </c>
      <c r="N543">
        <v>1</v>
      </c>
    </row>
    <row r="544" spans="1:14" x14ac:dyDescent="0.4">
      <c r="A544" t="s">
        <v>304</v>
      </c>
      <c r="B544">
        <v>17188216910.52</v>
      </c>
      <c r="C544">
        <v>9408752152.3799992</v>
      </c>
      <c r="D544">
        <v>648482327.5</v>
      </c>
      <c r="E544">
        <v>574271876.12</v>
      </c>
      <c r="F544">
        <v>28500000</v>
      </c>
      <c r="G544">
        <v>0</v>
      </c>
      <c r="H544">
        <v>6255076</v>
      </c>
      <c r="I544">
        <v>0</v>
      </c>
      <c r="J544">
        <v>0</v>
      </c>
      <c r="K544" t="s">
        <v>4146</v>
      </c>
      <c r="L544">
        <v>0</v>
      </c>
      <c r="M544">
        <v>5602778643.1599998</v>
      </c>
      <c r="N544">
        <v>1</v>
      </c>
    </row>
    <row r="545" spans="1:14" x14ac:dyDescent="0.4">
      <c r="A545" t="s">
        <v>1241</v>
      </c>
      <c r="B545">
        <v>5728698817.75</v>
      </c>
      <c r="C545">
        <v>3424236333.0500002</v>
      </c>
      <c r="D545">
        <v>0</v>
      </c>
      <c r="E545">
        <v>350545434.33999997</v>
      </c>
      <c r="F545">
        <v>0</v>
      </c>
      <c r="G545">
        <v>0</v>
      </c>
      <c r="H545">
        <v>0</v>
      </c>
      <c r="I545">
        <v>0</v>
      </c>
      <c r="J545">
        <v>0</v>
      </c>
      <c r="K545" t="s">
        <v>4146</v>
      </c>
      <c r="L545">
        <v>0</v>
      </c>
      <c r="M545">
        <v>440247371.58999997</v>
      </c>
      <c r="N545">
        <v>1</v>
      </c>
    </row>
    <row r="546" spans="1:14" x14ac:dyDescent="0.4">
      <c r="A546" t="s">
        <v>305</v>
      </c>
      <c r="B546">
        <v>5038924096.3900003</v>
      </c>
      <c r="C546">
        <v>1230057635.1900001</v>
      </c>
      <c r="D546">
        <v>0</v>
      </c>
      <c r="E546">
        <v>376945528.56999999</v>
      </c>
      <c r="F546">
        <v>0</v>
      </c>
      <c r="G546">
        <v>0</v>
      </c>
      <c r="H546">
        <v>5620000</v>
      </c>
      <c r="I546">
        <v>543393207.50999999</v>
      </c>
      <c r="J546">
        <v>58347794.5</v>
      </c>
      <c r="K546" t="s">
        <v>4146</v>
      </c>
      <c r="L546">
        <v>0</v>
      </c>
      <c r="M546">
        <v>1462059591.5799999</v>
      </c>
      <c r="N546">
        <v>1</v>
      </c>
    </row>
    <row r="547" spans="1:14" x14ac:dyDescent="0.4">
      <c r="A547" t="s">
        <v>306</v>
      </c>
      <c r="B547">
        <v>1682378160.6199999</v>
      </c>
      <c r="C547">
        <v>1443023611.4000001</v>
      </c>
      <c r="D547" t="s">
        <v>4148</v>
      </c>
      <c r="E547">
        <v>244421736.86000001</v>
      </c>
      <c r="F547">
        <v>346625000</v>
      </c>
      <c r="G547" t="s">
        <v>4148</v>
      </c>
      <c r="H547">
        <v>111193945.76000001</v>
      </c>
      <c r="I547">
        <v>9300.14</v>
      </c>
      <c r="J547">
        <v>22117031.559999999</v>
      </c>
      <c r="K547" t="s">
        <v>4146</v>
      </c>
      <c r="L547" t="s">
        <v>4148</v>
      </c>
      <c r="M547">
        <v>517117242.14999998</v>
      </c>
      <c r="N547">
        <v>1</v>
      </c>
    </row>
    <row r="548" spans="1:14" x14ac:dyDescent="0.4">
      <c r="A548" t="s">
        <v>307</v>
      </c>
      <c r="B548">
        <v>9385239749.4899998</v>
      </c>
      <c r="C548">
        <v>6106721863.8999996</v>
      </c>
      <c r="D548" t="s">
        <v>4148</v>
      </c>
      <c r="E548">
        <v>411976262.11000001</v>
      </c>
      <c r="F548" t="s">
        <v>4148</v>
      </c>
      <c r="G548" t="s">
        <v>4148</v>
      </c>
      <c r="H548" t="s">
        <v>4148</v>
      </c>
      <c r="I548" t="s">
        <v>4148</v>
      </c>
      <c r="J548" t="s">
        <v>4148</v>
      </c>
      <c r="K548" t="s">
        <v>4146</v>
      </c>
      <c r="L548" t="s">
        <v>4148</v>
      </c>
      <c r="M548">
        <v>3244885929.8800001</v>
      </c>
      <c r="N548">
        <v>1</v>
      </c>
    </row>
    <row r="549" spans="1:14" x14ac:dyDescent="0.4">
      <c r="A549" t="s">
        <v>1242</v>
      </c>
      <c r="B549">
        <v>816194818.23000002</v>
      </c>
      <c r="C549">
        <v>355369334.00999999</v>
      </c>
      <c r="D549">
        <v>26124493.350000001</v>
      </c>
      <c r="E549">
        <v>261816653.69999999</v>
      </c>
      <c r="F549" t="s">
        <v>4148</v>
      </c>
      <c r="G549" t="s">
        <v>4148</v>
      </c>
      <c r="H549" t="s">
        <v>4148</v>
      </c>
      <c r="I549" t="s">
        <v>4148</v>
      </c>
      <c r="J549" t="s">
        <v>4148</v>
      </c>
      <c r="K549" t="s">
        <v>4146</v>
      </c>
      <c r="L549" t="s">
        <v>4148</v>
      </c>
      <c r="M549">
        <v>15540865.130000001</v>
      </c>
      <c r="N549">
        <v>1</v>
      </c>
    </row>
    <row r="550" spans="1:14" x14ac:dyDescent="0.4">
      <c r="A550" t="s">
        <v>1243</v>
      </c>
      <c r="B550">
        <v>2440962133.9200001</v>
      </c>
      <c r="C550">
        <v>2367121905.6700001</v>
      </c>
      <c r="D550" t="s">
        <v>4148</v>
      </c>
      <c r="E550">
        <v>5992130972.3999996</v>
      </c>
      <c r="F550">
        <v>3811487730.3699999</v>
      </c>
      <c r="G550">
        <v>1290223419.0599999</v>
      </c>
      <c r="H550">
        <v>4624342.96</v>
      </c>
      <c r="I550" t="s">
        <v>4148</v>
      </c>
      <c r="J550" t="s">
        <v>4148</v>
      </c>
      <c r="K550" t="s">
        <v>4146</v>
      </c>
      <c r="L550" t="s">
        <v>4148</v>
      </c>
      <c r="M550">
        <v>1217155819.7</v>
      </c>
      <c r="N550">
        <v>1</v>
      </c>
    </row>
    <row r="551" spans="1:14" x14ac:dyDescent="0.4">
      <c r="A551" t="s">
        <v>1244</v>
      </c>
      <c r="B551">
        <v>4765494546.3199997</v>
      </c>
      <c r="C551">
        <v>3196701908.7800002</v>
      </c>
      <c r="D551">
        <v>103751692.39</v>
      </c>
      <c r="E551">
        <v>314682164.05000001</v>
      </c>
      <c r="F551">
        <v>23878253.620000001</v>
      </c>
      <c r="G551" t="s">
        <v>4148</v>
      </c>
      <c r="H551" t="s">
        <v>4148</v>
      </c>
      <c r="I551" t="s">
        <v>4148</v>
      </c>
      <c r="J551" t="s">
        <v>4148</v>
      </c>
      <c r="K551" t="s">
        <v>4146</v>
      </c>
      <c r="L551" t="s">
        <v>4148</v>
      </c>
      <c r="M551">
        <v>745407270.48000002</v>
      </c>
      <c r="N551">
        <v>1</v>
      </c>
    </row>
    <row r="552" spans="1:14" x14ac:dyDescent="0.4">
      <c r="A552" t="s">
        <v>308</v>
      </c>
      <c r="B552">
        <v>7322213570.1300001</v>
      </c>
      <c r="C552">
        <v>8745198232.4200001</v>
      </c>
      <c r="D552" t="s">
        <v>4148</v>
      </c>
      <c r="E552">
        <v>1424429857.3900001</v>
      </c>
      <c r="F552">
        <v>1937937057.3800001</v>
      </c>
      <c r="G552">
        <v>289640874.41000003</v>
      </c>
      <c r="H552">
        <v>1771642449.27</v>
      </c>
      <c r="I552">
        <v>152584874.31999999</v>
      </c>
      <c r="J552">
        <v>42140000</v>
      </c>
      <c r="K552" t="s">
        <v>4146</v>
      </c>
      <c r="L552" t="s">
        <v>4148</v>
      </c>
      <c r="M552">
        <v>2671035386.3400002</v>
      </c>
      <c r="N552">
        <v>1</v>
      </c>
    </row>
    <row r="553" spans="1:14" x14ac:dyDescent="0.4">
      <c r="A553" t="s">
        <v>309</v>
      </c>
      <c r="B553">
        <v>9644268515.6000004</v>
      </c>
      <c r="C553">
        <v>10955317916.25</v>
      </c>
      <c r="D553">
        <v>234004966.36000001</v>
      </c>
      <c r="E553">
        <v>1699062454.77</v>
      </c>
      <c r="F553">
        <v>2230357121.6199999</v>
      </c>
      <c r="G553" t="s">
        <v>4148</v>
      </c>
      <c r="H553">
        <v>383854277.66000003</v>
      </c>
      <c r="I553" t="s">
        <v>4148</v>
      </c>
      <c r="J553" t="s">
        <v>4148</v>
      </c>
      <c r="K553" t="s">
        <v>4146</v>
      </c>
      <c r="L553" t="s">
        <v>4148</v>
      </c>
      <c r="M553">
        <v>5263232164.25</v>
      </c>
      <c r="N553">
        <v>1</v>
      </c>
    </row>
    <row r="554" spans="1:14" x14ac:dyDescent="0.4">
      <c r="A554" t="s">
        <v>310</v>
      </c>
      <c r="B554">
        <v>2204724372.8699999</v>
      </c>
      <c r="C554">
        <v>204559225.75999999</v>
      </c>
      <c r="D554" t="s">
        <v>4148</v>
      </c>
      <c r="E554">
        <v>642984295.95000005</v>
      </c>
      <c r="F554" t="s">
        <v>4148</v>
      </c>
      <c r="G554" t="s">
        <v>4148</v>
      </c>
      <c r="H554" t="s">
        <v>4148</v>
      </c>
      <c r="I554">
        <v>496091641.11000001</v>
      </c>
      <c r="J554" t="s">
        <v>4148</v>
      </c>
      <c r="K554" t="s">
        <v>4146</v>
      </c>
      <c r="L554" t="s">
        <v>4148</v>
      </c>
      <c r="M554">
        <v>114670019.55</v>
      </c>
      <c r="N554">
        <v>1</v>
      </c>
    </row>
    <row r="555" spans="1:14" x14ac:dyDescent="0.4">
      <c r="A555" t="s">
        <v>1245</v>
      </c>
      <c r="B555">
        <v>473939025.36000001</v>
      </c>
      <c r="C555">
        <v>3167183581.5</v>
      </c>
      <c r="D555" t="s">
        <v>4148</v>
      </c>
      <c r="E555">
        <v>41829514.689999998</v>
      </c>
      <c r="F555">
        <v>5070207900</v>
      </c>
      <c r="G555" t="s">
        <v>4148</v>
      </c>
      <c r="H555">
        <v>370998787.57999998</v>
      </c>
      <c r="I555" t="s">
        <v>4148</v>
      </c>
      <c r="J555" t="s">
        <v>4148</v>
      </c>
      <c r="K555" t="s">
        <v>4146</v>
      </c>
      <c r="L555" t="s">
        <v>4148</v>
      </c>
      <c r="M555">
        <v>168656557.28999999</v>
      </c>
      <c r="N555">
        <v>1</v>
      </c>
    </row>
    <row r="556" spans="1:14" x14ac:dyDescent="0.4">
      <c r="A556" t="s">
        <v>1246</v>
      </c>
      <c r="B556">
        <v>761741829.05999994</v>
      </c>
      <c r="C556">
        <v>611906152.74000001</v>
      </c>
      <c r="D556">
        <v>66574137</v>
      </c>
      <c r="E556">
        <v>1086795569.77</v>
      </c>
      <c r="F556">
        <v>208400000</v>
      </c>
      <c r="G556" t="s">
        <v>4148</v>
      </c>
      <c r="H556" t="s">
        <v>4148</v>
      </c>
      <c r="I556">
        <v>402743.36</v>
      </c>
      <c r="J556" t="s">
        <v>4148</v>
      </c>
      <c r="K556" t="s">
        <v>4146</v>
      </c>
      <c r="L556" t="s">
        <v>4148</v>
      </c>
      <c r="M556">
        <v>153039673.18000001</v>
      </c>
      <c r="N556">
        <v>1</v>
      </c>
    </row>
    <row r="557" spans="1:14" x14ac:dyDescent="0.4">
      <c r="A557" t="s">
        <v>311</v>
      </c>
      <c r="B557">
        <v>4263449147.1500001</v>
      </c>
      <c r="C557">
        <v>1106785659.77</v>
      </c>
      <c r="D557" t="s">
        <v>4148</v>
      </c>
      <c r="E557">
        <v>88434423.310000002</v>
      </c>
      <c r="F557">
        <v>6000000</v>
      </c>
      <c r="G557" t="s">
        <v>4148</v>
      </c>
      <c r="H557" t="s">
        <v>4148</v>
      </c>
      <c r="I557">
        <v>3465928</v>
      </c>
      <c r="J557" t="s">
        <v>4148</v>
      </c>
      <c r="K557" t="s">
        <v>4146</v>
      </c>
      <c r="L557" t="s">
        <v>4148</v>
      </c>
      <c r="M557">
        <v>29123320.43</v>
      </c>
      <c r="N557">
        <v>1</v>
      </c>
    </row>
    <row r="558" spans="1:14" x14ac:dyDescent="0.4">
      <c r="A558" t="s">
        <v>312</v>
      </c>
      <c r="B558">
        <v>10377014095.27</v>
      </c>
      <c r="C558">
        <v>9914579054.1399994</v>
      </c>
      <c r="D558">
        <v>151761841.47</v>
      </c>
      <c r="E558">
        <v>802880304.84000003</v>
      </c>
      <c r="F558">
        <v>820031412.46000004</v>
      </c>
      <c r="G558" t="s">
        <v>4148</v>
      </c>
      <c r="H558">
        <v>244367138.44999999</v>
      </c>
      <c r="I558" t="s">
        <v>4148</v>
      </c>
      <c r="J558" t="s">
        <v>4148</v>
      </c>
      <c r="K558" t="s">
        <v>4146</v>
      </c>
      <c r="L558" t="s">
        <v>4148</v>
      </c>
      <c r="M558">
        <v>745323226.32000005</v>
      </c>
      <c r="N558">
        <v>1</v>
      </c>
    </row>
    <row r="559" spans="1:14" x14ac:dyDescent="0.4">
      <c r="A559" t="s">
        <v>1247</v>
      </c>
      <c r="B559">
        <v>3148153642.0700002</v>
      </c>
      <c r="C559">
        <v>2519180684.1999998</v>
      </c>
      <c r="D559">
        <v>760745408.40999997</v>
      </c>
      <c r="E559">
        <v>89512675.280000001</v>
      </c>
      <c r="F559" t="s">
        <v>4148</v>
      </c>
      <c r="G559" t="s">
        <v>4148</v>
      </c>
      <c r="H559">
        <v>9572603.75</v>
      </c>
      <c r="I559" t="s">
        <v>4148</v>
      </c>
      <c r="J559" t="s">
        <v>4148</v>
      </c>
      <c r="K559" t="s">
        <v>4146</v>
      </c>
      <c r="L559" t="s">
        <v>4148</v>
      </c>
      <c r="M559">
        <v>933339331.78999996</v>
      </c>
      <c r="N559">
        <v>1</v>
      </c>
    </row>
    <row r="560" spans="1:14" x14ac:dyDescent="0.4">
      <c r="A560" t="s">
        <v>1248</v>
      </c>
      <c r="B560">
        <v>5998541325.3100004</v>
      </c>
      <c r="C560">
        <v>7966478742.0600004</v>
      </c>
      <c r="D560">
        <v>4779199182.71</v>
      </c>
      <c r="E560">
        <v>335712095.06</v>
      </c>
      <c r="F560">
        <v>52017984</v>
      </c>
      <c r="G560" t="s">
        <v>4148</v>
      </c>
      <c r="H560">
        <v>236968720.83000001</v>
      </c>
      <c r="I560">
        <v>43978306.030000001</v>
      </c>
      <c r="J560">
        <v>7837694.8099999996</v>
      </c>
      <c r="K560" t="s">
        <v>4146</v>
      </c>
      <c r="L560" t="s">
        <v>4148</v>
      </c>
      <c r="M560">
        <v>3623699773.9699998</v>
      </c>
      <c r="N560">
        <v>1</v>
      </c>
    </row>
    <row r="561" spans="1:14" x14ac:dyDescent="0.4">
      <c r="A561" t="s">
        <v>1249</v>
      </c>
      <c r="B561">
        <v>6880085996.1899996</v>
      </c>
      <c r="C561">
        <v>5521119603.4399996</v>
      </c>
      <c r="D561" t="s">
        <v>4148</v>
      </c>
      <c r="E561">
        <v>274517710.92000002</v>
      </c>
      <c r="F561">
        <v>138750000</v>
      </c>
      <c r="G561" t="s">
        <v>4148</v>
      </c>
      <c r="H561" t="s">
        <v>4148</v>
      </c>
      <c r="I561" t="s">
        <v>4148</v>
      </c>
      <c r="J561">
        <v>68896.2</v>
      </c>
      <c r="K561" t="s">
        <v>4146</v>
      </c>
      <c r="L561" t="s">
        <v>4148</v>
      </c>
      <c r="M561">
        <v>2325029189.0100002</v>
      </c>
      <c r="N561">
        <v>1</v>
      </c>
    </row>
    <row r="562" spans="1:14" x14ac:dyDescent="0.4">
      <c r="A562" t="s">
        <v>1250</v>
      </c>
      <c r="B562">
        <v>2877284250.9699998</v>
      </c>
      <c r="C562">
        <v>1417851884.48</v>
      </c>
      <c r="D562">
        <v>16455894.92</v>
      </c>
      <c r="E562">
        <v>213645457.81999999</v>
      </c>
      <c r="F562">
        <v>405930268.10000002</v>
      </c>
      <c r="G562">
        <v>0</v>
      </c>
      <c r="H562">
        <v>0</v>
      </c>
      <c r="I562">
        <v>0</v>
      </c>
      <c r="J562">
        <v>0</v>
      </c>
      <c r="K562" t="s">
        <v>4146</v>
      </c>
      <c r="L562">
        <v>0</v>
      </c>
      <c r="M562">
        <v>1251537094.22</v>
      </c>
      <c r="N562">
        <v>1</v>
      </c>
    </row>
    <row r="563" spans="1:14" x14ac:dyDescent="0.4">
      <c r="A563" t="s">
        <v>313</v>
      </c>
      <c r="B563">
        <v>6614762893.0699997</v>
      </c>
      <c r="C563">
        <v>8922322341.9200001</v>
      </c>
      <c r="D563">
        <v>4752063.5999999996</v>
      </c>
      <c r="E563">
        <v>209542526.28</v>
      </c>
      <c r="F563">
        <v>301443663.44999999</v>
      </c>
      <c r="G563" t="s">
        <v>4148</v>
      </c>
      <c r="H563" t="s">
        <v>4148</v>
      </c>
      <c r="I563" t="s">
        <v>4148</v>
      </c>
      <c r="J563" t="s">
        <v>4148</v>
      </c>
      <c r="K563" t="s">
        <v>4146</v>
      </c>
      <c r="L563" t="s">
        <v>4148</v>
      </c>
      <c r="M563">
        <v>1977701691.1400001</v>
      </c>
      <c r="N563">
        <v>1</v>
      </c>
    </row>
    <row r="564" spans="1:14" x14ac:dyDescent="0.4">
      <c r="A564" t="s">
        <v>1251</v>
      </c>
      <c r="B564">
        <v>15273471641.33</v>
      </c>
      <c r="C564">
        <v>13139319381.379999</v>
      </c>
      <c r="D564">
        <v>989861426.19000006</v>
      </c>
      <c r="E564">
        <v>581990058.30999994</v>
      </c>
      <c r="F564">
        <v>57071549.909999996</v>
      </c>
      <c r="G564" t="s">
        <v>4148</v>
      </c>
      <c r="H564">
        <v>62839755.18</v>
      </c>
      <c r="I564" t="s">
        <v>4148</v>
      </c>
      <c r="J564">
        <v>21833114.989999998</v>
      </c>
      <c r="K564" t="s">
        <v>4146</v>
      </c>
      <c r="L564" t="s">
        <v>4148</v>
      </c>
      <c r="M564">
        <v>6803202777.3000002</v>
      </c>
      <c r="N564">
        <v>1</v>
      </c>
    </row>
    <row r="565" spans="1:14" x14ac:dyDescent="0.4">
      <c r="A565" t="s">
        <v>314</v>
      </c>
      <c r="B565">
        <v>12498068527.610001</v>
      </c>
      <c r="C565">
        <v>2625718479.1100001</v>
      </c>
      <c r="D565">
        <v>685676016.95000005</v>
      </c>
      <c r="E565">
        <v>283301208.11000001</v>
      </c>
      <c r="F565">
        <v>199500000</v>
      </c>
      <c r="G565">
        <v>1398670062.46</v>
      </c>
      <c r="H565">
        <v>800000</v>
      </c>
      <c r="I565">
        <v>114526639.87</v>
      </c>
      <c r="J565" t="s">
        <v>4148</v>
      </c>
      <c r="K565" t="s">
        <v>4146</v>
      </c>
      <c r="L565" t="s">
        <v>4148</v>
      </c>
      <c r="M565">
        <v>4740149985.4200001</v>
      </c>
      <c r="N565">
        <v>1</v>
      </c>
    </row>
    <row r="566" spans="1:14" x14ac:dyDescent="0.4">
      <c r="A566" t="s">
        <v>1252</v>
      </c>
      <c r="B566">
        <v>20859874245.310001</v>
      </c>
      <c r="C566">
        <v>12761548075.190001</v>
      </c>
      <c r="D566">
        <v>6482752.0800000001</v>
      </c>
      <c r="E566">
        <v>1096823122.3399999</v>
      </c>
      <c r="F566">
        <v>2115000000</v>
      </c>
      <c r="G566" t="s">
        <v>4148</v>
      </c>
      <c r="H566">
        <v>7759374.46</v>
      </c>
      <c r="I566" t="s">
        <v>4148</v>
      </c>
      <c r="J566" t="s">
        <v>4148</v>
      </c>
      <c r="K566" t="s">
        <v>4146</v>
      </c>
      <c r="L566" t="s">
        <v>4148</v>
      </c>
      <c r="M566">
        <v>7314481327.8400002</v>
      </c>
      <c r="N566">
        <v>1</v>
      </c>
    </row>
    <row r="567" spans="1:14" x14ac:dyDescent="0.4">
      <c r="A567" t="s">
        <v>315</v>
      </c>
      <c r="B567">
        <v>17150234356.91</v>
      </c>
      <c r="C567">
        <v>10908014243.709999</v>
      </c>
      <c r="D567">
        <v>237071836.09999999</v>
      </c>
      <c r="E567">
        <v>519840170.52999997</v>
      </c>
      <c r="F567">
        <v>209598282.21000001</v>
      </c>
      <c r="G567" t="s">
        <v>4148</v>
      </c>
      <c r="H567">
        <v>18500000</v>
      </c>
      <c r="I567">
        <v>44387308.939999998</v>
      </c>
      <c r="J567">
        <v>1975169109.22</v>
      </c>
      <c r="K567" t="s">
        <v>4146</v>
      </c>
      <c r="L567" t="s">
        <v>4148</v>
      </c>
      <c r="M567">
        <v>5485899734.96</v>
      </c>
      <c r="N567">
        <v>1</v>
      </c>
    </row>
    <row r="568" spans="1:14" x14ac:dyDescent="0.4">
      <c r="A568" t="s">
        <v>316</v>
      </c>
      <c r="B568">
        <v>537524187.03999996</v>
      </c>
      <c r="C568">
        <v>667266415.32000005</v>
      </c>
      <c r="D568">
        <v>4100265.67</v>
      </c>
      <c r="E568">
        <v>5196339.6500000004</v>
      </c>
      <c r="F568" t="s">
        <v>4148</v>
      </c>
      <c r="G568" t="s">
        <v>4148</v>
      </c>
      <c r="H568">
        <v>1679930.82</v>
      </c>
      <c r="I568" t="s">
        <v>4148</v>
      </c>
      <c r="J568" t="s">
        <v>4148</v>
      </c>
      <c r="K568" t="s">
        <v>4146</v>
      </c>
      <c r="L568" t="s">
        <v>4148</v>
      </c>
      <c r="M568">
        <v>459186170.63</v>
      </c>
      <c r="N568">
        <v>1</v>
      </c>
    </row>
    <row r="569" spans="1:14" x14ac:dyDescent="0.4">
      <c r="A569" t="s">
        <v>317</v>
      </c>
      <c r="B569">
        <v>4398222231.6700001</v>
      </c>
      <c r="C569">
        <v>2719281192.3299999</v>
      </c>
      <c r="D569">
        <v>0</v>
      </c>
      <c r="E569">
        <v>396694996.81999999</v>
      </c>
      <c r="F569">
        <v>7120380105.75</v>
      </c>
      <c r="G569">
        <v>0</v>
      </c>
      <c r="H569">
        <v>4725000</v>
      </c>
      <c r="I569">
        <v>0</v>
      </c>
      <c r="J569">
        <v>0</v>
      </c>
      <c r="K569" t="s">
        <v>4146</v>
      </c>
      <c r="L569">
        <v>0</v>
      </c>
      <c r="M569">
        <v>1520146609.5699999</v>
      </c>
      <c r="N569">
        <v>1</v>
      </c>
    </row>
    <row r="570" spans="1:14" x14ac:dyDescent="0.4">
      <c r="A570" t="s">
        <v>318</v>
      </c>
      <c r="B570">
        <v>2079054499.9100001</v>
      </c>
      <c r="C570">
        <v>1373001942.72</v>
      </c>
      <c r="D570">
        <v>79517498.180000007</v>
      </c>
      <c r="E570">
        <v>310568004.27999997</v>
      </c>
      <c r="F570">
        <v>2420497366.0500002</v>
      </c>
      <c r="G570" t="s">
        <v>4148</v>
      </c>
      <c r="H570" t="s">
        <v>4148</v>
      </c>
      <c r="I570" t="s">
        <v>4148</v>
      </c>
      <c r="J570" t="s">
        <v>4148</v>
      </c>
      <c r="K570" t="s">
        <v>4146</v>
      </c>
      <c r="L570" t="s">
        <v>4148</v>
      </c>
      <c r="M570">
        <v>764905062.78999996</v>
      </c>
      <c r="N570">
        <v>1</v>
      </c>
    </row>
    <row r="571" spans="1:14" x14ac:dyDescent="0.4">
      <c r="A571" t="s">
        <v>319</v>
      </c>
      <c r="B571">
        <v>3606840363.1700001</v>
      </c>
      <c r="C571">
        <v>3333968316.21</v>
      </c>
      <c r="D571">
        <v>334105881.06999999</v>
      </c>
      <c r="E571">
        <v>451952802.55000001</v>
      </c>
      <c r="F571">
        <v>152706633.09</v>
      </c>
      <c r="G571" t="s">
        <v>4148</v>
      </c>
      <c r="H571">
        <v>1295159575.8699999</v>
      </c>
      <c r="I571">
        <v>299176510.25999999</v>
      </c>
      <c r="J571" t="s">
        <v>4148</v>
      </c>
      <c r="K571" t="s">
        <v>4146</v>
      </c>
      <c r="L571" t="s">
        <v>4148</v>
      </c>
      <c r="M571">
        <v>1512930599.6700001</v>
      </c>
      <c r="N571">
        <v>1</v>
      </c>
    </row>
    <row r="572" spans="1:14" x14ac:dyDescent="0.4">
      <c r="A572" t="s">
        <v>1253</v>
      </c>
      <c r="B572">
        <v>13957438328.940001</v>
      </c>
      <c r="C572">
        <v>11199339707.02</v>
      </c>
      <c r="D572">
        <v>1</v>
      </c>
      <c r="E572">
        <v>512210416.70999998</v>
      </c>
      <c r="F572">
        <v>85577995.120000005</v>
      </c>
      <c r="G572" t="s">
        <v>4148</v>
      </c>
      <c r="H572">
        <v>8533439.0899999999</v>
      </c>
      <c r="I572" t="s">
        <v>4148</v>
      </c>
      <c r="J572" t="s">
        <v>4148</v>
      </c>
      <c r="K572" t="s">
        <v>4146</v>
      </c>
      <c r="L572" t="s">
        <v>4148</v>
      </c>
      <c r="M572">
        <v>3065425200.7600002</v>
      </c>
      <c r="N572">
        <v>1</v>
      </c>
    </row>
    <row r="573" spans="1:14" x14ac:dyDescent="0.4">
      <c r="A573" t="s">
        <v>1254</v>
      </c>
      <c r="B573">
        <v>3299994517.4000001</v>
      </c>
      <c r="C573">
        <v>1402251518.9000001</v>
      </c>
      <c r="D573">
        <v>46242104.630000003</v>
      </c>
      <c r="E573">
        <v>270382748.16000003</v>
      </c>
      <c r="F573">
        <v>130100000</v>
      </c>
      <c r="G573" t="s">
        <v>4148</v>
      </c>
      <c r="H573" t="s">
        <v>4148</v>
      </c>
      <c r="I573" t="s">
        <v>4148</v>
      </c>
      <c r="J573" t="s">
        <v>4148</v>
      </c>
      <c r="K573" t="s">
        <v>4146</v>
      </c>
      <c r="L573" t="s">
        <v>4148</v>
      </c>
      <c r="M573">
        <v>1182518417.9100001</v>
      </c>
      <c r="N573">
        <v>1</v>
      </c>
    </row>
    <row r="574" spans="1:14" x14ac:dyDescent="0.4">
      <c r="A574" t="s">
        <v>320</v>
      </c>
      <c r="B574">
        <v>232697974.77000001</v>
      </c>
      <c r="C574">
        <v>116965019.52</v>
      </c>
      <c r="D574" t="s">
        <v>4148</v>
      </c>
      <c r="E574">
        <v>4642218.34</v>
      </c>
      <c r="F574" t="s">
        <v>4148</v>
      </c>
      <c r="G574" t="s">
        <v>4148</v>
      </c>
      <c r="H574" t="s">
        <v>4148</v>
      </c>
      <c r="I574" t="s">
        <v>4148</v>
      </c>
      <c r="J574" t="s">
        <v>4148</v>
      </c>
      <c r="K574" t="s">
        <v>4146</v>
      </c>
      <c r="L574" t="s">
        <v>4148</v>
      </c>
      <c r="M574">
        <v>47114338.170000002</v>
      </c>
      <c r="N574">
        <v>1</v>
      </c>
    </row>
    <row r="575" spans="1:14" x14ac:dyDescent="0.4">
      <c r="A575" t="s">
        <v>321</v>
      </c>
      <c r="B575">
        <v>778393379.87</v>
      </c>
      <c r="C575">
        <v>1303293093.9400001</v>
      </c>
      <c r="D575">
        <v>0</v>
      </c>
      <c r="E575">
        <v>318732680.66000003</v>
      </c>
      <c r="F575">
        <v>417531933.72000003</v>
      </c>
      <c r="G575">
        <v>0</v>
      </c>
      <c r="H575">
        <v>0</v>
      </c>
      <c r="I575">
        <v>0</v>
      </c>
      <c r="J575">
        <v>0</v>
      </c>
      <c r="K575" t="s">
        <v>4146</v>
      </c>
      <c r="L575">
        <v>0</v>
      </c>
      <c r="M575">
        <v>331022503.31999999</v>
      </c>
      <c r="N575">
        <v>1</v>
      </c>
    </row>
    <row r="576" spans="1:14" x14ac:dyDescent="0.4">
      <c r="A576" t="s">
        <v>1255</v>
      </c>
      <c r="B576">
        <v>94173478889.669998</v>
      </c>
      <c r="C576">
        <v>93161775031.25</v>
      </c>
      <c r="D576">
        <v>19000779.289999999</v>
      </c>
      <c r="E576">
        <v>2586967522.2600002</v>
      </c>
      <c r="F576">
        <v>22800711681.360001</v>
      </c>
      <c r="G576" t="s">
        <v>4148</v>
      </c>
      <c r="H576">
        <v>563293440.70000005</v>
      </c>
      <c r="I576">
        <v>14114544.66</v>
      </c>
      <c r="J576">
        <v>281908889.99000001</v>
      </c>
      <c r="K576" t="s">
        <v>4146</v>
      </c>
      <c r="L576" t="s">
        <v>4148</v>
      </c>
      <c r="M576">
        <v>37954247262.779999</v>
      </c>
      <c r="N576">
        <v>1</v>
      </c>
    </row>
    <row r="577" spans="1:14" x14ac:dyDescent="0.4">
      <c r="A577" t="s">
        <v>1256</v>
      </c>
      <c r="B577">
        <v>54640128556.209999</v>
      </c>
      <c r="C577">
        <v>50085448747.510002</v>
      </c>
      <c r="D577" t="s">
        <v>4148</v>
      </c>
      <c r="E577">
        <v>287650258.99000001</v>
      </c>
      <c r="F577">
        <v>5732468295.9499998</v>
      </c>
      <c r="G577" t="s">
        <v>4148</v>
      </c>
      <c r="H577" t="s">
        <v>4148</v>
      </c>
      <c r="I577" t="s">
        <v>4148</v>
      </c>
      <c r="J577">
        <v>780247847.65999997</v>
      </c>
      <c r="K577" t="s">
        <v>4146</v>
      </c>
      <c r="L577" t="s">
        <v>4148</v>
      </c>
      <c r="M577">
        <v>7096669096.8100004</v>
      </c>
      <c r="N577">
        <v>1</v>
      </c>
    </row>
    <row r="578" spans="1:14" x14ac:dyDescent="0.4">
      <c r="A578" t="s">
        <v>1257</v>
      </c>
      <c r="B578">
        <v>10879845258.889999</v>
      </c>
      <c r="C578">
        <v>8778843363.2399998</v>
      </c>
      <c r="D578" t="s">
        <v>4148</v>
      </c>
      <c r="E578">
        <v>73627953.609999999</v>
      </c>
      <c r="F578">
        <v>1211607324.9300001</v>
      </c>
      <c r="G578" t="s">
        <v>4148</v>
      </c>
      <c r="H578" t="s">
        <v>4148</v>
      </c>
      <c r="I578" t="s">
        <v>4148</v>
      </c>
      <c r="J578" t="s">
        <v>4148</v>
      </c>
      <c r="K578" t="s">
        <v>4146</v>
      </c>
      <c r="L578" t="s">
        <v>4148</v>
      </c>
      <c r="M578">
        <v>1798833830.5799999</v>
      </c>
      <c r="N578">
        <v>1</v>
      </c>
    </row>
    <row r="579" spans="1:14" x14ac:dyDescent="0.4">
      <c r="A579" t="s">
        <v>1258</v>
      </c>
      <c r="B579">
        <v>3449663910.3600001</v>
      </c>
      <c r="C579">
        <v>737502753.63</v>
      </c>
      <c r="D579">
        <v>35310460.25</v>
      </c>
      <c r="E579">
        <v>139639400.72</v>
      </c>
      <c r="F579" t="s">
        <v>4148</v>
      </c>
      <c r="G579" t="s">
        <v>4148</v>
      </c>
      <c r="H579" t="s">
        <v>4148</v>
      </c>
      <c r="I579">
        <v>175191246.19</v>
      </c>
      <c r="J579">
        <v>16623998.25</v>
      </c>
      <c r="K579" t="s">
        <v>4146</v>
      </c>
      <c r="L579" t="s">
        <v>4148</v>
      </c>
      <c r="M579">
        <v>1335900352.49</v>
      </c>
      <c r="N579">
        <v>1</v>
      </c>
    </row>
    <row r="580" spans="1:14" x14ac:dyDescent="0.4">
      <c r="A580" t="s">
        <v>1259</v>
      </c>
      <c r="B580">
        <v>20047639093.240002</v>
      </c>
      <c r="C580">
        <v>7843593567.5500002</v>
      </c>
      <c r="D580">
        <v>60564475.810000002</v>
      </c>
      <c r="E580">
        <v>1543035114.5999999</v>
      </c>
      <c r="F580">
        <v>2250000</v>
      </c>
      <c r="G580" t="s">
        <v>4148</v>
      </c>
      <c r="H580">
        <v>333070000</v>
      </c>
      <c r="I580" t="s">
        <v>4148</v>
      </c>
      <c r="J580" t="s">
        <v>4148</v>
      </c>
      <c r="K580" t="s">
        <v>4146</v>
      </c>
      <c r="L580" t="s">
        <v>4148</v>
      </c>
      <c r="M580">
        <v>3161703069.6399999</v>
      </c>
      <c r="N580">
        <v>1</v>
      </c>
    </row>
    <row r="581" spans="1:14" x14ac:dyDescent="0.4">
      <c r="A581" t="s">
        <v>1260</v>
      </c>
      <c r="B581">
        <v>20731167714.189999</v>
      </c>
      <c r="C581">
        <v>12009374219.540001</v>
      </c>
      <c r="D581">
        <v>568093952.25</v>
      </c>
      <c r="E581">
        <v>160014972.53999999</v>
      </c>
      <c r="F581" t="s">
        <v>4148</v>
      </c>
      <c r="G581" t="s">
        <v>4148</v>
      </c>
      <c r="H581">
        <v>1046375.92</v>
      </c>
      <c r="I581" t="s">
        <v>4148</v>
      </c>
      <c r="J581">
        <v>157517961.11000001</v>
      </c>
      <c r="K581" t="s">
        <v>4146</v>
      </c>
      <c r="L581" t="s">
        <v>4148</v>
      </c>
      <c r="M581">
        <v>7031105057.8199997</v>
      </c>
      <c r="N581">
        <v>1</v>
      </c>
    </row>
    <row r="582" spans="1:14" x14ac:dyDescent="0.4">
      <c r="A582" t="s">
        <v>322</v>
      </c>
      <c r="B582">
        <v>3723822185.4200001</v>
      </c>
      <c r="C582">
        <v>2764721863.4200001</v>
      </c>
      <c r="D582">
        <v>6136635.2199999997</v>
      </c>
      <c r="E582">
        <v>255739571.38</v>
      </c>
      <c r="F582">
        <v>816097100</v>
      </c>
      <c r="G582" t="s">
        <v>4148</v>
      </c>
      <c r="H582" t="s">
        <v>4148</v>
      </c>
      <c r="I582" t="s">
        <v>4148</v>
      </c>
      <c r="J582" t="s">
        <v>4148</v>
      </c>
      <c r="K582" t="s">
        <v>4146</v>
      </c>
      <c r="L582" t="s">
        <v>4148</v>
      </c>
      <c r="M582">
        <v>1015176095.16</v>
      </c>
      <c r="N582">
        <v>1</v>
      </c>
    </row>
    <row r="583" spans="1:14" x14ac:dyDescent="0.4">
      <c r="A583" t="s">
        <v>1261</v>
      </c>
      <c r="B583">
        <v>3323179539.6300001</v>
      </c>
      <c r="C583">
        <v>1544494689.6199999</v>
      </c>
      <c r="D583" t="s">
        <v>4148</v>
      </c>
      <c r="E583">
        <v>597138735.35000002</v>
      </c>
      <c r="F583">
        <v>217532597.47999999</v>
      </c>
      <c r="G583">
        <v>1006445766.97</v>
      </c>
      <c r="H583" t="s">
        <v>4148</v>
      </c>
      <c r="I583" t="s">
        <v>4148</v>
      </c>
      <c r="J583" t="s">
        <v>4148</v>
      </c>
      <c r="K583" t="s">
        <v>4146</v>
      </c>
      <c r="L583" t="s">
        <v>4148</v>
      </c>
      <c r="M583">
        <v>475984469.23000002</v>
      </c>
      <c r="N583">
        <v>1</v>
      </c>
    </row>
    <row r="584" spans="1:14" x14ac:dyDescent="0.4">
      <c r="A584" t="s">
        <v>323</v>
      </c>
      <c r="B584">
        <v>4239838998.6700001</v>
      </c>
      <c r="C584">
        <v>3550927896.6100001</v>
      </c>
      <c r="D584">
        <v>72272498.390000001</v>
      </c>
      <c r="E584">
        <v>351900122.30000001</v>
      </c>
      <c r="F584">
        <v>1444500000</v>
      </c>
      <c r="G584" t="s">
        <v>4148</v>
      </c>
      <c r="H584" t="s">
        <v>4148</v>
      </c>
      <c r="I584" t="s">
        <v>4148</v>
      </c>
      <c r="J584" t="s">
        <v>4148</v>
      </c>
      <c r="K584" t="s">
        <v>4146</v>
      </c>
      <c r="L584" t="s">
        <v>4148</v>
      </c>
      <c r="M584">
        <v>1888058663.9300001</v>
      </c>
      <c r="N584">
        <v>1</v>
      </c>
    </row>
    <row r="585" spans="1:14" x14ac:dyDescent="0.4">
      <c r="A585" t="s">
        <v>324</v>
      </c>
      <c r="B585">
        <v>1549530496.45</v>
      </c>
      <c r="C585">
        <v>2125549247.74</v>
      </c>
      <c r="D585">
        <v>1927957.29</v>
      </c>
      <c r="E585">
        <v>91092384.819999993</v>
      </c>
      <c r="F585">
        <v>1538816.12</v>
      </c>
      <c r="G585" t="s">
        <v>4148</v>
      </c>
      <c r="H585" t="s">
        <v>4148</v>
      </c>
      <c r="I585" t="s">
        <v>4148</v>
      </c>
      <c r="J585" t="s">
        <v>4148</v>
      </c>
      <c r="K585" t="s">
        <v>4146</v>
      </c>
      <c r="L585" t="s">
        <v>4148</v>
      </c>
      <c r="M585">
        <v>192157991.12</v>
      </c>
      <c r="N585">
        <v>1</v>
      </c>
    </row>
    <row r="586" spans="1:14" x14ac:dyDescent="0.4">
      <c r="A586" t="s">
        <v>325</v>
      </c>
      <c r="B586">
        <v>102767841.48</v>
      </c>
      <c r="C586">
        <v>54271486.899999999</v>
      </c>
      <c r="D586" t="s">
        <v>4148</v>
      </c>
      <c r="E586" t="s">
        <v>4148</v>
      </c>
      <c r="F586" t="s">
        <v>4148</v>
      </c>
      <c r="G586" t="s">
        <v>4148</v>
      </c>
      <c r="H586" t="s">
        <v>4148</v>
      </c>
      <c r="I586" t="s">
        <v>4148</v>
      </c>
      <c r="J586" t="s">
        <v>4148</v>
      </c>
      <c r="K586" t="s">
        <v>4146</v>
      </c>
      <c r="L586" t="s">
        <v>4148</v>
      </c>
      <c r="M586">
        <v>38591014.130000003</v>
      </c>
      <c r="N586">
        <v>1</v>
      </c>
    </row>
    <row r="587" spans="1:14" x14ac:dyDescent="0.4">
      <c r="A587" t="s">
        <v>326</v>
      </c>
      <c r="B587">
        <v>13145018207.26</v>
      </c>
      <c r="C587">
        <v>10022852715.76</v>
      </c>
      <c r="D587" t="s">
        <v>4148</v>
      </c>
      <c r="E587">
        <v>400601528.37</v>
      </c>
      <c r="F587">
        <v>1173236492.97</v>
      </c>
      <c r="G587" t="s">
        <v>4148</v>
      </c>
      <c r="H587" t="s">
        <v>4148</v>
      </c>
      <c r="I587" t="s">
        <v>4148</v>
      </c>
      <c r="J587" t="s">
        <v>4148</v>
      </c>
      <c r="K587" t="s">
        <v>4146</v>
      </c>
      <c r="L587" t="s">
        <v>4148</v>
      </c>
      <c r="M587">
        <v>1016702157.28</v>
      </c>
      <c r="N587">
        <v>1</v>
      </c>
    </row>
    <row r="588" spans="1:14" x14ac:dyDescent="0.4">
      <c r="A588" t="s">
        <v>1262</v>
      </c>
      <c r="B588">
        <v>47943811153.699997</v>
      </c>
      <c r="C588">
        <v>52036279946.849998</v>
      </c>
      <c r="D588">
        <v>498539014.91000003</v>
      </c>
      <c r="E588">
        <v>4788690969.8400002</v>
      </c>
      <c r="F588">
        <v>20142172114.869999</v>
      </c>
      <c r="G588">
        <v>248281006.63999999</v>
      </c>
      <c r="H588">
        <v>2402140292.48</v>
      </c>
      <c r="I588">
        <v>538704774.02999997</v>
      </c>
      <c r="J588" t="s">
        <v>4148</v>
      </c>
      <c r="K588" t="s">
        <v>4146</v>
      </c>
      <c r="L588" t="s">
        <v>4148</v>
      </c>
      <c r="M588">
        <v>19552520549.610001</v>
      </c>
      <c r="N588">
        <v>1</v>
      </c>
    </row>
    <row r="589" spans="1:14" x14ac:dyDescent="0.4">
      <c r="A589" t="s">
        <v>1263</v>
      </c>
      <c r="B589">
        <v>18929323595.919998</v>
      </c>
      <c r="C589">
        <v>16622976893.99</v>
      </c>
      <c r="D589" t="s">
        <v>4148</v>
      </c>
      <c r="E589">
        <v>415319751.22000003</v>
      </c>
      <c r="F589">
        <v>332010000</v>
      </c>
      <c r="G589" t="s">
        <v>4148</v>
      </c>
      <c r="H589">
        <v>5448834</v>
      </c>
      <c r="I589" t="s">
        <v>4148</v>
      </c>
      <c r="J589" t="s">
        <v>4148</v>
      </c>
      <c r="K589" t="s">
        <v>4146</v>
      </c>
      <c r="L589" t="s">
        <v>4148</v>
      </c>
      <c r="M589">
        <v>144577043.46000001</v>
      </c>
      <c r="N589">
        <v>1</v>
      </c>
    </row>
    <row r="590" spans="1:14" x14ac:dyDescent="0.4">
      <c r="A590" t="s">
        <v>327</v>
      </c>
      <c r="B590">
        <v>267831354.19</v>
      </c>
      <c r="C590">
        <v>187654868.03999999</v>
      </c>
      <c r="D590">
        <v>2983864.43</v>
      </c>
      <c r="E590">
        <v>7733968.8399999999</v>
      </c>
      <c r="F590" t="s">
        <v>4148</v>
      </c>
      <c r="G590" t="s">
        <v>4148</v>
      </c>
      <c r="H590" t="s">
        <v>4148</v>
      </c>
      <c r="I590" t="s">
        <v>4148</v>
      </c>
      <c r="J590" t="s">
        <v>4148</v>
      </c>
      <c r="K590" t="s">
        <v>4146</v>
      </c>
      <c r="L590" t="s">
        <v>4148</v>
      </c>
      <c r="M590">
        <v>20262451.609999999</v>
      </c>
      <c r="N590">
        <v>1</v>
      </c>
    </row>
    <row r="591" spans="1:14" x14ac:dyDescent="0.4">
      <c r="A591" t="s">
        <v>328</v>
      </c>
      <c r="B591">
        <v>632519841.13</v>
      </c>
      <c r="C591">
        <v>525842589.95999998</v>
      </c>
      <c r="D591">
        <v>135089012.55000001</v>
      </c>
      <c r="E591">
        <v>45570388.869999997</v>
      </c>
      <c r="F591">
        <v>259836608.33000001</v>
      </c>
      <c r="G591" t="s">
        <v>4148</v>
      </c>
      <c r="H591" t="s">
        <v>4148</v>
      </c>
      <c r="I591" t="s">
        <v>4148</v>
      </c>
      <c r="J591" t="s">
        <v>4148</v>
      </c>
      <c r="K591" t="s">
        <v>4146</v>
      </c>
      <c r="L591" t="s">
        <v>4148</v>
      </c>
      <c r="M591">
        <v>124437088.18000001</v>
      </c>
      <c r="N591">
        <v>1</v>
      </c>
    </row>
    <row r="592" spans="1:14" x14ac:dyDescent="0.4">
      <c r="A592" t="s">
        <v>1264</v>
      </c>
      <c r="B592">
        <v>12893916772.360001</v>
      </c>
      <c r="C592">
        <v>16197635864.459999</v>
      </c>
      <c r="D592">
        <v>19312825.100000001</v>
      </c>
      <c r="E592">
        <v>1940474787.1600001</v>
      </c>
      <c r="F592">
        <v>7300119208.9200001</v>
      </c>
      <c r="G592" t="s">
        <v>4148</v>
      </c>
      <c r="H592">
        <v>167698274.53999999</v>
      </c>
      <c r="I592" t="s">
        <v>4148</v>
      </c>
      <c r="J592" t="s">
        <v>4148</v>
      </c>
      <c r="K592" t="s">
        <v>4146</v>
      </c>
      <c r="L592" t="s">
        <v>4148</v>
      </c>
      <c r="M592">
        <v>3252483560.71</v>
      </c>
      <c r="N592">
        <v>1</v>
      </c>
    </row>
    <row r="593" spans="1:14" x14ac:dyDescent="0.4">
      <c r="A593" t="s">
        <v>329</v>
      </c>
      <c r="B593">
        <v>2879717836.21</v>
      </c>
      <c r="C593">
        <v>1178374531.1099999</v>
      </c>
      <c r="D593">
        <v>227231.14</v>
      </c>
      <c r="E593">
        <v>26915049.190000001</v>
      </c>
      <c r="F593">
        <v>170095709.33000001</v>
      </c>
      <c r="G593" t="s">
        <v>4148</v>
      </c>
      <c r="H593" t="s">
        <v>4148</v>
      </c>
      <c r="I593" t="s">
        <v>4148</v>
      </c>
      <c r="J593" t="s">
        <v>4148</v>
      </c>
      <c r="K593" t="s">
        <v>4146</v>
      </c>
      <c r="L593" t="s">
        <v>4148</v>
      </c>
      <c r="M593">
        <v>1277540575.8</v>
      </c>
      <c r="N593">
        <v>1</v>
      </c>
    </row>
    <row r="594" spans="1:14" x14ac:dyDescent="0.4">
      <c r="A594" t="s">
        <v>330</v>
      </c>
      <c r="B594">
        <v>19662400440.799999</v>
      </c>
      <c r="C594">
        <v>19181874600.52</v>
      </c>
      <c r="D594">
        <v>48265219.549999997</v>
      </c>
      <c r="E594">
        <v>2153767592.4899998</v>
      </c>
      <c r="F594">
        <v>9982819557.9200001</v>
      </c>
      <c r="G594">
        <v>815200438.36000001</v>
      </c>
      <c r="H594">
        <v>523014285.66000003</v>
      </c>
      <c r="I594">
        <v>157096753.53</v>
      </c>
      <c r="J594" t="s">
        <v>4148</v>
      </c>
      <c r="K594" t="s">
        <v>4146</v>
      </c>
      <c r="L594" t="s">
        <v>4148</v>
      </c>
      <c r="M594">
        <v>7476260018.5299997</v>
      </c>
      <c r="N594">
        <v>1</v>
      </c>
    </row>
    <row r="595" spans="1:14" x14ac:dyDescent="0.4">
      <c r="A595" t="s">
        <v>1265</v>
      </c>
      <c r="B595">
        <v>30166786218.610001</v>
      </c>
      <c r="C595">
        <v>20503077174.73</v>
      </c>
      <c r="D595">
        <v>191818118.22</v>
      </c>
      <c r="E595">
        <v>95944245.859999999</v>
      </c>
      <c r="F595">
        <v>543711347.63</v>
      </c>
      <c r="G595" t="s">
        <v>4148</v>
      </c>
      <c r="H595" t="s">
        <v>4148</v>
      </c>
      <c r="I595" t="s">
        <v>4148</v>
      </c>
      <c r="J595">
        <v>23863597.050000001</v>
      </c>
      <c r="K595" t="s">
        <v>4146</v>
      </c>
      <c r="L595" t="s">
        <v>4148</v>
      </c>
      <c r="M595">
        <v>13146301434.540001</v>
      </c>
      <c r="N595">
        <v>1</v>
      </c>
    </row>
    <row r="596" spans="1:14" x14ac:dyDescent="0.4">
      <c r="A596" t="s">
        <v>331</v>
      </c>
      <c r="B596">
        <v>1742116901.45</v>
      </c>
      <c r="C596">
        <v>1293169490.1300001</v>
      </c>
      <c r="D596">
        <v>128752705.76000001</v>
      </c>
      <c r="E596">
        <v>416496828.69999999</v>
      </c>
      <c r="F596">
        <v>80799633.390000001</v>
      </c>
      <c r="G596" t="s">
        <v>4148</v>
      </c>
      <c r="H596" t="s">
        <v>4148</v>
      </c>
      <c r="I596">
        <v>52971452.270000003</v>
      </c>
      <c r="J596">
        <v>13721325.67</v>
      </c>
      <c r="K596" t="s">
        <v>4146</v>
      </c>
      <c r="L596" t="s">
        <v>4148</v>
      </c>
      <c r="M596">
        <v>859860852.35000002</v>
      </c>
      <c r="N596">
        <v>1</v>
      </c>
    </row>
    <row r="597" spans="1:14" x14ac:dyDescent="0.4">
      <c r="A597" t="s">
        <v>1266</v>
      </c>
      <c r="B597">
        <v>3086038458.7199998</v>
      </c>
      <c r="C597">
        <v>2452785741.1900001</v>
      </c>
      <c r="D597">
        <v>144241404.13999999</v>
      </c>
      <c r="E597">
        <v>706905914.14999998</v>
      </c>
      <c r="F597">
        <v>519780000</v>
      </c>
      <c r="G597">
        <v>640010652.21000004</v>
      </c>
      <c r="H597" t="s">
        <v>4148</v>
      </c>
      <c r="I597">
        <v>2516441.14</v>
      </c>
      <c r="J597" t="s">
        <v>4148</v>
      </c>
      <c r="K597" t="s">
        <v>4146</v>
      </c>
      <c r="L597" t="s">
        <v>4148</v>
      </c>
      <c r="M597">
        <v>879584846.55999994</v>
      </c>
      <c r="N597">
        <v>1</v>
      </c>
    </row>
    <row r="598" spans="1:14" x14ac:dyDescent="0.4">
      <c r="A598" t="s">
        <v>332</v>
      </c>
      <c r="B598">
        <v>2369626050.5799999</v>
      </c>
      <c r="C598">
        <v>1493315671.49</v>
      </c>
      <c r="D598" t="s">
        <v>4148</v>
      </c>
      <c r="E598">
        <v>132262769.31</v>
      </c>
      <c r="F598">
        <v>437173471.63</v>
      </c>
      <c r="G598" t="s">
        <v>4148</v>
      </c>
      <c r="H598" t="s">
        <v>4148</v>
      </c>
      <c r="I598" t="s">
        <v>4148</v>
      </c>
      <c r="J598" t="s">
        <v>4148</v>
      </c>
      <c r="K598" t="s">
        <v>4146</v>
      </c>
      <c r="L598" t="s">
        <v>4148</v>
      </c>
      <c r="M598">
        <v>657575487.15999997</v>
      </c>
      <c r="N598">
        <v>1</v>
      </c>
    </row>
    <row r="599" spans="1:14" x14ac:dyDescent="0.4">
      <c r="A599" t="s">
        <v>1267</v>
      </c>
      <c r="B599">
        <v>9851871015.8299999</v>
      </c>
      <c r="C599">
        <v>6111156653.04</v>
      </c>
      <c r="D599">
        <v>1379338720.21</v>
      </c>
      <c r="E599">
        <v>1520417974.3</v>
      </c>
      <c r="F599">
        <v>1698399311.9200001</v>
      </c>
      <c r="G599" t="s">
        <v>4148</v>
      </c>
      <c r="H599" t="s">
        <v>4148</v>
      </c>
      <c r="I599">
        <v>306653340.72000003</v>
      </c>
      <c r="J599">
        <v>208644022.41</v>
      </c>
      <c r="K599" t="s">
        <v>4146</v>
      </c>
      <c r="L599" t="s">
        <v>4148</v>
      </c>
      <c r="M599">
        <v>3409010164.9000001</v>
      </c>
      <c r="N599">
        <v>1</v>
      </c>
    </row>
    <row r="600" spans="1:14" x14ac:dyDescent="0.4">
      <c r="A600" t="s">
        <v>333</v>
      </c>
      <c r="B600">
        <v>789187101.35000002</v>
      </c>
      <c r="C600">
        <v>181015521.68000001</v>
      </c>
      <c r="D600">
        <v>4173809.58</v>
      </c>
      <c r="E600">
        <v>85070235.659999996</v>
      </c>
      <c r="F600">
        <v>4497228</v>
      </c>
      <c r="G600" t="s">
        <v>4148</v>
      </c>
      <c r="H600" t="s">
        <v>4148</v>
      </c>
      <c r="I600">
        <v>2475990.39</v>
      </c>
      <c r="J600" t="s">
        <v>4148</v>
      </c>
      <c r="K600" t="s">
        <v>4146</v>
      </c>
      <c r="L600" t="s">
        <v>4148</v>
      </c>
      <c r="M600">
        <v>69501621.150000006</v>
      </c>
      <c r="N600">
        <v>1</v>
      </c>
    </row>
    <row r="601" spans="1:14" x14ac:dyDescent="0.4">
      <c r="A601" t="s">
        <v>1268</v>
      </c>
      <c r="B601">
        <v>2706795550.6900001</v>
      </c>
      <c r="C601">
        <v>954378921.22000003</v>
      </c>
      <c r="D601" t="s">
        <v>4148</v>
      </c>
      <c r="E601">
        <v>124174649.94</v>
      </c>
      <c r="F601" t="s">
        <v>4148</v>
      </c>
      <c r="G601" t="s">
        <v>4148</v>
      </c>
      <c r="H601" t="s">
        <v>4148</v>
      </c>
      <c r="I601" t="s">
        <v>4148</v>
      </c>
      <c r="J601" t="s">
        <v>4148</v>
      </c>
      <c r="K601" t="s">
        <v>4146</v>
      </c>
      <c r="L601" t="s">
        <v>4148</v>
      </c>
      <c r="M601">
        <v>1140800759.24</v>
      </c>
      <c r="N601">
        <v>1</v>
      </c>
    </row>
    <row r="602" spans="1:14" x14ac:dyDescent="0.4">
      <c r="A602" t="s">
        <v>1269</v>
      </c>
      <c r="B602">
        <v>2107280724.8800001</v>
      </c>
      <c r="C602">
        <v>1455399434.3399999</v>
      </c>
      <c r="D602">
        <v>31228355.129999999</v>
      </c>
      <c r="E602">
        <v>41544738.399999999</v>
      </c>
      <c r="F602" t="s">
        <v>4148</v>
      </c>
      <c r="G602" t="s">
        <v>4148</v>
      </c>
      <c r="H602" t="s">
        <v>4148</v>
      </c>
      <c r="I602" t="s">
        <v>4148</v>
      </c>
      <c r="J602" t="s">
        <v>4148</v>
      </c>
      <c r="K602" t="s">
        <v>4146</v>
      </c>
      <c r="L602" t="s">
        <v>4148</v>
      </c>
      <c r="M602">
        <v>641614471.73000002</v>
      </c>
      <c r="N602">
        <v>1</v>
      </c>
    </row>
    <row r="603" spans="1:14" x14ac:dyDescent="0.4">
      <c r="A603" t="s">
        <v>1270</v>
      </c>
      <c r="B603">
        <v>35014814152.139999</v>
      </c>
      <c r="C603">
        <v>16597869467.48</v>
      </c>
      <c r="D603">
        <v>4088228.44</v>
      </c>
      <c r="E603">
        <v>1278751208.8299999</v>
      </c>
      <c r="F603">
        <v>1082678468.3800001</v>
      </c>
      <c r="G603">
        <v>3981371546.3099999</v>
      </c>
      <c r="H603">
        <v>8507647.7200000007</v>
      </c>
      <c r="I603" t="s">
        <v>4148</v>
      </c>
      <c r="J603" t="s">
        <v>4148</v>
      </c>
      <c r="K603" t="s">
        <v>4146</v>
      </c>
      <c r="L603" t="s">
        <v>4148</v>
      </c>
      <c r="M603">
        <v>6981919986.5</v>
      </c>
      <c r="N603">
        <v>1</v>
      </c>
    </row>
    <row r="604" spans="1:14" x14ac:dyDescent="0.4">
      <c r="A604" t="s">
        <v>334</v>
      </c>
      <c r="B604">
        <v>15441133084.17</v>
      </c>
      <c r="C604">
        <v>35673350995.529999</v>
      </c>
      <c r="D604">
        <v>3430126.27</v>
      </c>
      <c r="E604">
        <v>2138927938</v>
      </c>
      <c r="F604">
        <v>10855324053.82</v>
      </c>
      <c r="G604" t="s">
        <v>4148</v>
      </c>
      <c r="H604">
        <v>4205684078.4200001</v>
      </c>
      <c r="I604">
        <v>37128561.289999999</v>
      </c>
      <c r="J604">
        <v>540899452.32000005</v>
      </c>
      <c r="K604" t="s">
        <v>4146</v>
      </c>
      <c r="L604" t="s">
        <v>4148</v>
      </c>
      <c r="M604">
        <v>601516266.33000004</v>
      </c>
      <c r="N604">
        <v>1</v>
      </c>
    </row>
    <row r="605" spans="1:14" x14ac:dyDescent="0.4">
      <c r="A605" t="s">
        <v>335</v>
      </c>
      <c r="B605">
        <v>2464386918.98</v>
      </c>
      <c r="C605">
        <v>668026213.38999999</v>
      </c>
      <c r="D605">
        <v>27592289.899999999</v>
      </c>
      <c r="E605">
        <v>211087227.65000001</v>
      </c>
      <c r="F605">
        <v>197000000</v>
      </c>
      <c r="G605" t="s">
        <v>4148</v>
      </c>
      <c r="H605" t="s">
        <v>4148</v>
      </c>
      <c r="I605" t="s">
        <v>4148</v>
      </c>
      <c r="J605">
        <v>2677145.1800000002</v>
      </c>
      <c r="K605" t="s">
        <v>4146</v>
      </c>
      <c r="L605" t="s">
        <v>4148</v>
      </c>
      <c r="M605">
        <v>184552628.66999999</v>
      </c>
      <c r="N605">
        <v>1</v>
      </c>
    </row>
    <row r="606" spans="1:14" x14ac:dyDescent="0.4">
      <c r="A606" t="s">
        <v>336</v>
      </c>
      <c r="B606">
        <v>2456171851.9000001</v>
      </c>
      <c r="C606">
        <v>1935882773.05</v>
      </c>
      <c r="D606">
        <v>47801198.450000003</v>
      </c>
      <c r="E606">
        <v>26807488.219999999</v>
      </c>
      <c r="F606" t="s">
        <v>4148</v>
      </c>
      <c r="G606" t="s">
        <v>4148</v>
      </c>
      <c r="H606" t="s">
        <v>4148</v>
      </c>
      <c r="I606" t="s">
        <v>4148</v>
      </c>
      <c r="J606" t="s">
        <v>4148</v>
      </c>
      <c r="K606" t="s">
        <v>4146</v>
      </c>
      <c r="L606" t="s">
        <v>4148</v>
      </c>
      <c r="M606">
        <v>439745893.00999999</v>
      </c>
      <c r="N606">
        <v>1</v>
      </c>
    </row>
    <row r="607" spans="1:14" x14ac:dyDescent="0.4">
      <c r="A607" t="s">
        <v>337</v>
      </c>
      <c r="B607">
        <v>1222056455.28</v>
      </c>
      <c r="C607">
        <v>285059727.88999999</v>
      </c>
      <c r="D607" t="s">
        <v>4148</v>
      </c>
      <c r="E607" t="s">
        <v>4148</v>
      </c>
      <c r="F607" t="s">
        <v>4148</v>
      </c>
      <c r="G607" t="s">
        <v>4148</v>
      </c>
      <c r="H607" t="s">
        <v>4148</v>
      </c>
      <c r="I607" t="s">
        <v>4148</v>
      </c>
      <c r="J607" t="s">
        <v>4148</v>
      </c>
      <c r="K607" t="s">
        <v>4146</v>
      </c>
      <c r="L607" t="s">
        <v>4148</v>
      </c>
      <c r="M607">
        <v>15151607.039999999</v>
      </c>
      <c r="N607">
        <v>1</v>
      </c>
    </row>
    <row r="608" spans="1:14" x14ac:dyDescent="0.4">
      <c r="A608" t="s">
        <v>1271</v>
      </c>
      <c r="B608">
        <v>6351891542.3800001</v>
      </c>
      <c r="C608">
        <v>2674148694.1999998</v>
      </c>
      <c r="D608">
        <v>861754030.67999995</v>
      </c>
      <c r="E608">
        <v>964469670.10000002</v>
      </c>
      <c r="F608">
        <v>160500000</v>
      </c>
      <c r="G608" t="s">
        <v>4148</v>
      </c>
      <c r="H608" t="s">
        <v>4148</v>
      </c>
      <c r="I608" t="s">
        <v>4148</v>
      </c>
      <c r="J608" t="s">
        <v>4148</v>
      </c>
      <c r="K608" t="s">
        <v>4146</v>
      </c>
      <c r="L608" t="s">
        <v>4148</v>
      </c>
      <c r="M608">
        <v>2064453911.5699999</v>
      </c>
      <c r="N608">
        <v>1</v>
      </c>
    </row>
    <row r="609" spans="1:14" x14ac:dyDescent="0.4">
      <c r="A609" t="s">
        <v>1272</v>
      </c>
      <c r="B609">
        <v>13469090915.57</v>
      </c>
      <c r="C609">
        <v>9608854303.75</v>
      </c>
      <c r="D609" t="s">
        <v>4148</v>
      </c>
      <c r="E609">
        <v>812924566.07000005</v>
      </c>
      <c r="F609">
        <v>5782497710.3400002</v>
      </c>
      <c r="G609" t="s">
        <v>4148</v>
      </c>
      <c r="H609">
        <v>127548102.33</v>
      </c>
      <c r="I609">
        <v>52387183.630000003</v>
      </c>
      <c r="J609">
        <v>229759414.75</v>
      </c>
      <c r="K609" t="s">
        <v>4146</v>
      </c>
      <c r="L609" t="s">
        <v>4148</v>
      </c>
      <c r="M609">
        <v>6832739547.0299997</v>
      </c>
      <c r="N609">
        <v>1</v>
      </c>
    </row>
    <row r="610" spans="1:14" x14ac:dyDescent="0.4">
      <c r="A610" t="s">
        <v>338</v>
      </c>
      <c r="B610">
        <v>1203558654.6900001</v>
      </c>
      <c r="C610">
        <v>722220421.72000003</v>
      </c>
      <c r="D610" t="s">
        <v>4148</v>
      </c>
      <c r="E610">
        <v>52044480.590000004</v>
      </c>
      <c r="F610">
        <v>39000000</v>
      </c>
      <c r="G610" t="s">
        <v>4148</v>
      </c>
      <c r="H610" t="s">
        <v>4148</v>
      </c>
      <c r="I610" t="s">
        <v>4148</v>
      </c>
      <c r="J610" t="s">
        <v>4148</v>
      </c>
      <c r="K610" t="s">
        <v>4146</v>
      </c>
      <c r="L610" t="s">
        <v>4148</v>
      </c>
      <c r="M610">
        <v>484161832.49000001</v>
      </c>
      <c r="N610">
        <v>1</v>
      </c>
    </row>
    <row r="611" spans="1:14" x14ac:dyDescent="0.4">
      <c r="A611" t="s">
        <v>339</v>
      </c>
      <c r="B611">
        <v>2775226104.0500002</v>
      </c>
      <c r="C611">
        <v>2054055029.1900001</v>
      </c>
      <c r="D611">
        <v>603314115.69000006</v>
      </c>
      <c r="E611">
        <v>525369225.41000003</v>
      </c>
      <c r="F611" t="s">
        <v>4148</v>
      </c>
      <c r="G611" t="s">
        <v>4148</v>
      </c>
      <c r="H611" t="s">
        <v>4148</v>
      </c>
      <c r="I611" t="s">
        <v>4148</v>
      </c>
      <c r="J611" t="s">
        <v>4148</v>
      </c>
      <c r="K611" t="s">
        <v>4146</v>
      </c>
      <c r="L611" t="s">
        <v>4148</v>
      </c>
      <c r="M611">
        <v>368435006.57999998</v>
      </c>
      <c r="N611">
        <v>1</v>
      </c>
    </row>
    <row r="612" spans="1:14" x14ac:dyDescent="0.4">
      <c r="A612" t="s">
        <v>340</v>
      </c>
      <c r="B612">
        <v>9115407832.6399994</v>
      </c>
      <c r="C612">
        <v>6162799255.8000002</v>
      </c>
      <c r="D612">
        <v>178477452.06999999</v>
      </c>
      <c r="E612">
        <v>389627564.50999999</v>
      </c>
      <c r="F612">
        <v>1639514970</v>
      </c>
      <c r="G612" t="s">
        <v>4148</v>
      </c>
      <c r="H612" t="s">
        <v>4148</v>
      </c>
      <c r="I612">
        <v>3160945.29</v>
      </c>
      <c r="J612" t="s">
        <v>4148</v>
      </c>
      <c r="K612" t="s">
        <v>4146</v>
      </c>
      <c r="L612" t="s">
        <v>4148</v>
      </c>
      <c r="M612">
        <v>675355554.22000003</v>
      </c>
      <c r="N612">
        <v>1</v>
      </c>
    </row>
    <row r="613" spans="1:14" x14ac:dyDescent="0.4">
      <c r="A613" t="s">
        <v>1273</v>
      </c>
      <c r="B613">
        <v>7312351484.4499998</v>
      </c>
      <c r="C613">
        <v>4765990387.2799997</v>
      </c>
      <c r="D613">
        <v>793681277.65999997</v>
      </c>
      <c r="E613">
        <v>307083267.02999997</v>
      </c>
      <c r="F613">
        <v>466400000</v>
      </c>
      <c r="G613" t="s">
        <v>4148</v>
      </c>
      <c r="H613">
        <v>101256086.87</v>
      </c>
      <c r="I613" t="s">
        <v>4148</v>
      </c>
      <c r="J613" t="s">
        <v>4148</v>
      </c>
      <c r="K613" t="s">
        <v>4146</v>
      </c>
      <c r="L613" t="s">
        <v>4148</v>
      </c>
      <c r="M613">
        <v>2364958984.3800001</v>
      </c>
      <c r="N613">
        <v>1</v>
      </c>
    </row>
    <row r="614" spans="1:14" x14ac:dyDescent="0.4">
      <c r="A614" t="s">
        <v>341</v>
      </c>
      <c r="B614">
        <v>4363993299.4099998</v>
      </c>
      <c r="C614">
        <v>3840658485.4699998</v>
      </c>
      <c r="D614">
        <v>1382001993.4200001</v>
      </c>
      <c r="E614">
        <v>246620197.72</v>
      </c>
      <c r="F614">
        <v>26085000</v>
      </c>
      <c r="G614" t="s">
        <v>4148</v>
      </c>
      <c r="H614" t="s">
        <v>4148</v>
      </c>
      <c r="I614" t="s">
        <v>4148</v>
      </c>
      <c r="J614">
        <v>18469605.949999999</v>
      </c>
      <c r="K614" t="s">
        <v>4146</v>
      </c>
      <c r="L614" t="s">
        <v>4148</v>
      </c>
      <c r="M614">
        <v>651161236.09000003</v>
      </c>
      <c r="N614">
        <v>1</v>
      </c>
    </row>
    <row r="615" spans="1:14" x14ac:dyDescent="0.4">
      <c r="A615" t="s">
        <v>1274</v>
      </c>
      <c r="B615">
        <v>1210360932.0799999</v>
      </c>
      <c r="C615">
        <v>906550585.91999996</v>
      </c>
      <c r="D615">
        <v>248642.27</v>
      </c>
      <c r="E615">
        <v>76238711.590000004</v>
      </c>
      <c r="F615" t="s">
        <v>4148</v>
      </c>
      <c r="G615" t="s">
        <v>4148</v>
      </c>
      <c r="H615" t="s">
        <v>4148</v>
      </c>
      <c r="I615" t="s">
        <v>4148</v>
      </c>
      <c r="J615" t="s">
        <v>4148</v>
      </c>
      <c r="K615" t="s">
        <v>4146</v>
      </c>
      <c r="L615" t="s">
        <v>4148</v>
      </c>
      <c r="M615">
        <v>442336654.55000001</v>
      </c>
      <c r="N615">
        <v>1</v>
      </c>
    </row>
    <row r="616" spans="1:14" x14ac:dyDescent="0.4">
      <c r="A616" t="s">
        <v>1275</v>
      </c>
      <c r="B616">
        <v>1863223555.23</v>
      </c>
      <c r="C616">
        <v>181827611.74000001</v>
      </c>
      <c r="D616" t="s">
        <v>4148</v>
      </c>
      <c r="E616">
        <v>28588234.329999998</v>
      </c>
      <c r="F616" t="s">
        <v>4148</v>
      </c>
      <c r="G616" t="s">
        <v>4148</v>
      </c>
      <c r="H616" t="s">
        <v>4148</v>
      </c>
      <c r="I616" t="s">
        <v>4148</v>
      </c>
      <c r="J616" t="s">
        <v>4148</v>
      </c>
      <c r="K616" t="s">
        <v>4146</v>
      </c>
      <c r="L616" t="s">
        <v>4148</v>
      </c>
      <c r="M616">
        <v>185134217.59999999</v>
      </c>
      <c r="N616">
        <v>1</v>
      </c>
    </row>
    <row r="617" spans="1:14" x14ac:dyDescent="0.4">
      <c r="A617" t="s">
        <v>342</v>
      </c>
      <c r="B617">
        <v>1020369138.7</v>
      </c>
      <c r="C617">
        <v>638159225.63</v>
      </c>
      <c r="D617" t="s">
        <v>4148</v>
      </c>
      <c r="E617">
        <v>66911905.57</v>
      </c>
      <c r="F617">
        <v>78962356.590000004</v>
      </c>
      <c r="G617" t="s">
        <v>4148</v>
      </c>
      <c r="H617" t="s">
        <v>4148</v>
      </c>
      <c r="I617" t="s">
        <v>4148</v>
      </c>
      <c r="J617" t="s">
        <v>4148</v>
      </c>
      <c r="K617" t="s">
        <v>4146</v>
      </c>
      <c r="L617" t="s">
        <v>4148</v>
      </c>
      <c r="M617">
        <v>301103512.88999999</v>
      </c>
      <c r="N617">
        <v>1</v>
      </c>
    </row>
    <row r="618" spans="1:14" x14ac:dyDescent="0.4">
      <c r="A618" t="s">
        <v>1276</v>
      </c>
      <c r="B618">
        <v>7771796300.9200001</v>
      </c>
      <c r="C618">
        <v>1229032885.9000001</v>
      </c>
      <c r="D618" t="s">
        <v>4148</v>
      </c>
      <c r="E618">
        <v>101048974.84</v>
      </c>
      <c r="F618" t="s">
        <v>4148</v>
      </c>
      <c r="G618" t="s">
        <v>4148</v>
      </c>
      <c r="H618">
        <v>2058451791.8499999</v>
      </c>
      <c r="I618" t="s">
        <v>4148</v>
      </c>
      <c r="J618" t="s">
        <v>4148</v>
      </c>
      <c r="K618" t="s">
        <v>4146</v>
      </c>
      <c r="L618" t="s">
        <v>4148</v>
      </c>
      <c r="M618">
        <v>1314591613.28</v>
      </c>
      <c r="N618">
        <v>1</v>
      </c>
    </row>
    <row r="619" spans="1:14" x14ac:dyDescent="0.4">
      <c r="A619" t="s">
        <v>1277</v>
      </c>
      <c r="B619">
        <v>536853482.50999999</v>
      </c>
      <c r="C619">
        <v>255249794.09</v>
      </c>
      <c r="D619">
        <v>32508664.530000001</v>
      </c>
      <c r="E619">
        <v>35883474.789999999</v>
      </c>
      <c r="F619" t="s">
        <v>4148</v>
      </c>
      <c r="G619" t="s">
        <v>4148</v>
      </c>
      <c r="H619" t="s">
        <v>4148</v>
      </c>
      <c r="I619" t="s">
        <v>4148</v>
      </c>
      <c r="J619" t="s">
        <v>4148</v>
      </c>
      <c r="K619" t="s">
        <v>4146</v>
      </c>
      <c r="L619" t="s">
        <v>4148</v>
      </c>
      <c r="M619">
        <v>64229988.829999998</v>
      </c>
      <c r="N619">
        <v>1</v>
      </c>
    </row>
    <row r="620" spans="1:14" x14ac:dyDescent="0.4">
      <c r="A620" t="s">
        <v>1278</v>
      </c>
      <c r="B620">
        <v>2428678136.0599999</v>
      </c>
      <c r="C620">
        <v>1265055210.3499999</v>
      </c>
      <c r="D620" t="s">
        <v>4148</v>
      </c>
      <c r="E620">
        <v>354350025.02999997</v>
      </c>
      <c r="F620">
        <v>822504900</v>
      </c>
      <c r="G620" t="s">
        <v>4148</v>
      </c>
      <c r="H620" t="s">
        <v>4148</v>
      </c>
      <c r="I620" t="s">
        <v>4148</v>
      </c>
      <c r="J620" t="s">
        <v>4148</v>
      </c>
      <c r="K620" t="s">
        <v>4146</v>
      </c>
      <c r="L620" t="s">
        <v>4148</v>
      </c>
      <c r="M620">
        <v>951307047.71000004</v>
      </c>
      <c r="N620">
        <v>1</v>
      </c>
    </row>
    <row r="621" spans="1:14" x14ac:dyDescent="0.4">
      <c r="A621" t="s">
        <v>343</v>
      </c>
      <c r="B621">
        <v>2059267340.48</v>
      </c>
      <c r="C621">
        <v>2240813928.0700002</v>
      </c>
      <c r="D621" t="s">
        <v>4148</v>
      </c>
      <c r="E621">
        <v>486371672.25</v>
      </c>
      <c r="F621">
        <v>3862696389.2800002</v>
      </c>
      <c r="G621" t="s">
        <v>4148</v>
      </c>
      <c r="H621" t="s">
        <v>4148</v>
      </c>
      <c r="I621" t="s">
        <v>4148</v>
      </c>
      <c r="J621" t="s">
        <v>4148</v>
      </c>
      <c r="K621" t="s">
        <v>4146</v>
      </c>
      <c r="L621" t="s">
        <v>4148</v>
      </c>
      <c r="M621">
        <v>977599.93</v>
      </c>
      <c r="N621">
        <v>1</v>
      </c>
    </row>
    <row r="622" spans="1:14" x14ac:dyDescent="0.4">
      <c r="A622" t="s">
        <v>344</v>
      </c>
      <c r="B622">
        <v>18771764621.57</v>
      </c>
      <c r="C622">
        <v>29541134530.09</v>
      </c>
      <c r="D622" t="s">
        <v>4148</v>
      </c>
      <c r="E622">
        <v>1770500110.6800001</v>
      </c>
      <c r="F622">
        <v>3219947010.1700001</v>
      </c>
      <c r="G622" t="s">
        <v>4148</v>
      </c>
      <c r="H622" t="s">
        <v>4148</v>
      </c>
      <c r="I622" t="s">
        <v>4148</v>
      </c>
      <c r="J622">
        <v>792563.81</v>
      </c>
      <c r="K622" t="s">
        <v>4146</v>
      </c>
      <c r="L622" t="s">
        <v>4148</v>
      </c>
      <c r="M622">
        <v>374200154.20999998</v>
      </c>
      <c r="N622">
        <v>1</v>
      </c>
    </row>
    <row r="623" spans="1:14" x14ac:dyDescent="0.4">
      <c r="A623" t="s">
        <v>1279</v>
      </c>
      <c r="B623">
        <v>4632271146.96</v>
      </c>
      <c r="C623">
        <v>2238277459.2600002</v>
      </c>
      <c r="D623">
        <v>68353061.689999998</v>
      </c>
      <c r="E623">
        <v>240573830.46000001</v>
      </c>
      <c r="F623">
        <v>154067052.12</v>
      </c>
      <c r="G623">
        <v>612652561.25</v>
      </c>
      <c r="H623" t="s">
        <v>4148</v>
      </c>
      <c r="I623">
        <v>2153381.16</v>
      </c>
      <c r="J623" t="s">
        <v>4148</v>
      </c>
      <c r="K623" t="s">
        <v>4146</v>
      </c>
      <c r="L623" t="s">
        <v>4148</v>
      </c>
      <c r="M623">
        <v>1726924466.1800001</v>
      </c>
      <c r="N623">
        <v>1</v>
      </c>
    </row>
    <row r="624" spans="1:14" x14ac:dyDescent="0.4">
      <c r="A624" t="s">
        <v>1280</v>
      </c>
      <c r="B624">
        <v>1797276571.72</v>
      </c>
      <c r="C624">
        <v>1373756305.8</v>
      </c>
      <c r="D624" t="s">
        <v>4148</v>
      </c>
      <c r="E624">
        <v>34148185.240000002</v>
      </c>
      <c r="F624">
        <v>128817254.29000001</v>
      </c>
      <c r="G624" t="s">
        <v>4148</v>
      </c>
      <c r="H624" t="s">
        <v>4148</v>
      </c>
      <c r="I624" t="s">
        <v>4148</v>
      </c>
      <c r="J624" t="s">
        <v>4148</v>
      </c>
      <c r="K624" t="s">
        <v>4146</v>
      </c>
      <c r="L624" t="s">
        <v>4148</v>
      </c>
      <c r="M624">
        <v>741199753.27999997</v>
      </c>
      <c r="N624">
        <v>1</v>
      </c>
    </row>
    <row r="625" spans="1:14" x14ac:dyDescent="0.4">
      <c r="A625" t="s">
        <v>345</v>
      </c>
      <c r="B625">
        <v>415268152.92000002</v>
      </c>
      <c r="C625">
        <v>890434151.90999997</v>
      </c>
      <c r="D625">
        <v>11163151.75</v>
      </c>
      <c r="E625">
        <v>832123371.35000002</v>
      </c>
      <c r="F625">
        <v>192640000</v>
      </c>
      <c r="G625" t="s">
        <v>4148</v>
      </c>
      <c r="H625">
        <v>83182441.640000001</v>
      </c>
      <c r="I625" t="s">
        <v>4148</v>
      </c>
      <c r="J625" t="s">
        <v>4148</v>
      </c>
      <c r="K625" t="s">
        <v>4146</v>
      </c>
      <c r="L625" t="s">
        <v>4148</v>
      </c>
      <c r="M625">
        <v>6596776.9500000002</v>
      </c>
      <c r="N625">
        <v>1</v>
      </c>
    </row>
    <row r="626" spans="1:14" x14ac:dyDescent="0.4">
      <c r="A626" t="s">
        <v>346</v>
      </c>
      <c r="B626">
        <v>2608382537.6700001</v>
      </c>
      <c r="C626">
        <v>1869756558.4200001</v>
      </c>
      <c r="D626">
        <v>330727970.75999999</v>
      </c>
      <c r="E626">
        <v>55255584.520000003</v>
      </c>
      <c r="F626">
        <v>88148918.420000002</v>
      </c>
      <c r="G626" t="s">
        <v>4148</v>
      </c>
      <c r="H626" t="s">
        <v>4148</v>
      </c>
      <c r="I626" t="s">
        <v>4148</v>
      </c>
      <c r="J626">
        <v>80153762.849999994</v>
      </c>
      <c r="K626" t="s">
        <v>4146</v>
      </c>
      <c r="L626" t="s">
        <v>4148</v>
      </c>
      <c r="M626">
        <v>883879540.84000003</v>
      </c>
      <c r="N626">
        <v>1</v>
      </c>
    </row>
    <row r="627" spans="1:14" x14ac:dyDescent="0.4">
      <c r="A627" t="s">
        <v>347</v>
      </c>
      <c r="B627">
        <v>5471300816.21</v>
      </c>
      <c r="C627">
        <v>3641685199.6999998</v>
      </c>
      <c r="D627" t="s">
        <v>4148</v>
      </c>
      <c r="E627">
        <v>45372392.119999997</v>
      </c>
      <c r="F627" t="s">
        <v>4148</v>
      </c>
      <c r="G627" t="s">
        <v>4148</v>
      </c>
      <c r="H627">
        <v>2984921.55</v>
      </c>
      <c r="I627" t="s">
        <v>4148</v>
      </c>
      <c r="J627" t="s">
        <v>4148</v>
      </c>
      <c r="K627" t="s">
        <v>4146</v>
      </c>
      <c r="L627" t="s">
        <v>4148</v>
      </c>
      <c r="M627">
        <v>875332851.37</v>
      </c>
      <c r="N627">
        <v>1</v>
      </c>
    </row>
    <row r="628" spans="1:14" x14ac:dyDescent="0.4">
      <c r="A628" t="s">
        <v>1281</v>
      </c>
      <c r="B628">
        <v>1006244096.6</v>
      </c>
      <c r="C628">
        <v>489940860.70999998</v>
      </c>
      <c r="D628">
        <v>2485097.9300000002</v>
      </c>
      <c r="E628">
        <v>76402446.629999995</v>
      </c>
      <c r="F628" t="s">
        <v>4148</v>
      </c>
      <c r="G628" t="s">
        <v>4148</v>
      </c>
      <c r="H628" t="s">
        <v>4148</v>
      </c>
      <c r="I628" t="s">
        <v>4148</v>
      </c>
      <c r="J628" t="s">
        <v>4148</v>
      </c>
      <c r="K628" t="s">
        <v>4146</v>
      </c>
      <c r="L628" t="s">
        <v>4148</v>
      </c>
      <c r="M628">
        <v>262995403.36000001</v>
      </c>
      <c r="N628">
        <v>1</v>
      </c>
    </row>
    <row r="629" spans="1:14" x14ac:dyDescent="0.4">
      <c r="A629" t="s">
        <v>1282</v>
      </c>
      <c r="B629">
        <v>1329246590.4200001</v>
      </c>
      <c r="C629">
        <v>949759716.94000006</v>
      </c>
      <c r="D629">
        <v>1293870.0900000001</v>
      </c>
      <c r="E629">
        <v>59641154.920000002</v>
      </c>
      <c r="F629">
        <v>90052111.109999999</v>
      </c>
      <c r="G629" t="s">
        <v>4148</v>
      </c>
      <c r="H629" t="s">
        <v>4148</v>
      </c>
      <c r="I629" t="s">
        <v>4148</v>
      </c>
      <c r="J629" t="s">
        <v>4148</v>
      </c>
      <c r="K629" t="s">
        <v>4146</v>
      </c>
      <c r="L629" t="s">
        <v>4148</v>
      </c>
      <c r="M629">
        <v>555161595.51999998</v>
      </c>
      <c r="N629">
        <v>1</v>
      </c>
    </row>
    <row r="630" spans="1:14" x14ac:dyDescent="0.4">
      <c r="A630" t="s">
        <v>1283</v>
      </c>
      <c r="B630">
        <v>16217394306.66</v>
      </c>
      <c r="C630">
        <v>12193272575.24</v>
      </c>
      <c r="D630" t="s">
        <v>4148</v>
      </c>
      <c r="E630">
        <v>3561816885.8099999</v>
      </c>
      <c r="F630">
        <v>626380810.64999998</v>
      </c>
      <c r="G630">
        <v>4998578031.7600002</v>
      </c>
      <c r="H630">
        <v>63028954.770000003</v>
      </c>
      <c r="I630">
        <v>7253812.0899999999</v>
      </c>
      <c r="J630">
        <v>6282297.7999999998</v>
      </c>
      <c r="K630" t="s">
        <v>4146</v>
      </c>
      <c r="L630" t="s">
        <v>4148</v>
      </c>
      <c r="M630">
        <v>846333325.65999997</v>
      </c>
      <c r="N630">
        <v>1</v>
      </c>
    </row>
    <row r="631" spans="1:14" x14ac:dyDescent="0.4">
      <c r="A631" t="s">
        <v>348</v>
      </c>
      <c r="B631">
        <v>3572906650.6900001</v>
      </c>
      <c r="C631">
        <v>6650184364.8199997</v>
      </c>
      <c r="D631">
        <v>73322469.260000005</v>
      </c>
      <c r="E631">
        <v>495505484.82999998</v>
      </c>
      <c r="F631">
        <v>142189364.56999999</v>
      </c>
      <c r="G631" t="s">
        <v>4148</v>
      </c>
      <c r="H631" t="s">
        <v>4148</v>
      </c>
      <c r="I631" t="s">
        <v>4148</v>
      </c>
      <c r="J631">
        <v>14419795.25</v>
      </c>
      <c r="K631" t="s">
        <v>4146</v>
      </c>
      <c r="L631" t="s">
        <v>4148</v>
      </c>
      <c r="M631">
        <v>1163695188.23</v>
      </c>
      <c r="N631">
        <v>1</v>
      </c>
    </row>
    <row r="632" spans="1:14" x14ac:dyDescent="0.4">
      <c r="A632" t="s">
        <v>349</v>
      </c>
      <c r="B632">
        <v>1657821677.05</v>
      </c>
      <c r="C632">
        <v>1164329351.0799999</v>
      </c>
      <c r="D632">
        <v>16935780.199999999</v>
      </c>
      <c r="E632">
        <v>143301567.47</v>
      </c>
      <c r="F632" t="s">
        <v>4148</v>
      </c>
      <c r="G632" t="s">
        <v>4148</v>
      </c>
      <c r="H632">
        <v>6485160.75</v>
      </c>
      <c r="I632">
        <v>4333825.9400000004</v>
      </c>
      <c r="J632" t="s">
        <v>4148</v>
      </c>
      <c r="K632" t="s">
        <v>4146</v>
      </c>
      <c r="L632" t="s">
        <v>4148</v>
      </c>
      <c r="M632">
        <v>139626647.97</v>
      </c>
      <c r="N632">
        <v>1</v>
      </c>
    </row>
    <row r="633" spans="1:14" x14ac:dyDescent="0.4">
      <c r="A633" t="s">
        <v>350</v>
      </c>
      <c r="B633">
        <v>3166942474.6100001</v>
      </c>
      <c r="C633">
        <v>2166240159.4499998</v>
      </c>
      <c r="D633" t="s">
        <v>4148</v>
      </c>
      <c r="E633">
        <v>202031896.61000001</v>
      </c>
      <c r="F633">
        <v>182349461</v>
      </c>
      <c r="G633" t="s">
        <v>4148</v>
      </c>
      <c r="H633" t="s">
        <v>4148</v>
      </c>
      <c r="I633" t="s">
        <v>4148</v>
      </c>
      <c r="J633" t="s">
        <v>4148</v>
      </c>
      <c r="K633" t="s">
        <v>4146</v>
      </c>
      <c r="L633" t="s">
        <v>4148</v>
      </c>
      <c r="M633">
        <v>1455689595.03</v>
      </c>
      <c r="N633">
        <v>1</v>
      </c>
    </row>
    <row r="634" spans="1:14" x14ac:dyDescent="0.4">
      <c r="A634" t="s">
        <v>351</v>
      </c>
      <c r="B634">
        <v>2306266699.75</v>
      </c>
      <c r="C634">
        <v>8059952969.1999998</v>
      </c>
      <c r="D634">
        <v>260864540.16</v>
      </c>
      <c r="E634">
        <v>53720073.090000004</v>
      </c>
      <c r="F634">
        <v>568880514.57000005</v>
      </c>
      <c r="G634" t="s">
        <v>4148</v>
      </c>
      <c r="H634">
        <v>423642068.87</v>
      </c>
      <c r="I634" t="s">
        <v>4148</v>
      </c>
      <c r="J634" t="s">
        <v>4148</v>
      </c>
      <c r="K634" t="s">
        <v>4146</v>
      </c>
      <c r="L634" t="s">
        <v>4148</v>
      </c>
      <c r="M634">
        <v>15393045.58</v>
      </c>
      <c r="N634">
        <v>1</v>
      </c>
    </row>
    <row r="635" spans="1:14" x14ac:dyDescent="0.4">
      <c r="A635" t="s">
        <v>1284</v>
      </c>
      <c r="B635">
        <v>1380192810.52</v>
      </c>
      <c r="C635">
        <v>1029542961.17</v>
      </c>
      <c r="D635" t="s">
        <v>4148</v>
      </c>
      <c r="E635">
        <v>316189771</v>
      </c>
      <c r="F635">
        <v>718173550</v>
      </c>
      <c r="G635" t="s">
        <v>4148</v>
      </c>
      <c r="H635">
        <v>52835150</v>
      </c>
      <c r="I635" t="s">
        <v>4148</v>
      </c>
      <c r="J635" t="s">
        <v>4148</v>
      </c>
      <c r="K635" t="s">
        <v>4146</v>
      </c>
      <c r="L635" t="s">
        <v>4148</v>
      </c>
      <c r="M635">
        <v>423269345.37</v>
      </c>
      <c r="N635">
        <v>1</v>
      </c>
    </row>
    <row r="636" spans="1:14" x14ac:dyDescent="0.4">
      <c r="A636" t="s">
        <v>1285</v>
      </c>
      <c r="B636">
        <v>10960286243.18</v>
      </c>
      <c r="C636">
        <v>9172478566.0400009</v>
      </c>
      <c r="D636">
        <v>177583403.55000001</v>
      </c>
      <c r="E636">
        <v>775500113.21000004</v>
      </c>
      <c r="F636">
        <v>460996881.60000002</v>
      </c>
      <c r="G636">
        <v>473929367.75</v>
      </c>
      <c r="H636" t="s">
        <v>4148</v>
      </c>
      <c r="I636" t="s">
        <v>4148</v>
      </c>
      <c r="J636" t="s">
        <v>4148</v>
      </c>
      <c r="K636" t="s">
        <v>4146</v>
      </c>
      <c r="L636" t="s">
        <v>4148</v>
      </c>
      <c r="M636">
        <v>4114738632.23</v>
      </c>
      <c r="N636">
        <v>1</v>
      </c>
    </row>
    <row r="637" spans="1:14" x14ac:dyDescent="0.4">
      <c r="A637" t="s">
        <v>352</v>
      </c>
      <c r="B637">
        <v>3733470393.29</v>
      </c>
      <c r="C637">
        <v>735998863.41999996</v>
      </c>
      <c r="D637">
        <v>434254992.04000002</v>
      </c>
      <c r="E637">
        <v>939256893.63999999</v>
      </c>
      <c r="F637" t="s">
        <v>4148</v>
      </c>
      <c r="G637" t="s">
        <v>4148</v>
      </c>
      <c r="H637" t="s">
        <v>4148</v>
      </c>
      <c r="I637" t="s">
        <v>4148</v>
      </c>
      <c r="J637" t="s">
        <v>4148</v>
      </c>
      <c r="K637" t="s">
        <v>4146</v>
      </c>
      <c r="L637" t="s">
        <v>4148</v>
      </c>
      <c r="M637">
        <v>629774824.13999999</v>
      </c>
      <c r="N637">
        <v>1</v>
      </c>
    </row>
    <row r="638" spans="1:14" x14ac:dyDescent="0.4">
      <c r="A638" t="s">
        <v>1286</v>
      </c>
      <c r="B638">
        <v>11575540848.700001</v>
      </c>
      <c r="C638">
        <v>6591986923.4700003</v>
      </c>
      <c r="D638">
        <v>185828911.21000001</v>
      </c>
      <c r="E638">
        <v>4843147248.6999998</v>
      </c>
      <c r="F638">
        <v>7590707284.8599997</v>
      </c>
      <c r="G638" t="s">
        <v>4148</v>
      </c>
      <c r="H638">
        <v>476679771.19</v>
      </c>
      <c r="I638" t="s">
        <v>4148</v>
      </c>
      <c r="J638" t="s">
        <v>4148</v>
      </c>
      <c r="K638" t="s">
        <v>4146</v>
      </c>
      <c r="L638" t="s">
        <v>4148</v>
      </c>
      <c r="M638">
        <v>2368611829.8400002</v>
      </c>
      <c r="N638">
        <v>1</v>
      </c>
    </row>
    <row r="639" spans="1:14" x14ac:dyDescent="0.4">
      <c r="A639" t="s">
        <v>353</v>
      </c>
      <c r="B639">
        <v>37417224926.620003</v>
      </c>
      <c r="C639">
        <v>27270107559.68</v>
      </c>
      <c r="D639">
        <v>3017876595.6799998</v>
      </c>
      <c r="E639">
        <v>4678670155.8800001</v>
      </c>
      <c r="F639">
        <v>42722312868.660004</v>
      </c>
      <c r="G639" t="s">
        <v>4148</v>
      </c>
      <c r="H639">
        <v>410691012.63999999</v>
      </c>
      <c r="I639">
        <v>732543712.36000001</v>
      </c>
      <c r="J639" t="s">
        <v>4148</v>
      </c>
      <c r="K639" t="s">
        <v>4146</v>
      </c>
      <c r="L639" t="s">
        <v>4148</v>
      </c>
      <c r="M639">
        <v>5693403917.8800001</v>
      </c>
      <c r="N639">
        <v>1</v>
      </c>
    </row>
    <row r="640" spans="1:14" x14ac:dyDescent="0.4">
      <c r="A640" t="s">
        <v>1287</v>
      </c>
      <c r="B640">
        <v>5210032930.4700003</v>
      </c>
      <c r="C640">
        <v>2629077869.54</v>
      </c>
      <c r="D640">
        <v>731307170.73000002</v>
      </c>
      <c r="E640">
        <v>296661593.58999997</v>
      </c>
      <c r="F640">
        <v>960650008.66999996</v>
      </c>
      <c r="G640" t="s">
        <v>4148</v>
      </c>
      <c r="H640" t="s">
        <v>4148</v>
      </c>
      <c r="I640" t="s">
        <v>4148</v>
      </c>
      <c r="J640" t="s">
        <v>4148</v>
      </c>
      <c r="K640" t="s">
        <v>4146</v>
      </c>
      <c r="L640" t="s">
        <v>4148</v>
      </c>
      <c r="M640">
        <v>2306688879.0599999</v>
      </c>
      <c r="N640">
        <v>1</v>
      </c>
    </row>
    <row r="641" spans="1:14" x14ac:dyDescent="0.4">
      <c r="A641" t="s">
        <v>354</v>
      </c>
      <c r="B641">
        <v>15175984178.09</v>
      </c>
      <c r="C641">
        <v>7391237975.21</v>
      </c>
      <c r="D641">
        <v>344499048.72000003</v>
      </c>
      <c r="E641">
        <v>260740194.91</v>
      </c>
      <c r="F641">
        <v>145471259.34999999</v>
      </c>
      <c r="G641">
        <v>210039351.03</v>
      </c>
      <c r="H641" t="s">
        <v>4148</v>
      </c>
      <c r="I641" t="s">
        <v>4148</v>
      </c>
      <c r="J641" t="s">
        <v>4148</v>
      </c>
      <c r="K641" t="s">
        <v>4146</v>
      </c>
      <c r="L641" t="s">
        <v>4148</v>
      </c>
      <c r="M641">
        <v>6416549578.21</v>
      </c>
      <c r="N641">
        <v>1</v>
      </c>
    </row>
    <row r="642" spans="1:14" x14ac:dyDescent="0.4">
      <c r="A642" t="s">
        <v>1288</v>
      </c>
      <c r="B642">
        <v>3004322268.4200001</v>
      </c>
      <c r="C642">
        <v>3817226962.8299999</v>
      </c>
      <c r="D642">
        <v>979530.93</v>
      </c>
      <c r="E642">
        <v>172955310.77000001</v>
      </c>
      <c r="F642">
        <v>605400000</v>
      </c>
      <c r="G642" t="s">
        <v>4148</v>
      </c>
      <c r="H642" t="s">
        <v>4148</v>
      </c>
      <c r="I642" t="s">
        <v>4148</v>
      </c>
      <c r="J642" t="s">
        <v>4148</v>
      </c>
      <c r="K642" t="s">
        <v>4146</v>
      </c>
      <c r="L642" t="s">
        <v>4148</v>
      </c>
      <c r="M642">
        <v>1007952903.99</v>
      </c>
      <c r="N642">
        <v>1</v>
      </c>
    </row>
    <row r="643" spans="1:14" x14ac:dyDescent="0.4">
      <c r="A643" t="s">
        <v>355</v>
      </c>
      <c r="B643">
        <v>9699504094.7299995</v>
      </c>
      <c r="C643">
        <v>6246413986.8699999</v>
      </c>
      <c r="D643">
        <v>1396607.14</v>
      </c>
      <c r="E643">
        <v>3335056.11</v>
      </c>
      <c r="F643">
        <v>1364060000</v>
      </c>
      <c r="G643" t="s">
        <v>4148</v>
      </c>
      <c r="H643" t="s">
        <v>4148</v>
      </c>
      <c r="I643" t="s">
        <v>4148</v>
      </c>
      <c r="J643" t="s">
        <v>4148</v>
      </c>
      <c r="K643" t="s">
        <v>4146</v>
      </c>
      <c r="L643" t="s">
        <v>4148</v>
      </c>
      <c r="M643">
        <v>114155039.04000001</v>
      </c>
      <c r="N643">
        <v>1</v>
      </c>
    </row>
    <row r="644" spans="1:14" x14ac:dyDescent="0.4">
      <c r="A644" t="s">
        <v>1289</v>
      </c>
      <c r="B644">
        <v>734658998.66999996</v>
      </c>
      <c r="C644">
        <v>717449750.69000006</v>
      </c>
      <c r="D644">
        <v>131476394</v>
      </c>
      <c r="E644">
        <v>77192393.650000006</v>
      </c>
      <c r="F644">
        <v>451056585.63999999</v>
      </c>
      <c r="G644" t="s">
        <v>4148</v>
      </c>
      <c r="H644" t="s">
        <v>4148</v>
      </c>
      <c r="I644" t="s">
        <v>4148</v>
      </c>
      <c r="J644" t="s">
        <v>4148</v>
      </c>
      <c r="K644" t="s">
        <v>4146</v>
      </c>
      <c r="L644" t="s">
        <v>4148</v>
      </c>
      <c r="M644">
        <v>384585879.83999997</v>
      </c>
      <c r="N644">
        <v>1</v>
      </c>
    </row>
    <row r="645" spans="1:14" x14ac:dyDescent="0.4">
      <c r="A645" t="s">
        <v>1290</v>
      </c>
      <c r="B645">
        <v>17118818454.23</v>
      </c>
      <c r="C645">
        <v>11399357617.530001</v>
      </c>
      <c r="D645">
        <v>393470.5</v>
      </c>
      <c r="E645">
        <v>462561221.86000001</v>
      </c>
      <c r="F645">
        <v>345298838.85000002</v>
      </c>
      <c r="G645">
        <v>1865452253.4100001</v>
      </c>
      <c r="H645" t="s">
        <v>4148</v>
      </c>
      <c r="I645" t="s">
        <v>4148</v>
      </c>
      <c r="J645" t="s">
        <v>4148</v>
      </c>
      <c r="K645" t="s">
        <v>4146</v>
      </c>
      <c r="L645" t="s">
        <v>4148</v>
      </c>
      <c r="M645">
        <v>4772485714.29</v>
      </c>
      <c r="N645">
        <v>1</v>
      </c>
    </row>
    <row r="646" spans="1:14" x14ac:dyDescent="0.4">
      <c r="A646" t="s">
        <v>356</v>
      </c>
      <c r="B646">
        <v>1100689511.1400001</v>
      </c>
      <c r="C646">
        <v>564376360.26999998</v>
      </c>
      <c r="D646" t="s">
        <v>4148</v>
      </c>
      <c r="E646">
        <v>35064008.020000003</v>
      </c>
      <c r="F646" t="s">
        <v>4148</v>
      </c>
      <c r="G646" t="s">
        <v>4148</v>
      </c>
      <c r="H646" t="s">
        <v>4148</v>
      </c>
      <c r="I646" t="s">
        <v>4148</v>
      </c>
      <c r="J646" t="s">
        <v>4148</v>
      </c>
      <c r="K646" t="s">
        <v>4146</v>
      </c>
      <c r="L646" t="s">
        <v>4148</v>
      </c>
      <c r="M646">
        <v>258757633.43000001</v>
      </c>
      <c r="N646">
        <v>1</v>
      </c>
    </row>
    <row r="647" spans="1:14" x14ac:dyDescent="0.4">
      <c r="A647" t="s">
        <v>357</v>
      </c>
      <c r="B647">
        <v>594752786.82000005</v>
      </c>
      <c r="C647">
        <v>285404225.19</v>
      </c>
      <c r="D647" t="s">
        <v>4148</v>
      </c>
      <c r="E647">
        <v>30788980.260000002</v>
      </c>
      <c r="F647">
        <v>2004131.02</v>
      </c>
      <c r="G647" t="s">
        <v>4148</v>
      </c>
      <c r="H647">
        <v>1650000</v>
      </c>
      <c r="I647" t="s">
        <v>4148</v>
      </c>
      <c r="J647" t="s">
        <v>4148</v>
      </c>
      <c r="K647" t="s">
        <v>4146</v>
      </c>
      <c r="L647" t="s">
        <v>4148</v>
      </c>
      <c r="M647">
        <v>153035151.97999999</v>
      </c>
      <c r="N647">
        <v>1</v>
      </c>
    </row>
    <row r="648" spans="1:14" x14ac:dyDescent="0.4">
      <c r="A648" t="s">
        <v>1291</v>
      </c>
      <c r="B648">
        <v>4503447176.4200001</v>
      </c>
      <c r="C648">
        <v>2819881575.3699999</v>
      </c>
      <c r="D648">
        <v>340514558.54000002</v>
      </c>
      <c r="E648">
        <v>503298792.95999998</v>
      </c>
      <c r="F648">
        <v>2454912200.6399999</v>
      </c>
      <c r="G648" t="s">
        <v>4148</v>
      </c>
      <c r="H648" t="s">
        <v>4148</v>
      </c>
      <c r="I648" t="s">
        <v>4148</v>
      </c>
      <c r="J648" t="s">
        <v>4148</v>
      </c>
      <c r="K648" t="s">
        <v>4146</v>
      </c>
      <c r="L648" t="s">
        <v>4148</v>
      </c>
      <c r="M648">
        <v>2226670087.0999999</v>
      </c>
      <c r="N648">
        <v>1</v>
      </c>
    </row>
    <row r="649" spans="1:14" x14ac:dyDescent="0.4">
      <c r="A649" t="s">
        <v>1292</v>
      </c>
      <c r="B649">
        <v>7591259997.7600002</v>
      </c>
      <c r="C649">
        <v>5274249579.29</v>
      </c>
      <c r="D649">
        <v>110732042.84</v>
      </c>
      <c r="E649">
        <v>658799838.08000004</v>
      </c>
      <c r="F649">
        <v>312494719.88</v>
      </c>
      <c r="G649" t="s">
        <v>4148</v>
      </c>
      <c r="H649" t="s">
        <v>4148</v>
      </c>
      <c r="I649">
        <v>86059818.840000004</v>
      </c>
      <c r="J649" t="s">
        <v>4148</v>
      </c>
      <c r="K649" t="s">
        <v>4146</v>
      </c>
      <c r="L649" t="s">
        <v>4148</v>
      </c>
      <c r="M649">
        <v>2639071135.0900002</v>
      </c>
      <c r="N649">
        <v>1</v>
      </c>
    </row>
    <row r="650" spans="1:14" x14ac:dyDescent="0.4">
      <c r="A650" t="s">
        <v>1293</v>
      </c>
      <c r="B650">
        <v>9776685166</v>
      </c>
      <c r="C650">
        <v>9832675473.4799995</v>
      </c>
      <c r="D650" t="s">
        <v>4148</v>
      </c>
      <c r="E650">
        <v>624437759.80999994</v>
      </c>
      <c r="F650">
        <v>1652739968.6199999</v>
      </c>
      <c r="G650" t="s">
        <v>4148</v>
      </c>
      <c r="H650" t="s">
        <v>4148</v>
      </c>
      <c r="I650" t="s">
        <v>4148</v>
      </c>
      <c r="J650">
        <v>52662596.270000003</v>
      </c>
      <c r="K650" t="s">
        <v>4146</v>
      </c>
      <c r="L650" t="s">
        <v>4148</v>
      </c>
      <c r="M650">
        <v>1299138257.8599999</v>
      </c>
      <c r="N650">
        <v>1</v>
      </c>
    </row>
    <row r="651" spans="1:14" x14ac:dyDescent="0.4">
      <c r="A651" t="s">
        <v>358</v>
      </c>
      <c r="B651">
        <v>681431092.75999999</v>
      </c>
      <c r="C651">
        <v>129010124.83</v>
      </c>
      <c r="D651">
        <v>76335791.829999998</v>
      </c>
      <c r="E651">
        <v>26833123.489999998</v>
      </c>
      <c r="F651" t="s">
        <v>4148</v>
      </c>
      <c r="G651" t="s">
        <v>4148</v>
      </c>
      <c r="H651" t="s">
        <v>4148</v>
      </c>
      <c r="I651">
        <v>6250000</v>
      </c>
      <c r="J651" t="s">
        <v>4148</v>
      </c>
      <c r="K651" t="s">
        <v>4146</v>
      </c>
      <c r="L651" t="s">
        <v>4148</v>
      </c>
      <c r="M651">
        <v>28804205.07</v>
      </c>
      <c r="N651">
        <v>1</v>
      </c>
    </row>
    <row r="652" spans="1:14" x14ac:dyDescent="0.4">
      <c r="A652" t="s">
        <v>359</v>
      </c>
      <c r="B652" t="s">
        <v>4146</v>
      </c>
      <c r="C652" t="s">
        <v>4146</v>
      </c>
      <c r="D652">
        <v>293000000</v>
      </c>
      <c r="E652">
        <v>3645000000</v>
      </c>
      <c r="F652" t="s">
        <v>4146</v>
      </c>
      <c r="G652" s="6" t="s">
        <v>4189</v>
      </c>
      <c r="H652" t="s">
        <v>4146</v>
      </c>
      <c r="I652" t="s">
        <v>4146</v>
      </c>
      <c r="J652" t="s">
        <v>4146</v>
      </c>
      <c r="K652" t="s">
        <v>4146</v>
      </c>
      <c r="L652">
        <v>10000000000</v>
      </c>
      <c r="M652" t="s">
        <v>4148</v>
      </c>
      <c r="N652">
        <v>1</v>
      </c>
    </row>
    <row r="653" spans="1:14" x14ac:dyDescent="0.4">
      <c r="A653" t="s">
        <v>360</v>
      </c>
      <c r="B653">
        <v>556878580.83000004</v>
      </c>
      <c r="C653">
        <v>155914153.13</v>
      </c>
      <c r="D653">
        <v>59132206.390000001</v>
      </c>
      <c r="E653">
        <v>22606420.899999999</v>
      </c>
      <c r="F653" t="s">
        <v>4148</v>
      </c>
      <c r="G653" t="s">
        <v>4148</v>
      </c>
      <c r="H653" t="s">
        <v>4148</v>
      </c>
      <c r="I653" t="s">
        <v>4148</v>
      </c>
      <c r="J653">
        <v>105423140.04000001</v>
      </c>
      <c r="K653" t="s">
        <v>4146</v>
      </c>
      <c r="L653" t="s">
        <v>4148</v>
      </c>
      <c r="M653">
        <v>133923352.29000001</v>
      </c>
      <c r="N653">
        <v>1</v>
      </c>
    </row>
    <row r="654" spans="1:14" x14ac:dyDescent="0.4">
      <c r="A654" t="s">
        <v>1294</v>
      </c>
      <c r="B654">
        <v>10052571497.709999</v>
      </c>
      <c r="C654">
        <v>5819318984.8100004</v>
      </c>
      <c r="D654">
        <v>563659615.14999998</v>
      </c>
      <c r="E654">
        <v>986003459.88</v>
      </c>
      <c r="F654">
        <v>852400000</v>
      </c>
      <c r="G654" t="s">
        <v>4148</v>
      </c>
      <c r="H654">
        <v>3954435.56</v>
      </c>
      <c r="I654">
        <v>207177.31</v>
      </c>
      <c r="J654" t="s">
        <v>4148</v>
      </c>
      <c r="K654" t="s">
        <v>4146</v>
      </c>
      <c r="L654" t="s">
        <v>4148</v>
      </c>
      <c r="M654">
        <v>1251131626.76</v>
      </c>
      <c r="N654">
        <v>1</v>
      </c>
    </row>
    <row r="655" spans="1:14" x14ac:dyDescent="0.4">
      <c r="A655" t="s">
        <v>361</v>
      </c>
      <c r="B655" s="6" t="s">
        <v>4190</v>
      </c>
      <c r="C655" s="6" t="s">
        <v>4191</v>
      </c>
      <c r="D655">
        <v>155551022.06</v>
      </c>
      <c r="E655">
        <v>1403535071.0599999</v>
      </c>
      <c r="F655">
        <v>8704670871.25</v>
      </c>
      <c r="G655">
        <v>6349245057.3800001</v>
      </c>
      <c r="H655" t="s">
        <v>4148</v>
      </c>
      <c r="I655" t="s">
        <v>4148</v>
      </c>
      <c r="J655" t="s">
        <v>4148</v>
      </c>
      <c r="K655" t="s">
        <v>4146</v>
      </c>
      <c r="L655" t="s">
        <v>4148</v>
      </c>
      <c r="M655">
        <v>5222760215.5200005</v>
      </c>
      <c r="N655">
        <v>1</v>
      </c>
    </row>
    <row r="656" spans="1:14" x14ac:dyDescent="0.4">
      <c r="A656" t="s">
        <v>1295</v>
      </c>
      <c r="B656">
        <v>734880760.22000003</v>
      </c>
      <c r="C656">
        <v>130835771.51000001</v>
      </c>
      <c r="D656" t="s">
        <v>4148</v>
      </c>
      <c r="E656">
        <v>6164814.8200000003</v>
      </c>
      <c r="F656" t="s">
        <v>4148</v>
      </c>
      <c r="G656" t="s">
        <v>4148</v>
      </c>
      <c r="H656" t="s">
        <v>4148</v>
      </c>
      <c r="I656" t="s">
        <v>4148</v>
      </c>
      <c r="J656" t="s">
        <v>4148</v>
      </c>
      <c r="K656" t="s">
        <v>4146</v>
      </c>
      <c r="L656" t="s">
        <v>4148</v>
      </c>
      <c r="M656">
        <v>25196825.25</v>
      </c>
      <c r="N656">
        <v>1</v>
      </c>
    </row>
    <row r="657" spans="1:14" x14ac:dyDescent="0.4">
      <c r="A657" t="s">
        <v>1296</v>
      </c>
      <c r="B657">
        <v>4319383753.5100002</v>
      </c>
      <c r="C657">
        <v>2998973486.7600002</v>
      </c>
      <c r="D657" t="s">
        <v>4148</v>
      </c>
      <c r="E657">
        <v>204710962.03</v>
      </c>
      <c r="F657">
        <v>27016310.960000001</v>
      </c>
      <c r="G657" t="s">
        <v>4148</v>
      </c>
      <c r="H657">
        <v>11400000</v>
      </c>
      <c r="I657">
        <v>8916101.5500000007</v>
      </c>
      <c r="J657" t="s">
        <v>4148</v>
      </c>
      <c r="K657" t="s">
        <v>4146</v>
      </c>
      <c r="L657" t="s">
        <v>4148</v>
      </c>
      <c r="M657">
        <v>1542681729.3099999</v>
      </c>
      <c r="N657">
        <v>1</v>
      </c>
    </row>
    <row r="658" spans="1:14" x14ac:dyDescent="0.4">
      <c r="A658" t="s">
        <v>362</v>
      </c>
      <c r="B658">
        <v>3290089726.6799998</v>
      </c>
      <c r="C658">
        <v>1905794837.6700001</v>
      </c>
      <c r="D658">
        <v>220885238.72</v>
      </c>
      <c r="E658">
        <v>202473379.09999999</v>
      </c>
      <c r="F658">
        <v>635398241.57000005</v>
      </c>
      <c r="G658" t="s">
        <v>4148</v>
      </c>
      <c r="H658" t="s">
        <v>4148</v>
      </c>
      <c r="I658" t="s">
        <v>4148</v>
      </c>
      <c r="J658" t="s">
        <v>4148</v>
      </c>
      <c r="K658" t="s">
        <v>4146</v>
      </c>
      <c r="L658" t="s">
        <v>4148</v>
      </c>
      <c r="M658">
        <v>848763169.76999998</v>
      </c>
      <c r="N658">
        <v>1</v>
      </c>
    </row>
    <row r="659" spans="1:14" x14ac:dyDescent="0.4">
      <c r="A659" t="s">
        <v>363</v>
      </c>
      <c r="B659">
        <v>3526273071.46</v>
      </c>
      <c r="C659">
        <v>631794778.04999995</v>
      </c>
      <c r="D659">
        <v>551498747.39999998</v>
      </c>
      <c r="E659">
        <v>301592326.06999999</v>
      </c>
      <c r="F659" t="s">
        <v>4148</v>
      </c>
      <c r="G659" t="s">
        <v>4148</v>
      </c>
      <c r="H659" t="s">
        <v>4148</v>
      </c>
      <c r="I659">
        <v>87346034.450000003</v>
      </c>
      <c r="J659" t="s">
        <v>4148</v>
      </c>
      <c r="K659" t="s">
        <v>4146</v>
      </c>
      <c r="L659" t="s">
        <v>4148</v>
      </c>
      <c r="M659">
        <v>794352163.30999994</v>
      </c>
      <c r="N659">
        <v>1</v>
      </c>
    </row>
    <row r="660" spans="1:14" x14ac:dyDescent="0.4">
      <c r="A660" t="s">
        <v>1297</v>
      </c>
      <c r="B660">
        <v>19870514688.950001</v>
      </c>
      <c r="C660">
        <v>11317532095.83</v>
      </c>
      <c r="D660">
        <v>1678639073.99</v>
      </c>
      <c r="E660">
        <v>353385666.36000001</v>
      </c>
      <c r="F660">
        <v>43300000</v>
      </c>
      <c r="G660">
        <v>1008613644.6799999</v>
      </c>
      <c r="H660" t="s">
        <v>4148</v>
      </c>
      <c r="I660">
        <v>3849333.42</v>
      </c>
      <c r="J660" t="s">
        <v>4148</v>
      </c>
      <c r="K660" t="s">
        <v>4146</v>
      </c>
      <c r="L660" t="s">
        <v>4148</v>
      </c>
      <c r="M660">
        <v>3197134388.3499999</v>
      </c>
      <c r="N660">
        <v>1</v>
      </c>
    </row>
    <row r="661" spans="1:14" x14ac:dyDescent="0.4">
      <c r="A661" t="s">
        <v>364</v>
      </c>
      <c r="B661">
        <v>5441195532.8100004</v>
      </c>
      <c r="C661">
        <v>1369526223.8599999</v>
      </c>
      <c r="D661">
        <v>1193558378.8499999</v>
      </c>
      <c r="E661">
        <v>1344904059.0899999</v>
      </c>
      <c r="F661" t="s">
        <v>4148</v>
      </c>
      <c r="G661" t="s">
        <v>4148</v>
      </c>
      <c r="H661">
        <v>83335.77</v>
      </c>
      <c r="I661">
        <v>488610522.44</v>
      </c>
      <c r="J661" t="s">
        <v>4148</v>
      </c>
      <c r="K661" t="s">
        <v>4146</v>
      </c>
      <c r="L661" t="s">
        <v>4148</v>
      </c>
      <c r="M661">
        <v>562106083.30999994</v>
      </c>
      <c r="N661">
        <v>1</v>
      </c>
    </row>
    <row r="662" spans="1:14" x14ac:dyDescent="0.4">
      <c r="A662" t="s">
        <v>1298</v>
      </c>
      <c r="B662">
        <v>3971312817.46</v>
      </c>
      <c r="C662">
        <v>1970794789.1500001</v>
      </c>
      <c r="D662">
        <v>82596399.849999994</v>
      </c>
      <c r="E662">
        <v>224438576.56999999</v>
      </c>
      <c r="F662">
        <v>42415436.43</v>
      </c>
      <c r="G662" t="s">
        <v>4148</v>
      </c>
      <c r="H662" t="s">
        <v>4148</v>
      </c>
      <c r="I662" t="s">
        <v>4148</v>
      </c>
      <c r="J662" t="s">
        <v>4148</v>
      </c>
      <c r="K662" t="s">
        <v>4146</v>
      </c>
      <c r="L662" t="s">
        <v>4148</v>
      </c>
      <c r="M662">
        <v>693061205.88999999</v>
      </c>
      <c r="N662">
        <v>1</v>
      </c>
    </row>
    <row r="663" spans="1:14" x14ac:dyDescent="0.4">
      <c r="A663" t="s">
        <v>365</v>
      </c>
      <c r="B663">
        <v>2285075147.27</v>
      </c>
      <c r="C663">
        <v>1055214307.77</v>
      </c>
      <c r="D663">
        <v>27437443.260000002</v>
      </c>
      <c r="E663">
        <v>745942200.52999997</v>
      </c>
      <c r="F663" t="s">
        <v>4148</v>
      </c>
      <c r="G663" t="s">
        <v>4148</v>
      </c>
      <c r="H663">
        <v>28323328.07</v>
      </c>
      <c r="I663" t="s">
        <v>4148</v>
      </c>
      <c r="J663" t="s">
        <v>4148</v>
      </c>
      <c r="K663" t="s">
        <v>4146</v>
      </c>
      <c r="L663" t="s">
        <v>4148</v>
      </c>
      <c r="M663">
        <v>297636114.88</v>
      </c>
      <c r="N663">
        <v>1</v>
      </c>
    </row>
    <row r="664" spans="1:14" x14ac:dyDescent="0.4">
      <c r="A664" t="s">
        <v>366</v>
      </c>
      <c r="B664">
        <v>14271280550.41</v>
      </c>
      <c r="C664">
        <v>13916829620.4</v>
      </c>
      <c r="D664">
        <v>1109706045.3699999</v>
      </c>
      <c r="E664">
        <v>353910360.91000003</v>
      </c>
      <c r="F664">
        <v>7419743639.3900003</v>
      </c>
      <c r="G664" t="s">
        <v>4148</v>
      </c>
      <c r="H664" t="s">
        <v>4148</v>
      </c>
      <c r="I664" t="s">
        <v>4148</v>
      </c>
      <c r="J664" t="s">
        <v>4148</v>
      </c>
      <c r="K664" t="s">
        <v>4146</v>
      </c>
      <c r="L664" t="s">
        <v>4148</v>
      </c>
      <c r="M664">
        <v>4733257214.3500004</v>
      </c>
      <c r="N664">
        <v>1</v>
      </c>
    </row>
    <row r="665" spans="1:14" x14ac:dyDescent="0.4">
      <c r="A665" t="s">
        <v>367</v>
      </c>
      <c r="B665">
        <v>5628644754.25</v>
      </c>
      <c r="C665">
        <v>4019084158.9099998</v>
      </c>
      <c r="D665" t="s">
        <v>4148</v>
      </c>
      <c r="E665">
        <v>246151991.94999999</v>
      </c>
      <c r="F665">
        <v>134935340</v>
      </c>
      <c r="G665" t="s">
        <v>4148</v>
      </c>
      <c r="H665">
        <v>2106411392.0899999</v>
      </c>
      <c r="I665" t="s">
        <v>4148</v>
      </c>
      <c r="J665" t="s">
        <v>4148</v>
      </c>
      <c r="K665" t="s">
        <v>4146</v>
      </c>
      <c r="L665" t="s">
        <v>4148</v>
      </c>
      <c r="M665">
        <v>157728544.28999999</v>
      </c>
      <c r="N665">
        <v>1</v>
      </c>
    </row>
    <row r="666" spans="1:14" x14ac:dyDescent="0.4">
      <c r="A666" t="s">
        <v>1299</v>
      </c>
      <c r="B666">
        <v>4123507891.8400002</v>
      </c>
      <c r="C666">
        <v>1762272653.52</v>
      </c>
      <c r="D666">
        <v>383550.2</v>
      </c>
      <c r="E666">
        <v>159920505.88999999</v>
      </c>
      <c r="F666">
        <v>63805289.479999997</v>
      </c>
      <c r="G666" t="s">
        <v>4148</v>
      </c>
      <c r="H666" t="s">
        <v>4148</v>
      </c>
      <c r="I666">
        <v>51650.94</v>
      </c>
      <c r="J666" t="s">
        <v>4148</v>
      </c>
      <c r="K666" t="s">
        <v>4146</v>
      </c>
      <c r="L666" t="s">
        <v>4148</v>
      </c>
      <c r="M666">
        <v>738388770.75</v>
      </c>
      <c r="N666">
        <v>1</v>
      </c>
    </row>
    <row r="667" spans="1:14" x14ac:dyDescent="0.4">
      <c r="A667" t="s">
        <v>368</v>
      </c>
      <c r="B667">
        <v>397755227.98000002</v>
      </c>
      <c r="C667">
        <v>248792045.66</v>
      </c>
      <c r="D667">
        <v>100252850.33</v>
      </c>
      <c r="E667">
        <v>123711598.65000001</v>
      </c>
      <c r="F667">
        <v>27432643.079999998</v>
      </c>
      <c r="G667" t="s">
        <v>4148</v>
      </c>
      <c r="H667" t="s">
        <v>4148</v>
      </c>
      <c r="I667" t="s">
        <v>4148</v>
      </c>
      <c r="J667">
        <v>17139321.670000002</v>
      </c>
      <c r="K667" t="s">
        <v>4146</v>
      </c>
      <c r="L667" t="s">
        <v>4148</v>
      </c>
      <c r="M667">
        <v>9079963</v>
      </c>
      <c r="N667">
        <v>1</v>
      </c>
    </row>
    <row r="668" spans="1:14" x14ac:dyDescent="0.4">
      <c r="A668" t="s">
        <v>1300</v>
      </c>
      <c r="B668">
        <v>5273970086.3999996</v>
      </c>
      <c r="C668">
        <v>3097399022.8099999</v>
      </c>
      <c r="D668">
        <v>531589804.23000002</v>
      </c>
      <c r="E668">
        <v>149747108.53999999</v>
      </c>
      <c r="F668">
        <v>1360399177</v>
      </c>
      <c r="G668" t="s">
        <v>4148</v>
      </c>
      <c r="H668">
        <v>0</v>
      </c>
      <c r="I668" t="s">
        <v>4148</v>
      </c>
      <c r="J668" t="s">
        <v>4148</v>
      </c>
      <c r="K668" t="s">
        <v>4146</v>
      </c>
      <c r="L668" t="s">
        <v>4148</v>
      </c>
      <c r="M668">
        <v>1788213518.76</v>
      </c>
      <c r="N668">
        <v>1</v>
      </c>
    </row>
    <row r="669" spans="1:14" x14ac:dyDescent="0.4">
      <c r="A669" t="s">
        <v>1301</v>
      </c>
      <c r="B669">
        <v>1108311470.02</v>
      </c>
      <c r="C669">
        <v>790189579.33000004</v>
      </c>
      <c r="D669">
        <v>140622920.46000001</v>
      </c>
      <c r="E669">
        <v>571535870.36000001</v>
      </c>
      <c r="F669">
        <v>243412399.24000001</v>
      </c>
      <c r="G669" t="s">
        <v>4148</v>
      </c>
      <c r="H669" t="s">
        <v>4148</v>
      </c>
      <c r="I669">
        <v>5113189.8899999997</v>
      </c>
      <c r="J669" t="s">
        <v>4148</v>
      </c>
      <c r="K669" t="s">
        <v>4146</v>
      </c>
      <c r="L669" t="s">
        <v>4148</v>
      </c>
      <c r="M669">
        <v>186719804.06</v>
      </c>
      <c r="N669">
        <v>1</v>
      </c>
    </row>
    <row r="670" spans="1:14" x14ac:dyDescent="0.4">
      <c r="A670" t="s">
        <v>369</v>
      </c>
      <c r="B670">
        <v>819110651.83000004</v>
      </c>
      <c r="C670">
        <v>821315330.95000005</v>
      </c>
      <c r="D670">
        <v>18615659.399999999</v>
      </c>
      <c r="E670">
        <v>33066876.18</v>
      </c>
      <c r="F670">
        <v>298500000</v>
      </c>
      <c r="G670" t="s">
        <v>4148</v>
      </c>
      <c r="H670" t="s">
        <v>4148</v>
      </c>
      <c r="I670" t="s">
        <v>4148</v>
      </c>
      <c r="J670">
        <v>39332657.520000003</v>
      </c>
      <c r="K670" t="s">
        <v>4146</v>
      </c>
      <c r="L670" t="s">
        <v>4148</v>
      </c>
      <c r="M670">
        <v>204588712.09</v>
      </c>
      <c r="N670">
        <v>1</v>
      </c>
    </row>
    <row r="671" spans="1:14" x14ac:dyDescent="0.4">
      <c r="A671" t="s">
        <v>370</v>
      </c>
      <c r="B671">
        <v>3405400117.1100001</v>
      </c>
      <c r="C671">
        <v>3573085908.7600002</v>
      </c>
      <c r="D671" t="s">
        <v>4148</v>
      </c>
      <c r="E671">
        <v>77517918.790000007</v>
      </c>
      <c r="F671">
        <v>42784873.219999999</v>
      </c>
      <c r="G671" t="s">
        <v>4148</v>
      </c>
      <c r="H671" t="s">
        <v>4148</v>
      </c>
      <c r="I671">
        <v>2515228.06</v>
      </c>
      <c r="J671" t="s">
        <v>4148</v>
      </c>
      <c r="K671" t="s">
        <v>4146</v>
      </c>
      <c r="L671" t="s">
        <v>4148</v>
      </c>
      <c r="M671">
        <v>590332146.32000005</v>
      </c>
      <c r="N671">
        <v>1</v>
      </c>
    </row>
    <row r="672" spans="1:14" x14ac:dyDescent="0.4">
      <c r="A672" t="s">
        <v>1302</v>
      </c>
      <c r="B672">
        <v>1117644849.8800001</v>
      </c>
      <c r="C672">
        <v>861322280.29999995</v>
      </c>
      <c r="D672">
        <v>34203385.979999997</v>
      </c>
      <c r="E672">
        <v>101589513.44</v>
      </c>
      <c r="F672">
        <v>50000000</v>
      </c>
      <c r="G672" t="s">
        <v>4148</v>
      </c>
      <c r="H672" t="s">
        <v>4148</v>
      </c>
      <c r="I672" t="s">
        <v>4148</v>
      </c>
      <c r="J672" t="s">
        <v>4148</v>
      </c>
      <c r="K672" t="s">
        <v>4146</v>
      </c>
      <c r="L672" t="s">
        <v>4148</v>
      </c>
      <c r="M672">
        <v>458240592.20999998</v>
      </c>
      <c r="N672">
        <v>1</v>
      </c>
    </row>
    <row r="673" spans="1:14" x14ac:dyDescent="0.4">
      <c r="A673" t="s">
        <v>371</v>
      </c>
      <c r="B673">
        <v>2585122005.7800002</v>
      </c>
      <c r="C673">
        <v>2091678918.5699999</v>
      </c>
      <c r="D673" t="s">
        <v>4148</v>
      </c>
      <c r="E673">
        <v>228816094.22</v>
      </c>
      <c r="F673">
        <v>923590000</v>
      </c>
      <c r="G673" t="s">
        <v>4148</v>
      </c>
      <c r="H673">
        <v>17217026.25</v>
      </c>
      <c r="I673" t="s">
        <v>4148</v>
      </c>
      <c r="J673" t="s">
        <v>4148</v>
      </c>
      <c r="K673" t="s">
        <v>4146</v>
      </c>
      <c r="L673" t="s">
        <v>4148</v>
      </c>
      <c r="M673">
        <v>576121362.80999994</v>
      </c>
      <c r="N673">
        <v>1</v>
      </c>
    </row>
    <row r="674" spans="1:14" x14ac:dyDescent="0.4">
      <c r="A674" t="s">
        <v>372</v>
      </c>
      <c r="B674">
        <v>2578167900.0700002</v>
      </c>
      <c r="C674">
        <v>1583244501.5599999</v>
      </c>
      <c r="D674">
        <v>29306074.829999998</v>
      </c>
      <c r="E674">
        <v>126218758.95</v>
      </c>
      <c r="F674">
        <v>40000000</v>
      </c>
      <c r="G674" t="s">
        <v>4148</v>
      </c>
      <c r="H674">
        <v>46400000</v>
      </c>
      <c r="I674" t="s">
        <v>4148</v>
      </c>
      <c r="J674" t="s">
        <v>4148</v>
      </c>
      <c r="K674" t="s">
        <v>4146</v>
      </c>
      <c r="L674" t="s">
        <v>4148</v>
      </c>
      <c r="M674">
        <v>325645939.69</v>
      </c>
      <c r="N674">
        <v>1</v>
      </c>
    </row>
    <row r="675" spans="1:14" x14ac:dyDescent="0.4">
      <c r="A675" t="s">
        <v>373</v>
      </c>
      <c r="B675">
        <v>1314901778.6700001</v>
      </c>
      <c r="C675">
        <v>1667731185.3900001</v>
      </c>
      <c r="D675">
        <v>22975195.989999998</v>
      </c>
      <c r="E675">
        <v>540162543.96000004</v>
      </c>
      <c r="F675">
        <v>203900000</v>
      </c>
      <c r="G675" t="s">
        <v>4148</v>
      </c>
      <c r="H675" t="s">
        <v>4148</v>
      </c>
      <c r="I675" t="s">
        <v>4148</v>
      </c>
      <c r="J675" t="s">
        <v>4148</v>
      </c>
      <c r="K675" t="s">
        <v>4146</v>
      </c>
      <c r="L675" t="s">
        <v>4148</v>
      </c>
      <c r="M675">
        <v>282080358.63</v>
      </c>
      <c r="N675">
        <v>1</v>
      </c>
    </row>
    <row r="676" spans="1:14" x14ac:dyDescent="0.4">
      <c r="A676" t="s">
        <v>374</v>
      </c>
      <c r="B676">
        <v>345181558.06</v>
      </c>
      <c r="C676">
        <v>751193947.26999998</v>
      </c>
      <c r="D676" t="s">
        <v>4148</v>
      </c>
      <c r="E676">
        <v>35046263.640000001</v>
      </c>
      <c r="F676">
        <v>104927524.3</v>
      </c>
      <c r="G676" t="s">
        <v>4148</v>
      </c>
      <c r="H676" t="s">
        <v>4148</v>
      </c>
      <c r="I676">
        <v>1546095.53</v>
      </c>
      <c r="J676">
        <v>2404718.87</v>
      </c>
      <c r="K676" t="s">
        <v>4146</v>
      </c>
      <c r="L676" t="s">
        <v>4148</v>
      </c>
      <c r="M676">
        <v>129244322.45999999</v>
      </c>
      <c r="N676">
        <v>1</v>
      </c>
    </row>
    <row r="677" spans="1:14" x14ac:dyDescent="0.4">
      <c r="A677" t="s">
        <v>375</v>
      </c>
      <c r="B677">
        <v>3703415602.79</v>
      </c>
      <c r="C677">
        <v>3571671589.3200002</v>
      </c>
      <c r="D677">
        <v>19354986.059999999</v>
      </c>
      <c r="E677">
        <v>746388609.45000005</v>
      </c>
      <c r="F677">
        <v>881328412.53999996</v>
      </c>
      <c r="G677">
        <v>0</v>
      </c>
      <c r="H677">
        <v>31910494.260000002</v>
      </c>
      <c r="I677">
        <v>0</v>
      </c>
      <c r="J677">
        <v>0</v>
      </c>
      <c r="K677" t="s">
        <v>4146</v>
      </c>
      <c r="L677">
        <v>0</v>
      </c>
      <c r="M677">
        <v>1518232770.9200001</v>
      </c>
      <c r="N677">
        <v>1</v>
      </c>
    </row>
    <row r="678" spans="1:14" x14ac:dyDescent="0.4">
      <c r="A678" t="s">
        <v>376</v>
      </c>
      <c r="B678">
        <v>1968953215.53</v>
      </c>
      <c r="C678">
        <v>2752623581.75</v>
      </c>
      <c r="D678">
        <v>68364503.920000002</v>
      </c>
      <c r="E678">
        <v>794483727.75999999</v>
      </c>
      <c r="F678">
        <v>164630000</v>
      </c>
      <c r="G678" t="s">
        <v>4148</v>
      </c>
      <c r="H678">
        <v>253280687.86000001</v>
      </c>
      <c r="I678" t="s">
        <v>4148</v>
      </c>
      <c r="J678">
        <v>13830430.199999999</v>
      </c>
      <c r="K678" t="s">
        <v>4146</v>
      </c>
      <c r="L678" t="s">
        <v>4148</v>
      </c>
      <c r="M678">
        <v>182998380.62</v>
      </c>
      <c r="N678">
        <v>1</v>
      </c>
    </row>
    <row r="679" spans="1:14" x14ac:dyDescent="0.4">
      <c r="A679" t="s">
        <v>377</v>
      </c>
      <c r="B679">
        <v>13430459640.309999</v>
      </c>
      <c r="C679">
        <v>9921271713.5900002</v>
      </c>
      <c r="D679">
        <v>1212838288.79</v>
      </c>
      <c r="E679">
        <v>469665406.25999999</v>
      </c>
      <c r="F679">
        <v>477818269.24000001</v>
      </c>
      <c r="G679">
        <v>1874393518.5699999</v>
      </c>
      <c r="H679" t="s">
        <v>4148</v>
      </c>
      <c r="I679" t="s">
        <v>4148</v>
      </c>
      <c r="J679" t="s">
        <v>4148</v>
      </c>
      <c r="K679" t="s">
        <v>4146</v>
      </c>
      <c r="L679" t="s">
        <v>4148</v>
      </c>
      <c r="M679">
        <v>4124994276.9099998</v>
      </c>
      <c r="N679">
        <v>1</v>
      </c>
    </row>
    <row r="680" spans="1:14" x14ac:dyDescent="0.4">
      <c r="A680" t="s">
        <v>1303</v>
      </c>
      <c r="B680">
        <v>1030035440.89</v>
      </c>
      <c r="C680">
        <v>1665213666.1199999</v>
      </c>
      <c r="D680">
        <v>10085353.67</v>
      </c>
      <c r="E680">
        <v>63598318.869999997</v>
      </c>
      <c r="F680">
        <v>99929491.819999993</v>
      </c>
      <c r="G680" t="s">
        <v>4148</v>
      </c>
      <c r="H680">
        <v>42661530.240000002</v>
      </c>
      <c r="I680" t="s">
        <v>4148</v>
      </c>
      <c r="J680" t="s">
        <v>4148</v>
      </c>
      <c r="K680" t="s">
        <v>4146</v>
      </c>
      <c r="L680" t="s">
        <v>4148</v>
      </c>
      <c r="M680">
        <v>311162814.85000002</v>
      </c>
      <c r="N680">
        <v>1</v>
      </c>
    </row>
    <row r="681" spans="1:14" x14ac:dyDescent="0.4">
      <c r="A681" t="s">
        <v>378</v>
      </c>
      <c r="B681">
        <v>717701375.27999997</v>
      </c>
      <c r="C681">
        <v>306511905.23000002</v>
      </c>
      <c r="D681">
        <v>986746.86</v>
      </c>
      <c r="E681">
        <v>129505154.05</v>
      </c>
      <c r="F681">
        <v>8000000</v>
      </c>
      <c r="G681" t="s">
        <v>4148</v>
      </c>
      <c r="H681" t="s">
        <v>4148</v>
      </c>
      <c r="I681" t="s">
        <v>4148</v>
      </c>
      <c r="J681" t="s">
        <v>4148</v>
      </c>
      <c r="K681" t="s">
        <v>4146</v>
      </c>
      <c r="L681" t="s">
        <v>4148</v>
      </c>
      <c r="M681">
        <v>111110613.95999999</v>
      </c>
      <c r="N681">
        <v>1</v>
      </c>
    </row>
    <row r="682" spans="1:14" x14ac:dyDescent="0.4">
      <c r="A682" t="s">
        <v>379</v>
      </c>
      <c r="B682">
        <v>2576944548.3800001</v>
      </c>
      <c r="C682">
        <v>882492457.01999998</v>
      </c>
      <c r="D682">
        <v>211003906.41</v>
      </c>
      <c r="E682">
        <v>334845891.12</v>
      </c>
      <c r="F682">
        <v>123600000</v>
      </c>
      <c r="G682">
        <v>659901310.09000003</v>
      </c>
      <c r="H682" t="s">
        <v>4148</v>
      </c>
      <c r="I682">
        <v>324561147.38999999</v>
      </c>
      <c r="J682">
        <v>429869.63</v>
      </c>
      <c r="K682" t="s">
        <v>4146</v>
      </c>
      <c r="L682" t="s">
        <v>4148</v>
      </c>
      <c r="M682">
        <v>212161024.02000001</v>
      </c>
      <c r="N682">
        <v>1</v>
      </c>
    </row>
    <row r="683" spans="1:14" x14ac:dyDescent="0.4">
      <c r="A683" t="s">
        <v>1304</v>
      </c>
      <c r="B683">
        <v>346829435.51999998</v>
      </c>
      <c r="C683">
        <v>147092049.05000001</v>
      </c>
      <c r="D683">
        <v>1835896.3</v>
      </c>
      <c r="E683">
        <v>35448300.579999998</v>
      </c>
      <c r="F683">
        <v>9406580</v>
      </c>
      <c r="G683" t="s">
        <v>4148</v>
      </c>
      <c r="H683" t="s">
        <v>4148</v>
      </c>
      <c r="I683">
        <v>8481389.4800000004</v>
      </c>
      <c r="J683">
        <v>9632271.8399999999</v>
      </c>
      <c r="K683" t="s">
        <v>4146</v>
      </c>
      <c r="L683" t="s">
        <v>4148</v>
      </c>
      <c r="M683">
        <v>54039443.960000001</v>
      </c>
      <c r="N683">
        <v>1</v>
      </c>
    </row>
    <row r="684" spans="1:14" x14ac:dyDescent="0.4">
      <c r="A684" t="s">
        <v>380</v>
      </c>
      <c r="B684">
        <v>2643991127.9899998</v>
      </c>
      <c r="C684">
        <v>1916037009.0799999</v>
      </c>
      <c r="D684">
        <v>50076410.609999999</v>
      </c>
      <c r="E684">
        <v>325599971.36000001</v>
      </c>
      <c r="F684">
        <v>768140000</v>
      </c>
      <c r="G684" t="s">
        <v>4148</v>
      </c>
      <c r="H684" t="s">
        <v>4148</v>
      </c>
      <c r="I684" t="s">
        <v>4148</v>
      </c>
      <c r="J684">
        <v>4098261.6</v>
      </c>
      <c r="K684" t="s">
        <v>4146</v>
      </c>
      <c r="L684" t="s">
        <v>4148</v>
      </c>
      <c r="M684">
        <v>542035596.03999996</v>
      </c>
      <c r="N684">
        <v>1</v>
      </c>
    </row>
    <row r="685" spans="1:14" x14ac:dyDescent="0.4">
      <c r="A685" t="s">
        <v>1305</v>
      </c>
      <c r="B685">
        <v>404403734.81999999</v>
      </c>
      <c r="C685">
        <v>24429694.649999999</v>
      </c>
      <c r="D685" t="s">
        <v>4148</v>
      </c>
      <c r="E685">
        <v>48428815.469999999</v>
      </c>
      <c r="F685" t="s">
        <v>4148</v>
      </c>
      <c r="G685" t="s">
        <v>4148</v>
      </c>
      <c r="H685" t="s">
        <v>4148</v>
      </c>
      <c r="I685" t="s">
        <v>4148</v>
      </c>
      <c r="J685" t="s">
        <v>4148</v>
      </c>
      <c r="K685" t="s">
        <v>4146</v>
      </c>
      <c r="L685" t="s">
        <v>4148</v>
      </c>
      <c r="M685">
        <v>4885710.8499999996</v>
      </c>
      <c r="N685">
        <v>1</v>
      </c>
    </row>
    <row r="686" spans="1:14" x14ac:dyDescent="0.4">
      <c r="A686" t="s">
        <v>381</v>
      </c>
      <c r="B686">
        <v>938359804.80999994</v>
      </c>
      <c r="C686">
        <v>741630400.94000006</v>
      </c>
      <c r="D686" t="s">
        <v>4148</v>
      </c>
      <c r="E686">
        <v>74726153.400000006</v>
      </c>
      <c r="F686" t="s">
        <v>4148</v>
      </c>
      <c r="G686" t="s">
        <v>4148</v>
      </c>
      <c r="H686" t="s">
        <v>4148</v>
      </c>
      <c r="I686">
        <v>13505629.85</v>
      </c>
      <c r="J686">
        <v>12518244.220000001</v>
      </c>
      <c r="K686" t="s">
        <v>4146</v>
      </c>
      <c r="L686" t="s">
        <v>4148</v>
      </c>
      <c r="M686">
        <v>329878085.38</v>
      </c>
      <c r="N686">
        <v>1</v>
      </c>
    </row>
    <row r="687" spans="1:14" x14ac:dyDescent="0.4">
      <c r="A687" t="s">
        <v>382</v>
      </c>
      <c r="B687">
        <v>28373179654.669998</v>
      </c>
      <c r="C687">
        <v>13139950960.049999</v>
      </c>
      <c r="D687">
        <v>69121895.469999999</v>
      </c>
      <c r="E687">
        <v>772840770.70000005</v>
      </c>
      <c r="F687">
        <v>650247431.00999999</v>
      </c>
      <c r="G687" t="s">
        <v>4148</v>
      </c>
      <c r="H687">
        <v>-268701235.64999998</v>
      </c>
      <c r="I687" t="s">
        <v>4148</v>
      </c>
      <c r="J687" t="s">
        <v>4148</v>
      </c>
      <c r="K687" t="s">
        <v>4146</v>
      </c>
      <c r="L687" t="s">
        <v>4148</v>
      </c>
      <c r="M687">
        <v>12939045601.780001</v>
      </c>
      <c r="N687">
        <v>1</v>
      </c>
    </row>
    <row r="688" spans="1:14" x14ac:dyDescent="0.4">
      <c r="A688" t="s">
        <v>383</v>
      </c>
      <c r="B688">
        <v>19118409866.400002</v>
      </c>
      <c r="C688">
        <v>12029545457.73</v>
      </c>
      <c r="D688">
        <v>5079639650.7799997</v>
      </c>
      <c r="E688">
        <v>4355365546.4499998</v>
      </c>
      <c r="F688">
        <v>9274464902.7700005</v>
      </c>
      <c r="G688" t="s">
        <v>4148</v>
      </c>
      <c r="H688">
        <v>25035398.649999999</v>
      </c>
      <c r="I688">
        <v>467638281.17000002</v>
      </c>
      <c r="J688">
        <v>254554916.69999999</v>
      </c>
      <c r="K688" t="s">
        <v>4146</v>
      </c>
      <c r="L688" t="s">
        <v>4148</v>
      </c>
      <c r="M688">
        <v>4381344170.75</v>
      </c>
      <c r="N688">
        <v>1</v>
      </c>
    </row>
    <row r="689" spans="1:14" x14ac:dyDescent="0.4">
      <c r="A689" t="s">
        <v>1306</v>
      </c>
      <c r="B689">
        <v>782623139.36000001</v>
      </c>
      <c r="C689">
        <v>443518726.29000002</v>
      </c>
      <c r="D689" t="s">
        <v>4148</v>
      </c>
      <c r="E689">
        <v>455601215.07999998</v>
      </c>
      <c r="F689">
        <v>441223152.75999999</v>
      </c>
      <c r="G689" t="s">
        <v>4148</v>
      </c>
      <c r="H689" t="s">
        <v>4148</v>
      </c>
      <c r="I689" t="s">
        <v>4148</v>
      </c>
      <c r="J689" t="s">
        <v>4148</v>
      </c>
      <c r="K689" t="s">
        <v>4146</v>
      </c>
      <c r="L689" t="s">
        <v>4148</v>
      </c>
      <c r="M689">
        <v>122731979.3</v>
      </c>
      <c r="N689">
        <v>1</v>
      </c>
    </row>
    <row r="690" spans="1:14" x14ac:dyDescent="0.4">
      <c r="A690" t="s">
        <v>1307</v>
      </c>
      <c r="B690">
        <v>4464497061.0699997</v>
      </c>
      <c r="C690">
        <v>4261840083.0300002</v>
      </c>
      <c r="D690">
        <v>94348171.920000002</v>
      </c>
      <c r="E690">
        <v>723612818.11000001</v>
      </c>
      <c r="F690">
        <v>2006902231.8199999</v>
      </c>
      <c r="G690" t="s">
        <v>4148</v>
      </c>
      <c r="H690">
        <v>55370000</v>
      </c>
      <c r="I690" t="s">
        <v>4148</v>
      </c>
      <c r="J690" t="s">
        <v>4148</v>
      </c>
      <c r="K690" t="s">
        <v>4146</v>
      </c>
      <c r="L690" t="s">
        <v>4148</v>
      </c>
      <c r="M690">
        <v>1873186855.0699999</v>
      </c>
      <c r="N690">
        <v>1</v>
      </c>
    </row>
    <row r="691" spans="1:14" x14ac:dyDescent="0.4">
      <c r="A691" t="s">
        <v>1308</v>
      </c>
      <c r="B691">
        <v>40165372952</v>
      </c>
      <c r="C691">
        <v>38153216789</v>
      </c>
      <c r="D691">
        <v>254938383</v>
      </c>
      <c r="E691">
        <v>1134633711</v>
      </c>
      <c r="F691">
        <v>784137534</v>
      </c>
      <c r="G691">
        <v>2060000000</v>
      </c>
      <c r="H691" t="s">
        <v>4148</v>
      </c>
      <c r="I691" t="s">
        <v>4148</v>
      </c>
      <c r="J691">
        <v>89123723</v>
      </c>
      <c r="K691" t="s">
        <v>4146</v>
      </c>
      <c r="L691" t="s">
        <v>4148</v>
      </c>
      <c r="M691">
        <v>16260539890</v>
      </c>
      <c r="N691">
        <v>1</v>
      </c>
    </row>
    <row r="692" spans="1:14" x14ac:dyDescent="0.4">
      <c r="A692" t="s">
        <v>384</v>
      </c>
      <c r="B692">
        <v>2946379538.2199998</v>
      </c>
      <c r="C692">
        <v>2023201157.97</v>
      </c>
      <c r="D692">
        <v>18555748.670000002</v>
      </c>
      <c r="E692">
        <v>19901334.239999998</v>
      </c>
      <c r="F692">
        <v>59800000</v>
      </c>
      <c r="G692" t="s">
        <v>4148</v>
      </c>
      <c r="H692" t="s">
        <v>4148</v>
      </c>
      <c r="I692">
        <v>11130395.289999999</v>
      </c>
      <c r="J692" t="s">
        <v>4148</v>
      </c>
      <c r="K692" t="s">
        <v>4146</v>
      </c>
      <c r="L692" t="s">
        <v>4148</v>
      </c>
      <c r="M692">
        <v>887051161.65999997</v>
      </c>
      <c r="N692">
        <v>1</v>
      </c>
    </row>
    <row r="693" spans="1:14" x14ac:dyDescent="0.4">
      <c r="A693" t="s">
        <v>385</v>
      </c>
      <c r="B693">
        <v>13336363886.879999</v>
      </c>
      <c r="C693">
        <v>9707037804.9799995</v>
      </c>
      <c r="D693">
        <v>801397257.61000001</v>
      </c>
      <c r="E693">
        <v>547832635.5</v>
      </c>
      <c r="F693">
        <v>7583178826.3000002</v>
      </c>
      <c r="G693" t="s">
        <v>4148</v>
      </c>
      <c r="H693">
        <v>8240000</v>
      </c>
      <c r="I693" t="s">
        <v>4148</v>
      </c>
      <c r="J693" t="s">
        <v>4148</v>
      </c>
      <c r="K693" t="s">
        <v>4146</v>
      </c>
      <c r="L693" t="s">
        <v>4148</v>
      </c>
      <c r="M693">
        <v>2392121663.5599999</v>
      </c>
      <c r="N693">
        <v>1</v>
      </c>
    </row>
    <row r="694" spans="1:14" x14ac:dyDescent="0.4">
      <c r="A694" t="s">
        <v>1309</v>
      </c>
      <c r="B694">
        <v>393508936.83999997</v>
      </c>
      <c r="C694">
        <v>482093790.69</v>
      </c>
      <c r="D694">
        <v>3441520.15</v>
      </c>
      <c r="E694">
        <v>85921488</v>
      </c>
      <c r="F694" t="s">
        <v>4148</v>
      </c>
      <c r="G694" t="s">
        <v>4148</v>
      </c>
      <c r="H694" t="s">
        <v>4148</v>
      </c>
      <c r="I694" t="s">
        <v>4148</v>
      </c>
      <c r="J694" t="s">
        <v>4148</v>
      </c>
      <c r="K694" t="s">
        <v>4146</v>
      </c>
      <c r="L694" t="s">
        <v>4148</v>
      </c>
      <c r="M694">
        <v>56901814.520000003</v>
      </c>
      <c r="N694">
        <v>1</v>
      </c>
    </row>
    <row r="695" spans="1:14" x14ac:dyDescent="0.4">
      <c r="A695" t="s">
        <v>386</v>
      </c>
      <c r="B695">
        <v>3654571974.3400002</v>
      </c>
      <c r="C695">
        <v>3004002840.1599998</v>
      </c>
      <c r="D695">
        <v>0</v>
      </c>
      <c r="E695">
        <v>58162934.350000001</v>
      </c>
      <c r="F695">
        <v>400400000</v>
      </c>
      <c r="G695" t="s">
        <v>4148</v>
      </c>
      <c r="H695">
        <v>0</v>
      </c>
      <c r="I695">
        <v>0</v>
      </c>
      <c r="J695" t="s">
        <v>4148</v>
      </c>
      <c r="K695" t="s">
        <v>4146</v>
      </c>
      <c r="L695" t="s">
        <v>4148</v>
      </c>
      <c r="M695">
        <v>62091004.670000002</v>
      </c>
      <c r="N695">
        <v>1</v>
      </c>
    </row>
    <row r="696" spans="1:14" x14ac:dyDescent="0.4">
      <c r="A696" t="s">
        <v>387</v>
      </c>
      <c r="B696">
        <v>295935153.44</v>
      </c>
      <c r="C696">
        <v>175812044.88999999</v>
      </c>
      <c r="D696" t="s">
        <v>4148</v>
      </c>
      <c r="E696">
        <v>386262.66</v>
      </c>
      <c r="F696" t="s">
        <v>4148</v>
      </c>
      <c r="G696" t="s">
        <v>4148</v>
      </c>
      <c r="H696" t="s">
        <v>4148</v>
      </c>
      <c r="I696" t="s">
        <v>4148</v>
      </c>
      <c r="J696" t="s">
        <v>4148</v>
      </c>
      <c r="K696" t="s">
        <v>4146</v>
      </c>
      <c r="L696" t="s">
        <v>4148</v>
      </c>
      <c r="M696">
        <v>142975022.13999999</v>
      </c>
      <c r="N696">
        <v>1</v>
      </c>
    </row>
    <row r="697" spans="1:14" x14ac:dyDescent="0.4">
      <c r="A697" t="s">
        <v>388</v>
      </c>
      <c r="B697">
        <v>1960009773.1400001</v>
      </c>
      <c r="C697">
        <v>2074186998.8</v>
      </c>
      <c r="D697" t="s">
        <v>4148</v>
      </c>
      <c r="E697">
        <v>63856685.619999997</v>
      </c>
      <c r="F697" t="s">
        <v>4148</v>
      </c>
      <c r="G697" t="s">
        <v>4148</v>
      </c>
      <c r="H697">
        <v>22192995.719999999</v>
      </c>
      <c r="I697" t="s">
        <v>4148</v>
      </c>
      <c r="J697">
        <v>74213034.230000004</v>
      </c>
      <c r="K697" t="s">
        <v>4146</v>
      </c>
      <c r="L697" t="s">
        <v>4148</v>
      </c>
      <c r="M697">
        <v>1180780303.8199999</v>
      </c>
      <c r="N697">
        <v>1</v>
      </c>
    </row>
    <row r="698" spans="1:14" x14ac:dyDescent="0.4">
      <c r="A698" t="s">
        <v>389</v>
      </c>
      <c r="B698">
        <v>1956102766.1600001</v>
      </c>
      <c r="C698">
        <v>1509487005.6300001</v>
      </c>
      <c r="D698" t="s">
        <v>4148</v>
      </c>
      <c r="E698">
        <v>114044273.66</v>
      </c>
      <c r="F698">
        <v>251363318.5</v>
      </c>
      <c r="G698" t="s">
        <v>4148</v>
      </c>
      <c r="H698" t="s">
        <v>4148</v>
      </c>
      <c r="I698" t="s">
        <v>4148</v>
      </c>
      <c r="J698" t="s">
        <v>4148</v>
      </c>
      <c r="K698" t="s">
        <v>4146</v>
      </c>
      <c r="L698" t="s">
        <v>4148</v>
      </c>
      <c r="M698">
        <v>735948485.64999998</v>
      </c>
      <c r="N698">
        <v>1</v>
      </c>
    </row>
    <row r="699" spans="1:14" x14ac:dyDescent="0.4">
      <c r="A699" t="s">
        <v>390</v>
      </c>
      <c r="B699">
        <v>3866428008.5900002</v>
      </c>
      <c r="C699">
        <v>1825265285.45</v>
      </c>
      <c r="D699">
        <v>669372737.16999996</v>
      </c>
      <c r="E699">
        <v>252687607.25</v>
      </c>
      <c r="F699" t="s">
        <v>4148</v>
      </c>
      <c r="G699" t="s">
        <v>4148</v>
      </c>
      <c r="H699" t="s">
        <v>4148</v>
      </c>
      <c r="I699" t="s">
        <v>4148</v>
      </c>
      <c r="J699" t="s">
        <v>4148</v>
      </c>
      <c r="K699" t="s">
        <v>4146</v>
      </c>
      <c r="L699" t="s">
        <v>4148</v>
      </c>
      <c r="M699">
        <v>910814981.21000004</v>
      </c>
      <c r="N699">
        <v>1</v>
      </c>
    </row>
    <row r="700" spans="1:14" x14ac:dyDescent="0.4">
      <c r="A700" t="s">
        <v>391</v>
      </c>
      <c r="B700">
        <v>1802299024.21</v>
      </c>
      <c r="C700">
        <v>519021780.56999999</v>
      </c>
      <c r="D700">
        <v>7103962.9500000002</v>
      </c>
      <c r="E700">
        <v>979145146.74000001</v>
      </c>
      <c r="F700" t="s">
        <v>4148</v>
      </c>
      <c r="G700" t="s">
        <v>4148</v>
      </c>
      <c r="H700">
        <v>266728000</v>
      </c>
      <c r="I700" t="s">
        <v>4148</v>
      </c>
      <c r="J700" t="s">
        <v>4148</v>
      </c>
      <c r="K700" t="s">
        <v>4146</v>
      </c>
      <c r="L700" t="s">
        <v>4148</v>
      </c>
      <c r="M700">
        <v>144128543.81999999</v>
      </c>
      <c r="N700">
        <v>1</v>
      </c>
    </row>
    <row r="701" spans="1:14" x14ac:dyDescent="0.4">
      <c r="A701" t="s">
        <v>392</v>
      </c>
      <c r="B701">
        <v>898226094.49000001</v>
      </c>
      <c r="C701">
        <v>1909194282.46</v>
      </c>
      <c r="D701" t="s">
        <v>4148</v>
      </c>
      <c r="E701">
        <v>136303263.55000001</v>
      </c>
      <c r="F701" t="s">
        <v>4148</v>
      </c>
      <c r="G701" t="s">
        <v>4148</v>
      </c>
      <c r="H701" t="s">
        <v>4148</v>
      </c>
      <c r="I701" t="s">
        <v>4148</v>
      </c>
      <c r="J701" t="s">
        <v>4148</v>
      </c>
      <c r="K701" t="s">
        <v>4146</v>
      </c>
      <c r="L701" t="s">
        <v>4148</v>
      </c>
      <c r="M701">
        <v>293795245.82999998</v>
      </c>
      <c r="N701">
        <v>1</v>
      </c>
    </row>
    <row r="702" spans="1:14" x14ac:dyDescent="0.4">
      <c r="A702" t="s">
        <v>1310</v>
      </c>
      <c r="B702">
        <v>2204424756.8499999</v>
      </c>
      <c r="C702">
        <v>388148446.56999999</v>
      </c>
      <c r="D702" t="s">
        <v>4148</v>
      </c>
      <c r="E702">
        <v>74120300.430000007</v>
      </c>
      <c r="F702" t="s">
        <v>4148</v>
      </c>
      <c r="G702" t="s">
        <v>4148</v>
      </c>
      <c r="H702" t="s">
        <v>4148</v>
      </c>
      <c r="I702" t="s">
        <v>4148</v>
      </c>
      <c r="J702" t="s">
        <v>4148</v>
      </c>
      <c r="K702" t="s">
        <v>4146</v>
      </c>
      <c r="L702" t="s">
        <v>4148</v>
      </c>
      <c r="M702">
        <v>376947738.50999999</v>
      </c>
      <c r="N702">
        <v>1</v>
      </c>
    </row>
    <row r="703" spans="1:14" x14ac:dyDescent="0.4">
      <c r="A703" t="s">
        <v>393</v>
      </c>
      <c r="B703">
        <v>7115132489.8900003</v>
      </c>
      <c r="C703">
        <v>227867914.97999999</v>
      </c>
      <c r="D703">
        <v>1441323546.23</v>
      </c>
      <c r="E703">
        <v>94102884.390000001</v>
      </c>
      <c r="F703" t="s">
        <v>4148</v>
      </c>
      <c r="G703" t="s">
        <v>4148</v>
      </c>
      <c r="H703" t="s">
        <v>4148</v>
      </c>
      <c r="I703" t="s">
        <v>4148</v>
      </c>
      <c r="J703" t="s">
        <v>4148</v>
      </c>
      <c r="K703" t="s">
        <v>4146</v>
      </c>
      <c r="L703" t="s">
        <v>4148</v>
      </c>
      <c r="M703">
        <v>149511062.34</v>
      </c>
      <c r="N703">
        <v>1</v>
      </c>
    </row>
    <row r="704" spans="1:14" x14ac:dyDescent="0.4">
      <c r="A704" t="s">
        <v>394</v>
      </c>
      <c r="B704">
        <v>1958918442.26</v>
      </c>
      <c r="C704">
        <v>2002495129.21</v>
      </c>
      <c r="D704">
        <v>66283174.210000001</v>
      </c>
      <c r="E704">
        <v>261239007.00999999</v>
      </c>
      <c r="F704">
        <v>404362700</v>
      </c>
      <c r="G704" t="s">
        <v>4148</v>
      </c>
      <c r="H704">
        <v>8475002.0399999991</v>
      </c>
      <c r="I704">
        <v>41149611.350000001</v>
      </c>
      <c r="J704" t="s">
        <v>4148</v>
      </c>
      <c r="K704" t="s">
        <v>4146</v>
      </c>
      <c r="L704" t="s">
        <v>4148</v>
      </c>
      <c r="M704">
        <v>792922141.12</v>
      </c>
      <c r="N704">
        <v>1</v>
      </c>
    </row>
    <row r="705" spans="1:14" x14ac:dyDescent="0.4">
      <c r="A705" t="s">
        <v>395</v>
      </c>
      <c r="B705">
        <v>1441362543.48</v>
      </c>
      <c r="C705">
        <v>1564834896.6099999</v>
      </c>
      <c r="D705" t="s">
        <v>4148</v>
      </c>
      <c r="E705">
        <v>537443778.44000006</v>
      </c>
      <c r="F705">
        <v>2052582590.8699999</v>
      </c>
      <c r="G705" t="s">
        <v>4148</v>
      </c>
      <c r="H705">
        <v>9731490.5</v>
      </c>
      <c r="I705">
        <v>26800791.289999999</v>
      </c>
      <c r="J705">
        <v>58395416.600000001</v>
      </c>
      <c r="K705" t="s">
        <v>4146</v>
      </c>
      <c r="L705" t="s">
        <v>4148</v>
      </c>
      <c r="M705">
        <v>820655765.35000002</v>
      </c>
      <c r="N705">
        <v>1</v>
      </c>
    </row>
    <row r="706" spans="1:14" x14ac:dyDescent="0.4">
      <c r="A706" t="s">
        <v>1311</v>
      </c>
      <c r="B706">
        <v>518605435.64999998</v>
      </c>
      <c r="C706">
        <v>20406982.949999999</v>
      </c>
      <c r="D706" t="s">
        <v>4148</v>
      </c>
      <c r="E706">
        <v>46298734.32</v>
      </c>
      <c r="F706" t="s">
        <v>4148</v>
      </c>
      <c r="G706" t="s">
        <v>4148</v>
      </c>
      <c r="H706" t="s">
        <v>4148</v>
      </c>
      <c r="I706" t="s">
        <v>4148</v>
      </c>
      <c r="J706" t="s">
        <v>4148</v>
      </c>
      <c r="K706" t="s">
        <v>4146</v>
      </c>
      <c r="L706" t="s">
        <v>4148</v>
      </c>
      <c r="M706">
        <v>93476869.659999996</v>
      </c>
      <c r="N706">
        <v>1</v>
      </c>
    </row>
    <row r="707" spans="1:14" x14ac:dyDescent="0.4">
      <c r="A707" t="s">
        <v>396</v>
      </c>
      <c r="B707">
        <v>237396853.90000001</v>
      </c>
      <c r="C707">
        <v>170939500.74000001</v>
      </c>
      <c r="D707" t="s">
        <v>4148</v>
      </c>
      <c r="E707">
        <v>7708957.0999999996</v>
      </c>
      <c r="F707">
        <v>76280000</v>
      </c>
      <c r="G707" t="s">
        <v>4148</v>
      </c>
      <c r="H707" t="s">
        <v>4148</v>
      </c>
      <c r="I707" t="s">
        <v>4148</v>
      </c>
      <c r="J707" t="s">
        <v>4148</v>
      </c>
      <c r="K707" t="s">
        <v>4146</v>
      </c>
      <c r="L707" t="s">
        <v>4148</v>
      </c>
      <c r="M707">
        <v>73658529.450000003</v>
      </c>
      <c r="N707">
        <v>1</v>
      </c>
    </row>
    <row r="708" spans="1:14" x14ac:dyDescent="0.4">
      <c r="A708" t="s">
        <v>397</v>
      </c>
      <c r="B708">
        <v>1184228712.55</v>
      </c>
      <c r="C708">
        <v>1317373909.0599999</v>
      </c>
      <c r="D708" t="s">
        <v>4148</v>
      </c>
      <c r="E708">
        <v>6763132.6299999999</v>
      </c>
      <c r="F708">
        <v>1117000000</v>
      </c>
      <c r="G708" t="s">
        <v>4148</v>
      </c>
      <c r="H708" t="s">
        <v>4148</v>
      </c>
      <c r="I708" t="s">
        <v>4148</v>
      </c>
      <c r="J708">
        <v>1040588318.01</v>
      </c>
      <c r="K708" t="s">
        <v>4146</v>
      </c>
      <c r="L708" t="s">
        <v>4148</v>
      </c>
      <c r="M708">
        <v>315879085.02999997</v>
      </c>
      <c r="N708">
        <v>1</v>
      </c>
    </row>
    <row r="709" spans="1:14" x14ac:dyDescent="0.4">
      <c r="A709" t="s">
        <v>1312</v>
      </c>
      <c r="B709">
        <v>1410752236.3599999</v>
      </c>
      <c r="C709">
        <v>1336602589.3800001</v>
      </c>
      <c r="D709" t="s">
        <v>4148</v>
      </c>
      <c r="E709">
        <v>66309954.109999999</v>
      </c>
      <c r="F709">
        <v>35000000</v>
      </c>
      <c r="G709" t="s">
        <v>4148</v>
      </c>
      <c r="H709">
        <v>59936709.640000001</v>
      </c>
      <c r="I709" t="s">
        <v>4148</v>
      </c>
      <c r="J709" t="s">
        <v>4148</v>
      </c>
      <c r="K709" t="s">
        <v>4146</v>
      </c>
      <c r="L709" t="s">
        <v>4148</v>
      </c>
      <c r="M709">
        <v>468618144.37</v>
      </c>
      <c r="N709">
        <v>1</v>
      </c>
    </row>
    <row r="710" spans="1:14" x14ac:dyDescent="0.4">
      <c r="A710" t="s">
        <v>1313</v>
      </c>
      <c r="B710">
        <v>73506196532.710007</v>
      </c>
      <c r="C710">
        <v>70474666018.869995</v>
      </c>
      <c r="D710">
        <v>107322184.02</v>
      </c>
      <c r="E710">
        <v>7214342858.9200001</v>
      </c>
      <c r="F710">
        <v>31420547845.130001</v>
      </c>
      <c r="G710" t="s">
        <v>4148</v>
      </c>
      <c r="H710">
        <v>2668000131.6300001</v>
      </c>
      <c r="I710">
        <v>392069895.49000001</v>
      </c>
      <c r="J710">
        <v>3212410836.5599999</v>
      </c>
      <c r="K710" t="s">
        <v>4146</v>
      </c>
      <c r="L710">
        <v>1600000000</v>
      </c>
      <c r="M710">
        <v>31435635317.130001</v>
      </c>
      <c r="N710">
        <v>1</v>
      </c>
    </row>
    <row r="711" spans="1:14" x14ac:dyDescent="0.4">
      <c r="A711" t="s">
        <v>1314</v>
      </c>
      <c r="B711">
        <v>26841222278.720001</v>
      </c>
      <c r="C711">
        <v>18704679319.650002</v>
      </c>
      <c r="D711">
        <v>326122258.19</v>
      </c>
      <c r="E711">
        <v>869396367.61000001</v>
      </c>
      <c r="F711">
        <v>5952812900</v>
      </c>
      <c r="G711">
        <v>2609224720.8499999</v>
      </c>
      <c r="H711" t="s">
        <v>4148</v>
      </c>
      <c r="I711" t="s">
        <v>4148</v>
      </c>
      <c r="J711" t="s">
        <v>4148</v>
      </c>
      <c r="K711" t="s">
        <v>4146</v>
      </c>
      <c r="L711" t="s">
        <v>4148</v>
      </c>
      <c r="M711">
        <v>7779343506.8900003</v>
      </c>
      <c r="N711">
        <v>1</v>
      </c>
    </row>
    <row r="712" spans="1:14" x14ac:dyDescent="0.4">
      <c r="A712" t="s">
        <v>398</v>
      </c>
      <c r="B712">
        <v>19127762807.939999</v>
      </c>
      <c r="C712">
        <v>16211221617.530001</v>
      </c>
      <c r="D712" t="s">
        <v>4148</v>
      </c>
      <c r="E712">
        <v>432962627.19999999</v>
      </c>
      <c r="F712">
        <v>1370000000</v>
      </c>
      <c r="G712" t="s">
        <v>4148</v>
      </c>
      <c r="H712" t="s">
        <v>4148</v>
      </c>
      <c r="I712" t="s">
        <v>4148</v>
      </c>
      <c r="J712">
        <v>4889209.5999999996</v>
      </c>
      <c r="K712" t="s">
        <v>4146</v>
      </c>
      <c r="L712" t="s">
        <v>4148</v>
      </c>
      <c r="M712">
        <v>5789141502.96</v>
      </c>
      <c r="N712">
        <v>1</v>
      </c>
    </row>
    <row r="713" spans="1:14" x14ac:dyDescent="0.4">
      <c r="A713" t="s">
        <v>399</v>
      </c>
      <c r="B713">
        <v>1081684948.6099999</v>
      </c>
      <c r="C713">
        <v>2030391987.1600001</v>
      </c>
      <c r="D713" t="s">
        <v>4148</v>
      </c>
      <c r="E713">
        <v>251092565.05000001</v>
      </c>
      <c r="F713">
        <v>1126570939.8399999</v>
      </c>
      <c r="G713" t="s">
        <v>4148</v>
      </c>
      <c r="H713">
        <v>7536201.3399999999</v>
      </c>
      <c r="I713" t="s">
        <v>4148</v>
      </c>
      <c r="J713" t="s">
        <v>4148</v>
      </c>
      <c r="K713" t="s">
        <v>4146</v>
      </c>
      <c r="L713" t="s">
        <v>4148</v>
      </c>
      <c r="M713">
        <v>586006755.00999999</v>
      </c>
      <c r="N713">
        <v>1</v>
      </c>
    </row>
    <row r="714" spans="1:14" x14ac:dyDescent="0.4">
      <c r="A714" t="s">
        <v>1315</v>
      </c>
      <c r="B714">
        <v>3449652785.46</v>
      </c>
      <c r="C714">
        <v>2691827651.8800001</v>
      </c>
      <c r="D714">
        <v>0</v>
      </c>
      <c r="E714">
        <v>239952448.99000001</v>
      </c>
      <c r="F714">
        <v>398959437.5</v>
      </c>
      <c r="G714">
        <v>0</v>
      </c>
      <c r="H714">
        <v>0</v>
      </c>
      <c r="I714">
        <v>0</v>
      </c>
      <c r="J714">
        <v>0</v>
      </c>
      <c r="K714" t="s">
        <v>4146</v>
      </c>
      <c r="L714">
        <v>0</v>
      </c>
      <c r="M714">
        <v>932417620.19000006</v>
      </c>
      <c r="N714">
        <v>1</v>
      </c>
    </row>
    <row r="715" spans="1:14" x14ac:dyDescent="0.4">
      <c r="A715" t="s">
        <v>400</v>
      </c>
      <c r="B715">
        <v>264252890.30000001</v>
      </c>
      <c r="C715">
        <v>317743881.08999997</v>
      </c>
      <c r="D715" t="s">
        <v>4148</v>
      </c>
      <c r="E715">
        <v>2690911.4</v>
      </c>
      <c r="F715">
        <v>4160000</v>
      </c>
      <c r="G715" t="s">
        <v>4148</v>
      </c>
      <c r="H715" t="s">
        <v>4148</v>
      </c>
      <c r="I715" t="s">
        <v>4148</v>
      </c>
      <c r="J715" t="s">
        <v>4148</v>
      </c>
      <c r="K715" t="s">
        <v>4146</v>
      </c>
      <c r="L715" t="s">
        <v>4148</v>
      </c>
      <c r="M715">
        <v>69095090.829999998</v>
      </c>
      <c r="N715">
        <v>1</v>
      </c>
    </row>
    <row r="716" spans="1:14" x14ac:dyDescent="0.4">
      <c r="A716" t="s">
        <v>401</v>
      </c>
      <c r="B716">
        <v>34412980604.169998</v>
      </c>
      <c r="C716">
        <v>20788608133.310001</v>
      </c>
      <c r="D716">
        <v>128482.14</v>
      </c>
      <c r="E716">
        <v>11260980.35</v>
      </c>
      <c r="F716">
        <v>5869170477.4799995</v>
      </c>
      <c r="G716">
        <v>306457500</v>
      </c>
      <c r="H716" t="s">
        <v>4148</v>
      </c>
      <c r="I716" t="s">
        <v>4148</v>
      </c>
      <c r="J716">
        <v>50160437.640000001</v>
      </c>
      <c r="K716" t="s">
        <v>4146</v>
      </c>
      <c r="L716" t="s">
        <v>4148</v>
      </c>
      <c r="M716">
        <v>320731402.81</v>
      </c>
      <c r="N716">
        <v>1</v>
      </c>
    </row>
    <row r="717" spans="1:14" x14ac:dyDescent="0.4">
      <c r="A717" t="s">
        <v>402</v>
      </c>
      <c r="B717">
        <v>2006485283.0999999</v>
      </c>
      <c r="C717">
        <v>1646631960.03</v>
      </c>
      <c r="D717">
        <v>808293.72</v>
      </c>
      <c r="E717">
        <v>23486690.850000001</v>
      </c>
      <c r="F717">
        <v>64185000</v>
      </c>
      <c r="G717" t="s">
        <v>4148</v>
      </c>
      <c r="H717" t="s">
        <v>4148</v>
      </c>
      <c r="I717" t="s">
        <v>4148</v>
      </c>
      <c r="J717">
        <v>790451.3</v>
      </c>
      <c r="K717" t="s">
        <v>4146</v>
      </c>
      <c r="L717" t="s">
        <v>4148</v>
      </c>
      <c r="M717">
        <v>321965495.54000002</v>
      </c>
      <c r="N717">
        <v>1</v>
      </c>
    </row>
    <row r="718" spans="1:14" x14ac:dyDescent="0.4">
      <c r="A718" t="s">
        <v>1316</v>
      </c>
      <c r="B718">
        <v>404906598.67000002</v>
      </c>
      <c r="C718">
        <v>766748333.53999996</v>
      </c>
      <c r="D718">
        <v>402559383.77999997</v>
      </c>
      <c r="E718">
        <v>394165282.58999997</v>
      </c>
      <c r="F718">
        <v>120831536.01000001</v>
      </c>
      <c r="G718" t="s">
        <v>4148</v>
      </c>
      <c r="H718">
        <v>117593933.39</v>
      </c>
      <c r="I718" t="s">
        <v>4148</v>
      </c>
      <c r="J718" t="s">
        <v>4148</v>
      </c>
      <c r="K718" t="s">
        <v>4146</v>
      </c>
      <c r="L718" t="s">
        <v>4148</v>
      </c>
      <c r="M718">
        <v>281577736.42000002</v>
      </c>
      <c r="N718">
        <v>1</v>
      </c>
    </row>
    <row r="719" spans="1:14" x14ac:dyDescent="0.4">
      <c r="A719" t="s">
        <v>403</v>
      </c>
      <c r="B719">
        <v>281350765.29000002</v>
      </c>
      <c r="C719">
        <v>303717497.75</v>
      </c>
      <c r="D719" t="s">
        <v>4148</v>
      </c>
      <c r="E719">
        <v>21221651.530000001</v>
      </c>
      <c r="F719" t="s">
        <v>4148</v>
      </c>
      <c r="G719" t="s">
        <v>4148</v>
      </c>
      <c r="H719" t="s">
        <v>4148</v>
      </c>
      <c r="I719" t="s">
        <v>4148</v>
      </c>
      <c r="J719" t="s">
        <v>4148</v>
      </c>
      <c r="K719" t="s">
        <v>4146</v>
      </c>
      <c r="L719" t="s">
        <v>4148</v>
      </c>
      <c r="M719">
        <v>33950323.490000002</v>
      </c>
      <c r="N719">
        <v>1</v>
      </c>
    </row>
    <row r="720" spans="1:14" x14ac:dyDescent="0.4">
      <c r="A720" t="s">
        <v>404</v>
      </c>
      <c r="B720">
        <v>3972879366.3299999</v>
      </c>
      <c r="C720">
        <v>1369490459.76</v>
      </c>
      <c r="D720">
        <v>4144624398.9000001</v>
      </c>
      <c r="E720">
        <v>990451364.55999994</v>
      </c>
      <c r="F720" t="s">
        <v>4148</v>
      </c>
      <c r="G720" t="s">
        <v>4148</v>
      </c>
      <c r="H720" t="s">
        <v>4148</v>
      </c>
      <c r="I720">
        <v>170238026.78999999</v>
      </c>
      <c r="J720" t="s">
        <v>4148</v>
      </c>
      <c r="K720" t="s">
        <v>4146</v>
      </c>
      <c r="L720" t="s">
        <v>4148</v>
      </c>
      <c r="M720">
        <v>2506929904.1900001</v>
      </c>
      <c r="N720">
        <v>1</v>
      </c>
    </row>
    <row r="721" spans="1:14" x14ac:dyDescent="0.4">
      <c r="A721" t="s">
        <v>405</v>
      </c>
      <c r="B721">
        <v>433302374.86000001</v>
      </c>
      <c r="C721">
        <v>126860456.97</v>
      </c>
      <c r="D721">
        <v>63933074.25</v>
      </c>
      <c r="E721">
        <v>42098488.420000002</v>
      </c>
      <c r="F721" t="s">
        <v>4148</v>
      </c>
      <c r="G721" t="s">
        <v>4148</v>
      </c>
      <c r="H721" t="s">
        <v>4148</v>
      </c>
      <c r="I721">
        <v>2720134.4</v>
      </c>
      <c r="J721" t="s">
        <v>4148</v>
      </c>
      <c r="K721" t="s">
        <v>4146</v>
      </c>
      <c r="L721" t="s">
        <v>4148</v>
      </c>
      <c r="M721">
        <v>88001224.75</v>
      </c>
      <c r="N721">
        <v>1</v>
      </c>
    </row>
    <row r="722" spans="1:14" x14ac:dyDescent="0.4">
      <c r="A722" t="s">
        <v>406</v>
      </c>
      <c r="B722">
        <v>1414285167.8199999</v>
      </c>
      <c r="C722">
        <v>393797742.04000002</v>
      </c>
      <c r="D722">
        <v>11616936.98</v>
      </c>
      <c r="E722">
        <v>36946717.479999997</v>
      </c>
      <c r="F722">
        <v>185878970.83000001</v>
      </c>
      <c r="G722" t="s">
        <v>4148</v>
      </c>
      <c r="H722">
        <v>1886702.4</v>
      </c>
      <c r="I722" t="s">
        <v>4148</v>
      </c>
      <c r="J722" t="s">
        <v>4148</v>
      </c>
      <c r="K722" t="s">
        <v>4146</v>
      </c>
      <c r="L722" t="s">
        <v>4148</v>
      </c>
      <c r="M722">
        <v>502880969.39999998</v>
      </c>
      <c r="N722">
        <v>1</v>
      </c>
    </row>
    <row r="723" spans="1:14" x14ac:dyDescent="0.4">
      <c r="A723" t="s">
        <v>407</v>
      </c>
      <c r="B723">
        <v>4455364600.4300003</v>
      </c>
      <c r="C723">
        <v>5914271570.9200001</v>
      </c>
      <c r="D723">
        <v>50109749.420000002</v>
      </c>
      <c r="E723">
        <v>178460042.44</v>
      </c>
      <c r="F723">
        <v>361726571.42000002</v>
      </c>
      <c r="G723" t="s">
        <v>4148</v>
      </c>
      <c r="H723">
        <v>28798800</v>
      </c>
      <c r="I723" t="s">
        <v>4148</v>
      </c>
      <c r="J723" t="s">
        <v>4148</v>
      </c>
      <c r="K723" t="s">
        <v>4146</v>
      </c>
      <c r="L723" t="s">
        <v>4148</v>
      </c>
      <c r="M723">
        <v>932593287.51999998</v>
      </c>
      <c r="N723">
        <v>1</v>
      </c>
    </row>
    <row r="724" spans="1:14" x14ac:dyDescent="0.4">
      <c r="A724" t="s">
        <v>1317</v>
      </c>
      <c r="B724">
        <v>2445950086.9699998</v>
      </c>
      <c r="C724">
        <v>2655001052.9099998</v>
      </c>
      <c r="D724">
        <v>15508178.310000001</v>
      </c>
      <c r="E724">
        <v>377998892.5</v>
      </c>
      <c r="F724" t="s">
        <v>4148</v>
      </c>
      <c r="G724" t="s">
        <v>4148</v>
      </c>
      <c r="H724">
        <v>30000000</v>
      </c>
      <c r="I724" t="s">
        <v>4148</v>
      </c>
      <c r="J724" t="s">
        <v>4148</v>
      </c>
      <c r="K724" t="s">
        <v>4146</v>
      </c>
      <c r="L724" t="s">
        <v>4148</v>
      </c>
      <c r="M724">
        <v>276531497.06</v>
      </c>
      <c r="N724">
        <v>1</v>
      </c>
    </row>
    <row r="725" spans="1:14" x14ac:dyDescent="0.4">
      <c r="A725" t="s">
        <v>408</v>
      </c>
      <c r="B725">
        <v>2616664487.1399999</v>
      </c>
      <c r="C725">
        <v>12759174718.51</v>
      </c>
      <c r="D725" t="s">
        <v>4148</v>
      </c>
      <c r="E725">
        <v>186367142.56</v>
      </c>
      <c r="F725">
        <v>325999999.98000002</v>
      </c>
      <c r="G725" t="s">
        <v>4148</v>
      </c>
      <c r="H725">
        <v>372360337.82999998</v>
      </c>
      <c r="I725">
        <v>33444712.16</v>
      </c>
      <c r="J725">
        <v>18600000</v>
      </c>
      <c r="K725" t="s">
        <v>4146</v>
      </c>
      <c r="L725" t="s">
        <v>4148</v>
      </c>
      <c r="M725">
        <v>420654131.45999998</v>
      </c>
      <c r="N725">
        <v>1</v>
      </c>
    </row>
    <row r="726" spans="1:14" x14ac:dyDescent="0.4">
      <c r="A726" t="s">
        <v>409</v>
      </c>
      <c r="B726">
        <v>2720725083.4099998</v>
      </c>
      <c r="C726">
        <v>738949795.26999998</v>
      </c>
      <c r="D726">
        <v>13371241.35</v>
      </c>
      <c r="E726">
        <v>325150349.72000003</v>
      </c>
      <c r="F726">
        <v>1764349155.5799999</v>
      </c>
      <c r="G726" t="s">
        <v>4148</v>
      </c>
      <c r="H726">
        <v>49259731.909999996</v>
      </c>
      <c r="I726">
        <v>21829830.960000001</v>
      </c>
      <c r="J726">
        <v>184939742.16999999</v>
      </c>
      <c r="K726" t="s">
        <v>4146</v>
      </c>
      <c r="L726" t="s">
        <v>4148</v>
      </c>
      <c r="M726">
        <v>1361049660.05</v>
      </c>
      <c r="N726">
        <v>1</v>
      </c>
    </row>
    <row r="727" spans="1:14" x14ac:dyDescent="0.4">
      <c r="A727" t="s">
        <v>1318</v>
      </c>
      <c r="B727">
        <v>1985333619.26</v>
      </c>
      <c r="C727">
        <v>3112977946.3000002</v>
      </c>
      <c r="D727">
        <v>949005661.44000006</v>
      </c>
      <c r="E727">
        <v>293366416.04000002</v>
      </c>
      <c r="F727">
        <v>458927992.36000001</v>
      </c>
      <c r="G727" t="s">
        <v>4148</v>
      </c>
      <c r="H727">
        <v>161782275.09</v>
      </c>
      <c r="I727" t="s">
        <v>4148</v>
      </c>
      <c r="J727" t="s">
        <v>4148</v>
      </c>
      <c r="K727" t="s">
        <v>4146</v>
      </c>
      <c r="L727" t="s">
        <v>4148</v>
      </c>
      <c r="M727">
        <v>1138802108.3499999</v>
      </c>
      <c r="N727">
        <v>1</v>
      </c>
    </row>
    <row r="728" spans="1:14" x14ac:dyDescent="0.4">
      <c r="A728" t="s">
        <v>410</v>
      </c>
      <c r="B728">
        <v>18351024032.380001</v>
      </c>
      <c r="C728">
        <v>18459737233.529999</v>
      </c>
      <c r="D728">
        <v>168683613.80000001</v>
      </c>
      <c r="E728">
        <v>1166852661.75</v>
      </c>
      <c r="F728">
        <v>7581199241.8699999</v>
      </c>
      <c r="G728">
        <v>312764116.60000002</v>
      </c>
      <c r="H728">
        <v>2035410099.1099999</v>
      </c>
      <c r="I728" t="s">
        <v>4148</v>
      </c>
      <c r="J728">
        <v>927731418.09000003</v>
      </c>
      <c r="K728" t="s">
        <v>4146</v>
      </c>
      <c r="L728" t="s">
        <v>4148</v>
      </c>
      <c r="M728">
        <v>4774691189.2399998</v>
      </c>
      <c r="N728">
        <v>1</v>
      </c>
    </row>
    <row r="729" spans="1:14" x14ac:dyDescent="0.4">
      <c r="A729" t="s">
        <v>1319</v>
      </c>
      <c r="B729">
        <v>1063818169.84</v>
      </c>
      <c r="C729">
        <v>170407990.44</v>
      </c>
      <c r="D729">
        <v>1856964.05</v>
      </c>
      <c r="E729">
        <v>15704116.060000001</v>
      </c>
      <c r="F729" t="s">
        <v>4148</v>
      </c>
      <c r="G729" t="s">
        <v>4148</v>
      </c>
      <c r="H729" t="s">
        <v>4148</v>
      </c>
      <c r="I729" t="s">
        <v>4148</v>
      </c>
      <c r="J729" t="s">
        <v>4148</v>
      </c>
      <c r="K729" t="s">
        <v>4146</v>
      </c>
      <c r="L729" t="s">
        <v>4148</v>
      </c>
      <c r="M729">
        <v>329426389.97000003</v>
      </c>
      <c r="N729">
        <v>1</v>
      </c>
    </row>
    <row r="730" spans="1:14" x14ac:dyDescent="0.4">
      <c r="A730" t="s">
        <v>1320</v>
      </c>
      <c r="B730">
        <v>9174700797.2999992</v>
      </c>
      <c r="C730">
        <v>2370421380.0100002</v>
      </c>
      <c r="D730">
        <v>1106617659.52</v>
      </c>
      <c r="E730">
        <v>493541833.25</v>
      </c>
      <c r="F730" t="s">
        <v>4148</v>
      </c>
      <c r="G730" t="s">
        <v>4148</v>
      </c>
      <c r="H730" t="s">
        <v>4148</v>
      </c>
      <c r="I730" t="s">
        <v>4148</v>
      </c>
      <c r="J730">
        <v>669879802.62</v>
      </c>
      <c r="K730" t="s">
        <v>4146</v>
      </c>
      <c r="L730" t="s">
        <v>4148</v>
      </c>
      <c r="M730">
        <v>1012550392.87</v>
      </c>
      <c r="N730">
        <v>1</v>
      </c>
    </row>
    <row r="731" spans="1:14" x14ac:dyDescent="0.4">
      <c r="A731" t="s">
        <v>411</v>
      </c>
      <c r="B731">
        <v>1747917879.8599999</v>
      </c>
      <c r="C731">
        <v>486771884.99000001</v>
      </c>
      <c r="D731">
        <v>157933.88</v>
      </c>
      <c r="E731">
        <v>218090349.80000001</v>
      </c>
      <c r="F731" t="s">
        <v>4148</v>
      </c>
      <c r="G731" t="s">
        <v>4148</v>
      </c>
      <c r="H731" t="s">
        <v>4148</v>
      </c>
      <c r="I731" t="s">
        <v>4148</v>
      </c>
      <c r="J731" t="s">
        <v>4148</v>
      </c>
      <c r="K731" t="s">
        <v>4146</v>
      </c>
      <c r="L731" t="s">
        <v>4148</v>
      </c>
      <c r="M731">
        <v>119514732.62</v>
      </c>
      <c r="N731">
        <v>1</v>
      </c>
    </row>
    <row r="732" spans="1:14" x14ac:dyDescent="0.4">
      <c r="A732" t="s">
        <v>1321</v>
      </c>
      <c r="B732">
        <v>5472276635.0799999</v>
      </c>
      <c r="C732">
        <v>3663431246.1599998</v>
      </c>
      <c r="D732">
        <v>239048966.40000001</v>
      </c>
      <c r="E732">
        <v>240640498.84999999</v>
      </c>
      <c r="F732">
        <v>514000000</v>
      </c>
      <c r="G732">
        <v>642708899.32000005</v>
      </c>
      <c r="H732" t="s">
        <v>4148</v>
      </c>
      <c r="I732" t="s">
        <v>4148</v>
      </c>
      <c r="J732" t="s">
        <v>4148</v>
      </c>
      <c r="K732" t="s">
        <v>4146</v>
      </c>
      <c r="L732" t="s">
        <v>4148</v>
      </c>
      <c r="M732">
        <v>1956493760</v>
      </c>
      <c r="N732">
        <v>1</v>
      </c>
    </row>
    <row r="733" spans="1:14" x14ac:dyDescent="0.4">
      <c r="A733" t="s">
        <v>412</v>
      </c>
      <c r="B733">
        <v>8612245800.5599995</v>
      </c>
      <c r="C733">
        <v>4022264850.75</v>
      </c>
      <c r="D733">
        <v>836285747.97000003</v>
      </c>
      <c r="E733">
        <v>686176700.65999997</v>
      </c>
      <c r="F733">
        <v>2922196858.1599998</v>
      </c>
      <c r="G733" t="s">
        <v>4148</v>
      </c>
      <c r="H733">
        <v>7331115.6699999999</v>
      </c>
      <c r="I733" t="s">
        <v>4148</v>
      </c>
      <c r="J733" t="s">
        <v>4148</v>
      </c>
      <c r="K733" t="s">
        <v>4146</v>
      </c>
      <c r="L733" t="s">
        <v>4148</v>
      </c>
      <c r="M733">
        <v>4230767127.75</v>
      </c>
      <c r="N733">
        <v>1</v>
      </c>
    </row>
    <row r="734" spans="1:14" x14ac:dyDescent="0.4">
      <c r="A734" t="s">
        <v>413</v>
      </c>
      <c r="B734">
        <v>541523279.13</v>
      </c>
      <c r="C734">
        <v>400954757.55000001</v>
      </c>
      <c r="D734">
        <v>0</v>
      </c>
      <c r="E734">
        <v>40214521.689999998</v>
      </c>
      <c r="F734">
        <v>102400000</v>
      </c>
      <c r="G734">
        <v>0</v>
      </c>
      <c r="H734">
        <v>0</v>
      </c>
      <c r="I734">
        <v>13810885.029999999</v>
      </c>
      <c r="J734">
        <v>0</v>
      </c>
      <c r="K734" t="s">
        <v>4146</v>
      </c>
      <c r="L734">
        <v>0</v>
      </c>
      <c r="M734">
        <v>155233013.19</v>
      </c>
      <c r="N734">
        <v>1</v>
      </c>
    </row>
    <row r="735" spans="1:14" x14ac:dyDescent="0.4">
      <c r="A735" t="s">
        <v>1322</v>
      </c>
      <c r="B735">
        <v>4663452694.4300003</v>
      </c>
      <c r="C735">
        <v>3825090395.5500002</v>
      </c>
      <c r="D735">
        <v>17226471.09</v>
      </c>
      <c r="E735">
        <v>677007434.88</v>
      </c>
      <c r="F735">
        <v>551330000</v>
      </c>
      <c r="G735" t="s">
        <v>4148</v>
      </c>
      <c r="H735" t="s">
        <v>4148</v>
      </c>
      <c r="I735" t="s">
        <v>4148</v>
      </c>
      <c r="J735" t="s">
        <v>4148</v>
      </c>
      <c r="K735" t="s">
        <v>4146</v>
      </c>
      <c r="L735" t="s">
        <v>4148</v>
      </c>
      <c r="M735">
        <v>2358904232.5799999</v>
      </c>
      <c r="N735">
        <v>1</v>
      </c>
    </row>
    <row r="736" spans="1:14" x14ac:dyDescent="0.4">
      <c r="A736" t="s">
        <v>414</v>
      </c>
      <c r="B736">
        <v>1861066385.5599999</v>
      </c>
      <c r="C736">
        <v>1421816108.54</v>
      </c>
      <c r="D736">
        <v>53812789.399999999</v>
      </c>
      <c r="E736">
        <v>44808390.060000002</v>
      </c>
      <c r="F736">
        <v>52500000</v>
      </c>
      <c r="G736" t="s">
        <v>4148</v>
      </c>
      <c r="H736" t="s">
        <v>4148</v>
      </c>
      <c r="I736" t="s">
        <v>4148</v>
      </c>
      <c r="J736" t="s">
        <v>4148</v>
      </c>
      <c r="K736" t="s">
        <v>4146</v>
      </c>
      <c r="L736" t="s">
        <v>4148</v>
      </c>
      <c r="M736">
        <v>217276969.55000001</v>
      </c>
      <c r="N736">
        <v>1</v>
      </c>
    </row>
    <row r="737" spans="1:14" x14ac:dyDescent="0.4">
      <c r="A737" t="s">
        <v>1323</v>
      </c>
      <c r="B737">
        <v>22628046788.139999</v>
      </c>
      <c r="C737">
        <v>14308223585.290001</v>
      </c>
      <c r="D737">
        <v>1134673186.6099999</v>
      </c>
      <c r="E737">
        <v>2525411064.73</v>
      </c>
      <c r="F737">
        <v>5985690113.5699997</v>
      </c>
      <c r="G737">
        <v>200000000</v>
      </c>
      <c r="H737">
        <v>30000000</v>
      </c>
      <c r="I737">
        <v>1717555661.6900001</v>
      </c>
      <c r="J737">
        <v>1200127238.46</v>
      </c>
      <c r="K737" t="s">
        <v>4146</v>
      </c>
      <c r="L737" t="s">
        <v>4148</v>
      </c>
      <c r="M737">
        <v>14002674818.24</v>
      </c>
      <c r="N737">
        <v>1</v>
      </c>
    </row>
    <row r="738" spans="1:14" x14ac:dyDescent="0.4">
      <c r="A738" t="s">
        <v>415</v>
      </c>
      <c r="B738">
        <v>548216128.92999995</v>
      </c>
      <c r="C738">
        <v>239148078.33000001</v>
      </c>
      <c r="D738" t="s">
        <v>4148</v>
      </c>
      <c r="E738">
        <v>2013716.98</v>
      </c>
      <c r="F738" t="s">
        <v>4148</v>
      </c>
      <c r="G738" t="s">
        <v>4148</v>
      </c>
      <c r="H738" t="s">
        <v>4148</v>
      </c>
      <c r="I738" t="s">
        <v>4148</v>
      </c>
      <c r="J738" t="s">
        <v>4148</v>
      </c>
      <c r="K738" t="s">
        <v>4146</v>
      </c>
      <c r="L738" t="s">
        <v>4148</v>
      </c>
      <c r="M738">
        <v>66896033.5</v>
      </c>
      <c r="N738">
        <v>1</v>
      </c>
    </row>
    <row r="739" spans="1:14" x14ac:dyDescent="0.4">
      <c r="A739" t="s">
        <v>416</v>
      </c>
      <c r="B739">
        <v>1509785567.02</v>
      </c>
      <c r="C739">
        <v>464568870.5</v>
      </c>
      <c r="D739" t="s">
        <v>4148</v>
      </c>
      <c r="E739">
        <v>137671916.22999999</v>
      </c>
      <c r="F739" t="s">
        <v>4148</v>
      </c>
      <c r="G739" t="s">
        <v>4148</v>
      </c>
      <c r="H739" t="s">
        <v>4148</v>
      </c>
      <c r="I739">
        <v>24772233.5</v>
      </c>
      <c r="J739" t="s">
        <v>4148</v>
      </c>
      <c r="K739" t="s">
        <v>4146</v>
      </c>
      <c r="L739" t="s">
        <v>4148</v>
      </c>
      <c r="M739">
        <v>486408829.14999998</v>
      </c>
      <c r="N739">
        <v>1</v>
      </c>
    </row>
    <row r="740" spans="1:14" x14ac:dyDescent="0.4">
      <c r="A740" t="s">
        <v>1324</v>
      </c>
      <c r="B740">
        <v>5957586541.6199999</v>
      </c>
      <c r="C740">
        <v>1003842238.91</v>
      </c>
      <c r="D740" t="s">
        <v>4148</v>
      </c>
      <c r="E740">
        <v>790455789.55999994</v>
      </c>
      <c r="F740" t="s">
        <v>4148</v>
      </c>
      <c r="G740" t="s">
        <v>4148</v>
      </c>
      <c r="H740" t="s">
        <v>4148</v>
      </c>
      <c r="I740" t="s">
        <v>4148</v>
      </c>
      <c r="J740" t="s">
        <v>4148</v>
      </c>
      <c r="K740" t="s">
        <v>4146</v>
      </c>
      <c r="L740" t="s">
        <v>4148</v>
      </c>
      <c r="M740">
        <v>65762545.649999999</v>
      </c>
      <c r="N740">
        <v>1</v>
      </c>
    </row>
    <row r="741" spans="1:14" x14ac:dyDescent="0.4">
      <c r="A741" t="s">
        <v>417</v>
      </c>
      <c r="B741">
        <v>1430171202.45</v>
      </c>
      <c r="C741">
        <v>1724818892.8099999</v>
      </c>
      <c r="D741" t="s">
        <v>4148</v>
      </c>
      <c r="E741">
        <v>102882478.12</v>
      </c>
      <c r="F741">
        <v>14890000</v>
      </c>
      <c r="G741" t="s">
        <v>4148</v>
      </c>
      <c r="H741" t="s">
        <v>4148</v>
      </c>
      <c r="I741" t="s">
        <v>4148</v>
      </c>
      <c r="J741" t="s">
        <v>4148</v>
      </c>
      <c r="K741" t="s">
        <v>4146</v>
      </c>
      <c r="L741" t="s">
        <v>4148</v>
      </c>
      <c r="M741">
        <v>76907644.489999995</v>
      </c>
      <c r="N741">
        <v>1</v>
      </c>
    </row>
    <row r="742" spans="1:14" x14ac:dyDescent="0.4">
      <c r="A742" t="s">
        <v>418</v>
      </c>
      <c r="B742">
        <v>765231856.95000005</v>
      </c>
      <c r="C742">
        <v>178666697.03999999</v>
      </c>
      <c r="D742">
        <v>395191.02</v>
      </c>
      <c r="E742">
        <v>15485353.949999999</v>
      </c>
      <c r="F742" t="s">
        <v>4148</v>
      </c>
      <c r="G742" t="s">
        <v>4148</v>
      </c>
      <c r="H742" t="s">
        <v>4148</v>
      </c>
      <c r="I742" t="s">
        <v>4148</v>
      </c>
      <c r="J742" t="s">
        <v>4148</v>
      </c>
      <c r="K742" t="s">
        <v>4146</v>
      </c>
      <c r="L742" t="s">
        <v>4148</v>
      </c>
      <c r="M742">
        <v>101233540.34999999</v>
      </c>
      <c r="N742">
        <v>1</v>
      </c>
    </row>
    <row r="743" spans="1:14" x14ac:dyDescent="0.4">
      <c r="A743" t="s">
        <v>419</v>
      </c>
      <c r="B743">
        <v>35520598150.300003</v>
      </c>
      <c r="C743">
        <v>13410070690.77</v>
      </c>
      <c r="D743">
        <v>6615294.1799999997</v>
      </c>
      <c r="E743">
        <v>577526998.00999999</v>
      </c>
      <c r="F743" t="s">
        <v>4148</v>
      </c>
      <c r="G743" t="s">
        <v>4148</v>
      </c>
      <c r="H743" t="s">
        <v>4148</v>
      </c>
      <c r="I743" t="s">
        <v>4148</v>
      </c>
      <c r="J743">
        <v>796816674.37</v>
      </c>
      <c r="K743" t="s">
        <v>4146</v>
      </c>
      <c r="L743" t="s">
        <v>4148</v>
      </c>
      <c r="M743">
        <v>17181089487.07</v>
      </c>
      <c r="N743">
        <v>1</v>
      </c>
    </row>
    <row r="744" spans="1:14" x14ac:dyDescent="0.4">
      <c r="A744" t="s">
        <v>1325</v>
      </c>
      <c r="B744">
        <v>16816849283.59</v>
      </c>
      <c r="C744">
        <v>9600547162.7600002</v>
      </c>
      <c r="D744" t="s">
        <v>4148</v>
      </c>
      <c r="E744">
        <v>741761268.39999998</v>
      </c>
      <c r="F744">
        <v>1958133313.73</v>
      </c>
      <c r="G744">
        <v>3290233613.4400001</v>
      </c>
      <c r="H744">
        <v>263382264.75999999</v>
      </c>
      <c r="I744" t="s">
        <v>4148</v>
      </c>
      <c r="J744" t="s">
        <v>4148</v>
      </c>
      <c r="K744" t="s">
        <v>4146</v>
      </c>
      <c r="L744" t="s">
        <v>4148</v>
      </c>
      <c r="M744">
        <v>15878226.970000001</v>
      </c>
      <c r="N744">
        <v>1</v>
      </c>
    </row>
    <row r="745" spans="1:14" x14ac:dyDescent="0.4">
      <c r="A745" t="s">
        <v>420</v>
      </c>
      <c r="B745">
        <v>1517922295.6600001</v>
      </c>
      <c r="C745">
        <v>1494149014.9300001</v>
      </c>
      <c r="D745" t="s">
        <v>4148</v>
      </c>
      <c r="E745">
        <v>286971996.36000001</v>
      </c>
      <c r="F745">
        <v>119964792.54000001</v>
      </c>
      <c r="G745" t="s">
        <v>4148</v>
      </c>
      <c r="H745" t="s">
        <v>4148</v>
      </c>
      <c r="I745" t="s">
        <v>4148</v>
      </c>
      <c r="J745" t="s">
        <v>4148</v>
      </c>
      <c r="K745" t="s">
        <v>4146</v>
      </c>
      <c r="L745" t="s">
        <v>4148</v>
      </c>
      <c r="M745">
        <v>191235768.83000001</v>
      </c>
      <c r="N745">
        <v>1</v>
      </c>
    </row>
    <row r="746" spans="1:14" x14ac:dyDescent="0.4">
      <c r="A746" t="s">
        <v>421</v>
      </c>
      <c r="B746">
        <v>7291503816.6300001</v>
      </c>
      <c r="C746">
        <v>6100320471.3100004</v>
      </c>
      <c r="D746">
        <v>1691309857.5599999</v>
      </c>
      <c r="E746">
        <v>470056941.42000002</v>
      </c>
      <c r="F746">
        <v>189936605.69</v>
      </c>
      <c r="G746" t="s">
        <v>4148</v>
      </c>
      <c r="H746">
        <v>47439683.850000001</v>
      </c>
      <c r="I746">
        <v>36436884.509999998</v>
      </c>
      <c r="J746">
        <v>29000000</v>
      </c>
      <c r="K746" t="s">
        <v>4146</v>
      </c>
      <c r="L746" t="s">
        <v>4148</v>
      </c>
      <c r="M746">
        <v>2209300983.6900001</v>
      </c>
      <c r="N746">
        <v>1</v>
      </c>
    </row>
    <row r="747" spans="1:14" x14ac:dyDescent="0.4">
      <c r="A747" t="s">
        <v>422</v>
      </c>
      <c r="B747">
        <v>6491433615.5200005</v>
      </c>
      <c r="C747">
        <v>6883626421.3400002</v>
      </c>
      <c r="D747">
        <v>2000722.67</v>
      </c>
      <c r="E747">
        <v>975368619.05999994</v>
      </c>
      <c r="F747">
        <v>1836458562.8699999</v>
      </c>
      <c r="G747" t="s">
        <v>4148</v>
      </c>
      <c r="H747" t="s">
        <v>4148</v>
      </c>
      <c r="I747" t="s">
        <v>4148</v>
      </c>
      <c r="J747" t="s">
        <v>4148</v>
      </c>
      <c r="K747" t="s">
        <v>4146</v>
      </c>
      <c r="L747" t="s">
        <v>4148</v>
      </c>
      <c r="M747">
        <v>344853471.56999999</v>
      </c>
      <c r="N747">
        <v>1</v>
      </c>
    </row>
    <row r="748" spans="1:14" x14ac:dyDescent="0.4">
      <c r="A748" t="s">
        <v>423</v>
      </c>
      <c r="B748">
        <v>49168768866.410004</v>
      </c>
      <c r="C748">
        <v>43633020529.529999</v>
      </c>
      <c r="D748">
        <v>605033979.55999994</v>
      </c>
      <c r="E748">
        <v>3202111660.8499999</v>
      </c>
      <c r="F748">
        <v>2698229304.9699998</v>
      </c>
      <c r="G748" t="s">
        <v>4148</v>
      </c>
      <c r="H748" t="s">
        <v>4148</v>
      </c>
      <c r="I748">
        <v>105824668.55</v>
      </c>
      <c r="J748" t="s">
        <v>4148</v>
      </c>
      <c r="K748" t="s">
        <v>4146</v>
      </c>
      <c r="L748" t="s">
        <v>4148</v>
      </c>
      <c r="M748">
        <v>14597688254.290001</v>
      </c>
      <c r="N748">
        <v>1</v>
      </c>
    </row>
    <row r="749" spans="1:14" x14ac:dyDescent="0.4">
      <c r="A749" t="s">
        <v>424</v>
      </c>
      <c r="B749">
        <v>5410857582.9200001</v>
      </c>
      <c r="C749">
        <v>3971163854.1300001</v>
      </c>
      <c r="D749">
        <v>120156141.45</v>
      </c>
      <c r="E749">
        <v>134120612.3</v>
      </c>
      <c r="F749" t="s">
        <v>4148</v>
      </c>
      <c r="G749" t="s">
        <v>4148</v>
      </c>
      <c r="H749" t="s">
        <v>4148</v>
      </c>
      <c r="I749" t="s">
        <v>4148</v>
      </c>
      <c r="J749">
        <v>8799000</v>
      </c>
      <c r="K749" t="s">
        <v>4146</v>
      </c>
      <c r="L749" t="s">
        <v>4148</v>
      </c>
      <c r="M749">
        <v>1251541037.23</v>
      </c>
      <c r="N749">
        <v>1</v>
      </c>
    </row>
    <row r="750" spans="1:14" x14ac:dyDescent="0.4">
      <c r="A750" t="s">
        <v>1326</v>
      </c>
      <c r="B750">
        <v>7447234790.9300003</v>
      </c>
      <c r="C750">
        <v>2302226333.3499999</v>
      </c>
      <c r="D750">
        <v>128427017.53</v>
      </c>
      <c r="E750">
        <v>299139432.07999998</v>
      </c>
      <c r="F750">
        <v>3209481604.0700002</v>
      </c>
      <c r="G750">
        <v>1318421643.8599999</v>
      </c>
      <c r="H750">
        <v>410797201.13</v>
      </c>
      <c r="I750" t="s">
        <v>4148</v>
      </c>
      <c r="J750" t="s">
        <v>4148</v>
      </c>
      <c r="K750" t="s">
        <v>4146</v>
      </c>
      <c r="L750" t="s">
        <v>4148</v>
      </c>
      <c r="M750">
        <v>981330940.41999996</v>
      </c>
      <c r="N750">
        <v>1</v>
      </c>
    </row>
    <row r="751" spans="1:14" x14ac:dyDescent="0.4">
      <c r="A751" t="s">
        <v>1327</v>
      </c>
      <c r="B751" s="6" t="s">
        <v>4192</v>
      </c>
      <c r="C751" s="6" t="s">
        <v>4193</v>
      </c>
      <c r="D751">
        <v>593092.34</v>
      </c>
      <c r="E751">
        <v>130505396.90000001</v>
      </c>
      <c r="F751">
        <v>27323999275.220001</v>
      </c>
      <c r="G751">
        <v>2079277283.1099999</v>
      </c>
      <c r="H751" t="s">
        <v>4148</v>
      </c>
      <c r="I751" t="s">
        <v>4148</v>
      </c>
      <c r="J751" t="s">
        <v>4148</v>
      </c>
      <c r="K751" t="s">
        <v>4146</v>
      </c>
      <c r="L751" t="s">
        <v>4148</v>
      </c>
      <c r="M751">
        <v>610622639.37</v>
      </c>
      <c r="N751">
        <v>1</v>
      </c>
    </row>
    <row r="752" spans="1:14" x14ac:dyDescent="0.4">
      <c r="A752" t="s">
        <v>425</v>
      </c>
      <c r="B752">
        <v>5285387543.7399998</v>
      </c>
      <c r="C752">
        <v>3222042237.9899998</v>
      </c>
      <c r="D752">
        <v>597383846.11000001</v>
      </c>
      <c r="E752">
        <v>215261614.08000001</v>
      </c>
      <c r="F752">
        <v>137105444.44999999</v>
      </c>
      <c r="G752" t="s">
        <v>4148</v>
      </c>
      <c r="H752" t="s">
        <v>4148</v>
      </c>
      <c r="I752" t="s">
        <v>4148</v>
      </c>
      <c r="J752" t="s">
        <v>4148</v>
      </c>
      <c r="K752" t="s">
        <v>4146</v>
      </c>
      <c r="L752" t="s">
        <v>4148</v>
      </c>
      <c r="M752">
        <v>1649379809.28</v>
      </c>
      <c r="N752">
        <v>1</v>
      </c>
    </row>
    <row r="753" spans="1:14" x14ac:dyDescent="0.4">
      <c r="A753" t="s">
        <v>426</v>
      </c>
      <c r="B753">
        <v>3033125916.8499999</v>
      </c>
      <c r="C753">
        <v>1272786383.3399999</v>
      </c>
      <c r="D753" t="s">
        <v>4148</v>
      </c>
      <c r="E753">
        <v>296061646.89999998</v>
      </c>
      <c r="F753" t="s">
        <v>4148</v>
      </c>
      <c r="G753" t="s">
        <v>4148</v>
      </c>
      <c r="H753">
        <v>4768072.04</v>
      </c>
      <c r="I753" t="s">
        <v>4148</v>
      </c>
      <c r="J753" t="s">
        <v>4148</v>
      </c>
      <c r="K753" t="s">
        <v>4146</v>
      </c>
      <c r="L753" t="s">
        <v>4148</v>
      </c>
      <c r="M753">
        <v>947007870.78999996</v>
      </c>
      <c r="N753">
        <v>1</v>
      </c>
    </row>
    <row r="754" spans="1:14" x14ac:dyDescent="0.4">
      <c r="A754" t="s">
        <v>427</v>
      </c>
      <c r="B754">
        <v>596711018.59000003</v>
      </c>
      <c r="C754">
        <v>333872799.88</v>
      </c>
      <c r="D754" t="s">
        <v>4148</v>
      </c>
      <c r="E754">
        <v>69091610.430000007</v>
      </c>
      <c r="F754" t="s">
        <v>4148</v>
      </c>
      <c r="G754" t="s">
        <v>4148</v>
      </c>
      <c r="H754" t="s">
        <v>4148</v>
      </c>
      <c r="I754" t="s">
        <v>4148</v>
      </c>
      <c r="J754" t="s">
        <v>4148</v>
      </c>
      <c r="K754" t="s">
        <v>4146</v>
      </c>
      <c r="L754" t="s">
        <v>4148</v>
      </c>
      <c r="M754">
        <v>202771928.62</v>
      </c>
      <c r="N754">
        <v>1</v>
      </c>
    </row>
    <row r="755" spans="1:14" x14ac:dyDescent="0.4">
      <c r="A755" t="s">
        <v>428</v>
      </c>
      <c r="B755">
        <v>416304897.05000001</v>
      </c>
      <c r="C755">
        <v>382560890.35000002</v>
      </c>
      <c r="D755" t="s">
        <v>4148</v>
      </c>
      <c r="E755">
        <v>704543.92</v>
      </c>
      <c r="F755" t="s">
        <v>4148</v>
      </c>
      <c r="G755" t="s">
        <v>4148</v>
      </c>
      <c r="H755">
        <v>11943957.23</v>
      </c>
      <c r="I755" t="s">
        <v>4148</v>
      </c>
      <c r="J755" t="s">
        <v>4148</v>
      </c>
      <c r="K755" t="s">
        <v>4146</v>
      </c>
      <c r="L755" t="s">
        <v>4148</v>
      </c>
      <c r="M755">
        <v>33080687.010000002</v>
      </c>
      <c r="N755">
        <v>1</v>
      </c>
    </row>
    <row r="756" spans="1:14" x14ac:dyDescent="0.4">
      <c r="A756" t="s">
        <v>1328</v>
      </c>
      <c r="B756">
        <v>11649510586.200001</v>
      </c>
      <c r="C756">
        <v>6857778182.1000004</v>
      </c>
      <c r="D756">
        <v>790135990.92999995</v>
      </c>
      <c r="E756">
        <v>397536183.64999998</v>
      </c>
      <c r="F756">
        <v>36819023.32</v>
      </c>
      <c r="G756" t="s">
        <v>4148</v>
      </c>
      <c r="H756" t="s">
        <v>4148</v>
      </c>
      <c r="I756" t="s">
        <v>4148</v>
      </c>
      <c r="J756" t="s">
        <v>4148</v>
      </c>
      <c r="K756" t="s">
        <v>4146</v>
      </c>
      <c r="L756" t="s">
        <v>4148</v>
      </c>
      <c r="M756">
        <v>2614329380.4899998</v>
      </c>
      <c r="N756">
        <v>1</v>
      </c>
    </row>
    <row r="757" spans="1:14" x14ac:dyDescent="0.4">
      <c r="A757" t="s">
        <v>429</v>
      </c>
      <c r="B757">
        <v>5223371727.5299997</v>
      </c>
      <c r="C757">
        <v>3728700004.3200002</v>
      </c>
      <c r="D757">
        <v>5897874</v>
      </c>
      <c r="E757">
        <v>523014279.80000001</v>
      </c>
      <c r="F757">
        <v>2724145000</v>
      </c>
      <c r="G757" t="s">
        <v>4148</v>
      </c>
      <c r="H757" t="s">
        <v>4148</v>
      </c>
      <c r="I757" t="s">
        <v>4148</v>
      </c>
      <c r="J757" t="s">
        <v>4148</v>
      </c>
      <c r="K757" t="s">
        <v>4146</v>
      </c>
      <c r="L757" t="s">
        <v>4148</v>
      </c>
      <c r="M757">
        <v>1062277491.92</v>
      </c>
      <c r="N757">
        <v>1</v>
      </c>
    </row>
    <row r="758" spans="1:14" x14ac:dyDescent="0.4">
      <c r="A758" t="s">
        <v>430</v>
      </c>
      <c r="B758">
        <v>2235393998.3800001</v>
      </c>
      <c r="C758">
        <v>4513156206.6400003</v>
      </c>
      <c r="D758">
        <v>167851313.44</v>
      </c>
      <c r="E758">
        <v>1529634396.3699999</v>
      </c>
      <c r="F758">
        <v>7953270163</v>
      </c>
      <c r="G758" t="s">
        <v>4148</v>
      </c>
      <c r="H758">
        <v>717853810.66999996</v>
      </c>
      <c r="I758">
        <v>278304.18</v>
      </c>
      <c r="J758" t="s">
        <v>4148</v>
      </c>
      <c r="K758" t="s">
        <v>4146</v>
      </c>
      <c r="L758" t="s">
        <v>4148</v>
      </c>
      <c r="M758">
        <v>95581482.680000007</v>
      </c>
      <c r="N758">
        <v>1</v>
      </c>
    </row>
    <row r="759" spans="1:14" x14ac:dyDescent="0.4">
      <c r="A759" t="s">
        <v>1329</v>
      </c>
      <c r="B759">
        <v>9090246326.4200001</v>
      </c>
      <c r="C759">
        <v>2161283493.8400002</v>
      </c>
      <c r="D759">
        <v>5073443174.1899996</v>
      </c>
      <c r="E759">
        <v>492625304.60000002</v>
      </c>
      <c r="F759" t="s">
        <v>4148</v>
      </c>
      <c r="G759" t="s">
        <v>4148</v>
      </c>
      <c r="H759" t="s">
        <v>4148</v>
      </c>
      <c r="I759" t="s">
        <v>4148</v>
      </c>
      <c r="J759" t="s">
        <v>4148</v>
      </c>
      <c r="K759" t="s">
        <v>4146</v>
      </c>
      <c r="L759" t="s">
        <v>4148</v>
      </c>
      <c r="M759">
        <v>1208509906.9100001</v>
      </c>
      <c r="N759">
        <v>1</v>
      </c>
    </row>
    <row r="760" spans="1:14" x14ac:dyDescent="0.4">
      <c r="A760" t="s">
        <v>431</v>
      </c>
      <c r="B760">
        <v>509293803.12</v>
      </c>
      <c r="C760">
        <v>157727527.53999999</v>
      </c>
      <c r="D760">
        <v>2336637.5</v>
      </c>
      <c r="E760">
        <v>235231936.33000001</v>
      </c>
      <c r="F760">
        <v>70000000</v>
      </c>
      <c r="G760" t="s">
        <v>4148</v>
      </c>
      <c r="H760" t="s">
        <v>4148</v>
      </c>
      <c r="I760">
        <v>186310340.58000001</v>
      </c>
      <c r="J760" t="s">
        <v>4148</v>
      </c>
      <c r="K760" t="s">
        <v>4146</v>
      </c>
      <c r="L760" t="s">
        <v>4148</v>
      </c>
      <c r="M760">
        <v>123523112.53</v>
      </c>
      <c r="N760">
        <v>1</v>
      </c>
    </row>
    <row r="761" spans="1:14" x14ac:dyDescent="0.4">
      <c r="A761" t="s">
        <v>432</v>
      </c>
      <c r="B761">
        <v>5624469383.5</v>
      </c>
      <c r="C761">
        <v>4707767394.0600004</v>
      </c>
      <c r="D761">
        <v>6975495.6699999999</v>
      </c>
      <c r="E761">
        <v>516896715.49000001</v>
      </c>
      <c r="F761">
        <v>1645788891.6300001</v>
      </c>
      <c r="G761" t="s">
        <v>4148</v>
      </c>
      <c r="H761" t="s">
        <v>4148</v>
      </c>
      <c r="I761" t="s">
        <v>4148</v>
      </c>
      <c r="J761">
        <v>10265000</v>
      </c>
      <c r="K761" t="s">
        <v>4146</v>
      </c>
      <c r="L761" t="s">
        <v>4148</v>
      </c>
      <c r="M761">
        <v>704337674.76999998</v>
      </c>
      <c r="N761">
        <v>1</v>
      </c>
    </row>
    <row r="762" spans="1:14" x14ac:dyDescent="0.4">
      <c r="A762" t="s">
        <v>1330</v>
      </c>
      <c r="B762">
        <v>4936101190.0299997</v>
      </c>
      <c r="C762">
        <v>2733973305.0500002</v>
      </c>
      <c r="D762">
        <v>62497545.590000004</v>
      </c>
      <c r="E762">
        <v>141630114.38</v>
      </c>
      <c r="F762" t="s">
        <v>4148</v>
      </c>
      <c r="G762" t="s">
        <v>4148</v>
      </c>
      <c r="H762" t="s">
        <v>4148</v>
      </c>
      <c r="I762" t="s">
        <v>4148</v>
      </c>
      <c r="J762" t="s">
        <v>4148</v>
      </c>
      <c r="K762" t="s">
        <v>4146</v>
      </c>
      <c r="L762" t="s">
        <v>4148</v>
      </c>
      <c r="M762">
        <v>955528170.01999998</v>
      </c>
      <c r="N762">
        <v>1</v>
      </c>
    </row>
    <row r="763" spans="1:14" x14ac:dyDescent="0.4">
      <c r="A763" t="s">
        <v>433</v>
      </c>
      <c r="B763">
        <v>760424992.77999997</v>
      </c>
      <c r="C763">
        <v>186223727.09</v>
      </c>
      <c r="D763">
        <v>1276086.1499999999</v>
      </c>
      <c r="E763">
        <v>24911031.039999999</v>
      </c>
      <c r="F763" t="s">
        <v>4148</v>
      </c>
      <c r="G763" t="s">
        <v>4148</v>
      </c>
      <c r="H763">
        <v>143777890.72999999</v>
      </c>
      <c r="I763" t="s">
        <v>4148</v>
      </c>
      <c r="J763">
        <v>1598549.25</v>
      </c>
      <c r="K763" t="s">
        <v>4146</v>
      </c>
      <c r="L763" t="s">
        <v>4148</v>
      </c>
      <c r="M763">
        <v>234579666.53999999</v>
      </c>
      <c r="N763">
        <v>1</v>
      </c>
    </row>
    <row r="764" spans="1:14" x14ac:dyDescent="0.4">
      <c r="A764" t="s">
        <v>434</v>
      </c>
      <c r="B764">
        <v>5316561008.3900003</v>
      </c>
      <c r="C764">
        <v>3698954465.9499998</v>
      </c>
      <c r="D764">
        <v>22515758.609999999</v>
      </c>
      <c r="E764">
        <v>1048577270.03</v>
      </c>
      <c r="F764">
        <v>2237345974.1799998</v>
      </c>
      <c r="G764" t="s">
        <v>4148</v>
      </c>
      <c r="H764">
        <v>100471491.89</v>
      </c>
      <c r="I764">
        <v>114123324</v>
      </c>
      <c r="J764" t="s">
        <v>4148</v>
      </c>
      <c r="K764" t="s">
        <v>4146</v>
      </c>
      <c r="L764" t="s">
        <v>4148</v>
      </c>
      <c r="M764">
        <v>1642676441.53</v>
      </c>
      <c r="N764">
        <v>1</v>
      </c>
    </row>
    <row r="765" spans="1:14" x14ac:dyDescent="0.4">
      <c r="A765" t="s">
        <v>435</v>
      </c>
      <c r="B765">
        <v>309819904.93000001</v>
      </c>
      <c r="C765">
        <v>218332847.13</v>
      </c>
      <c r="D765" t="s">
        <v>4148</v>
      </c>
      <c r="E765">
        <v>52327491.560000002</v>
      </c>
      <c r="F765">
        <v>143689500</v>
      </c>
      <c r="G765" t="s">
        <v>4148</v>
      </c>
      <c r="H765" t="s">
        <v>4148</v>
      </c>
      <c r="I765" t="s">
        <v>4148</v>
      </c>
      <c r="J765" t="s">
        <v>4148</v>
      </c>
      <c r="K765" t="s">
        <v>4146</v>
      </c>
      <c r="L765" t="s">
        <v>4148</v>
      </c>
      <c r="M765">
        <v>10208487.949999999</v>
      </c>
      <c r="N765">
        <v>1</v>
      </c>
    </row>
    <row r="766" spans="1:14" x14ac:dyDescent="0.4">
      <c r="A766" t="s">
        <v>436</v>
      </c>
      <c r="B766">
        <v>4625484703.0600004</v>
      </c>
      <c r="C766">
        <v>2129180159.4200001</v>
      </c>
      <c r="D766">
        <v>79096337.579999998</v>
      </c>
      <c r="E766">
        <v>183721951.81999999</v>
      </c>
      <c r="F766">
        <v>542483650.82000005</v>
      </c>
      <c r="G766" t="s">
        <v>4148</v>
      </c>
      <c r="H766" t="s">
        <v>4148</v>
      </c>
      <c r="I766">
        <v>63360467.439999998</v>
      </c>
      <c r="J766">
        <v>6180430.2999999998</v>
      </c>
      <c r="K766" t="s">
        <v>4146</v>
      </c>
      <c r="L766" t="s">
        <v>4148</v>
      </c>
      <c r="M766">
        <v>1563552704.8900001</v>
      </c>
      <c r="N766">
        <v>1</v>
      </c>
    </row>
    <row r="767" spans="1:14" x14ac:dyDescent="0.4">
      <c r="A767" t="s">
        <v>1331</v>
      </c>
      <c r="B767">
        <v>5927584141.4300003</v>
      </c>
      <c r="C767">
        <v>929286535.48000002</v>
      </c>
      <c r="D767" t="s">
        <v>4148</v>
      </c>
      <c r="E767">
        <v>230347878.66</v>
      </c>
      <c r="F767">
        <v>230000</v>
      </c>
      <c r="G767" t="s">
        <v>4148</v>
      </c>
      <c r="H767" t="s">
        <v>4148</v>
      </c>
      <c r="I767">
        <v>115355689.36</v>
      </c>
      <c r="J767" t="s">
        <v>4148</v>
      </c>
      <c r="K767" t="s">
        <v>4146</v>
      </c>
      <c r="L767" t="s">
        <v>4148</v>
      </c>
      <c r="M767">
        <v>1283875284.1300001</v>
      </c>
      <c r="N767">
        <v>1</v>
      </c>
    </row>
    <row r="768" spans="1:14" x14ac:dyDescent="0.4">
      <c r="A768" t="s">
        <v>1332</v>
      </c>
      <c r="B768">
        <v>1574752224.25</v>
      </c>
      <c r="C768">
        <v>124912265.18000001</v>
      </c>
      <c r="D768" t="s">
        <v>4148</v>
      </c>
      <c r="E768">
        <v>55917413.119999997</v>
      </c>
      <c r="F768" t="s">
        <v>4148</v>
      </c>
      <c r="G768" t="s">
        <v>4148</v>
      </c>
      <c r="H768" t="s">
        <v>4148</v>
      </c>
      <c r="I768" t="s">
        <v>4148</v>
      </c>
      <c r="J768" t="s">
        <v>4148</v>
      </c>
      <c r="K768" t="s">
        <v>4146</v>
      </c>
      <c r="L768" t="s">
        <v>4148</v>
      </c>
      <c r="M768">
        <v>118004808.81</v>
      </c>
      <c r="N768">
        <v>1</v>
      </c>
    </row>
    <row r="769" spans="1:14" x14ac:dyDescent="0.4">
      <c r="A769" t="s">
        <v>1333</v>
      </c>
      <c r="B769">
        <v>2782647171.2199998</v>
      </c>
      <c r="C769">
        <v>1260263591.45</v>
      </c>
      <c r="D769">
        <v>216453191.49000001</v>
      </c>
      <c r="E769">
        <v>1242289.79</v>
      </c>
      <c r="F769" t="s">
        <v>4148</v>
      </c>
      <c r="G769" t="s">
        <v>4148</v>
      </c>
      <c r="H769" t="s">
        <v>4148</v>
      </c>
      <c r="I769" t="s">
        <v>4148</v>
      </c>
      <c r="J769" t="s">
        <v>4148</v>
      </c>
      <c r="K769" t="s">
        <v>4146</v>
      </c>
      <c r="L769" t="s">
        <v>4148</v>
      </c>
      <c r="M769">
        <v>670591177.15999997</v>
      </c>
      <c r="N769">
        <v>1</v>
      </c>
    </row>
    <row r="770" spans="1:14" x14ac:dyDescent="0.4">
      <c r="A770" t="s">
        <v>1334</v>
      </c>
      <c r="B770">
        <v>5254696524.7600002</v>
      </c>
      <c r="C770">
        <v>4170906729.3699999</v>
      </c>
      <c r="D770">
        <v>29881191.82</v>
      </c>
      <c r="E770">
        <v>110469239.87</v>
      </c>
      <c r="F770" t="s">
        <v>4148</v>
      </c>
      <c r="G770" t="s">
        <v>4148</v>
      </c>
      <c r="H770">
        <v>87456455.230000004</v>
      </c>
      <c r="I770" t="s">
        <v>4148</v>
      </c>
      <c r="J770" t="s">
        <v>4148</v>
      </c>
      <c r="K770" t="s">
        <v>4146</v>
      </c>
      <c r="L770" t="s">
        <v>4148</v>
      </c>
      <c r="M770">
        <v>1765609213.8699999</v>
      </c>
      <c r="N770">
        <v>1</v>
      </c>
    </row>
    <row r="771" spans="1:14" x14ac:dyDescent="0.4">
      <c r="A771" t="s">
        <v>1335</v>
      </c>
      <c r="B771">
        <v>15913001401.26</v>
      </c>
      <c r="C771">
        <v>12629165360.860001</v>
      </c>
      <c r="D771">
        <v>1150960701.03</v>
      </c>
      <c r="E771">
        <v>798588188.74000001</v>
      </c>
      <c r="F771">
        <v>605210733.13999999</v>
      </c>
      <c r="G771" t="s">
        <v>4148</v>
      </c>
      <c r="H771">
        <v>62400204</v>
      </c>
      <c r="I771" t="s">
        <v>4148</v>
      </c>
      <c r="J771" t="s">
        <v>4148</v>
      </c>
      <c r="K771" t="s">
        <v>4146</v>
      </c>
      <c r="L771" t="s">
        <v>4148</v>
      </c>
      <c r="M771">
        <v>739106382.27999997</v>
      </c>
      <c r="N771">
        <v>1</v>
      </c>
    </row>
    <row r="772" spans="1:14" x14ac:dyDescent="0.4">
      <c r="A772" t="s">
        <v>1336</v>
      </c>
      <c r="B772">
        <v>1468410327.5</v>
      </c>
      <c r="C772">
        <v>3646746229.46</v>
      </c>
      <c r="D772">
        <v>124447656.97</v>
      </c>
      <c r="E772">
        <v>669715065.80999994</v>
      </c>
      <c r="F772">
        <v>911540555.47000003</v>
      </c>
      <c r="G772">
        <v>1211747480.8399999</v>
      </c>
      <c r="H772">
        <v>5540000</v>
      </c>
      <c r="I772">
        <v>10823388.869999999</v>
      </c>
      <c r="J772" t="s">
        <v>4148</v>
      </c>
      <c r="K772" t="s">
        <v>4146</v>
      </c>
      <c r="L772" t="s">
        <v>4148</v>
      </c>
      <c r="M772">
        <v>132135732.78</v>
      </c>
      <c r="N772">
        <v>1</v>
      </c>
    </row>
    <row r="773" spans="1:14" x14ac:dyDescent="0.4">
      <c r="A773" t="s">
        <v>437</v>
      </c>
      <c r="B773">
        <v>4635608072.3800001</v>
      </c>
      <c r="C773">
        <v>1349409411.8</v>
      </c>
      <c r="D773" t="s">
        <v>4148</v>
      </c>
      <c r="E773">
        <v>184442222.22999999</v>
      </c>
      <c r="F773" t="s">
        <v>4148</v>
      </c>
      <c r="G773" t="s">
        <v>4148</v>
      </c>
      <c r="H773" t="s">
        <v>4148</v>
      </c>
      <c r="I773">
        <v>91443233.590000004</v>
      </c>
      <c r="J773" t="s">
        <v>4148</v>
      </c>
      <c r="K773" t="s">
        <v>4146</v>
      </c>
      <c r="L773" t="s">
        <v>4148</v>
      </c>
      <c r="M773">
        <v>1189479846.5799999</v>
      </c>
      <c r="N773">
        <v>1</v>
      </c>
    </row>
    <row r="774" spans="1:14" x14ac:dyDescent="0.4">
      <c r="A774" t="s">
        <v>438</v>
      </c>
      <c r="B774">
        <v>999834072.83000004</v>
      </c>
      <c r="C774">
        <v>1431361671.3699999</v>
      </c>
      <c r="D774" t="s">
        <v>4148</v>
      </c>
      <c r="E774">
        <v>4897308.8899999997</v>
      </c>
      <c r="F774" t="s">
        <v>4148</v>
      </c>
      <c r="G774" t="s">
        <v>4148</v>
      </c>
      <c r="H774" t="s">
        <v>4148</v>
      </c>
      <c r="I774" t="s">
        <v>4148</v>
      </c>
      <c r="J774">
        <v>31127412.620000001</v>
      </c>
      <c r="K774" t="s">
        <v>4146</v>
      </c>
      <c r="L774" t="s">
        <v>4148</v>
      </c>
      <c r="M774">
        <v>156376966.19999999</v>
      </c>
      <c r="N774">
        <v>1</v>
      </c>
    </row>
    <row r="775" spans="1:14" x14ac:dyDescent="0.4">
      <c r="A775" t="s">
        <v>1337</v>
      </c>
      <c r="B775">
        <v>2882911297.6999998</v>
      </c>
      <c r="C775">
        <v>1035716486.98</v>
      </c>
      <c r="D775">
        <v>99418923.609999999</v>
      </c>
      <c r="E775">
        <v>155959252.90000001</v>
      </c>
      <c r="F775">
        <v>90244597.239999995</v>
      </c>
      <c r="G775" t="s">
        <v>4148</v>
      </c>
      <c r="H775">
        <v>98992229.790000007</v>
      </c>
      <c r="I775" t="s">
        <v>4148</v>
      </c>
      <c r="J775" t="s">
        <v>4148</v>
      </c>
      <c r="K775" t="s">
        <v>4146</v>
      </c>
      <c r="L775" t="s">
        <v>4148</v>
      </c>
      <c r="M775">
        <v>947493000.62</v>
      </c>
      <c r="N775">
        <v>1</v>
      </c>
    </row>
    <row r="776" spans="1:14" x14ac:dyDescent="0.4">
      <c r="A776" t="s">
        <v>439</v>
      </c>
      <c r="B776">
        <v>26432292186.619999</v>
      </c>
      <c r="C776">
        <v>18504508703.490002</v>
      </c>
      <c r="D776">
        <v>344571374.95999998</v>
      </c>
      <c r="E776">
        <v>2337618647.4899998</v>
      </c>
      <c r="F776">
        <v>1444581191.4100001</v>
      </c>
      <c r="G776" t="s">
        <v>4148</v>
      </c>
      <c r="H776">
        <v>51465000</v>
      </c>
      <c r="I776" t="s">
        <v>4148</v>
      </c>
      <c r="J776" t="s">
        <v>4148</v>
      </c>
      <c r="K776" t="s">
        <v>4146</v>
      </c>
      <c r="L776" t="s">
        <v>4148</v>
      </c>
      <c r="M776">
        <v>10675310239.23</v>
      </c>
      <c r="N776">
        <v>1</v>
      </c>
    </row>
    <row r="777" spans="1:14" x14ac:dyDescent="0.4">
      <c r="A777" t="s">
        <v>440</v>
      </c>
      <c r="B777">
        <v>2341488461.9400001</v>
      </c>
      <c r="C777">
        <v>1375986894.02</v>
      </c>
      <c r="D777">
        <v>7104876.1500000004</v>
      </c>
      <c r="E777">
        <v>416439827.43000001</v>
      </c>
      <c r="F777">
        <v>472350000</v>
      </c>
      <c r="G777" t="s">
        <v>4148</v>
      </c>
      <c r="H777" t="s">
        <v>4148</v>
      </c>
      <c r="I777" t="s">
        <v>4148</v>
      </c>
      <c r="J777" t="s">
        <v>4148</v>
      </c>
      <c r="K777" t="s">
        <v>4146</v>
      </c>
      <c r="L777" t="s">
        <v>4148</v>
      </c>
      <c r="M777">
        <v>1235934257.5699999</v>
      </c>
      <c r="N777">
        <v>1</v>
      </c>
    </row>
    <row r="778" spans="1:14" x14ac:dyDescent="0.4">
      <c r="A778" t="s">
        <v>441</v>
      </c>
      <c r="B778">
        <v>4359893180.5799999</v>
      </c>
      <c r="C778">
        <v>2110205763.77</v>
      </c>
      <c r="D778">
        <v>71545744.730000004</v>
      </c>
      <c r="E778">
        <v>402890253.06999999</v>
      </c>
      <c r="F778" t="s">
        <v>4148</v>
      </c>
      <c r="G778" t="s">
        <v>4148</v>
      </c>
      <c r="H778" t="s">
        <v>4148</v>
      </c>
      <c r="I778" t="s">
        <v>4148</v>
      </c>
      <c r="J778" t="s">
        <v>4148</v>
      </c>
      <c r="K778" t="s">
        <v>4146</v>
      </c>
      <c r="L778" t="s">
        <v>4148</v>
      </c>
      <c r="M778">
        <v>1263200239.6500001</v>
      </c>
      <c r="N778">
        <v>1</v>
      </c>
    </row>
    <row r="779" spans="1:14" x14ac:dyDescent="0.4">
      <c r="A779" t="s">
        <v>1338</v>
      </c>
      <c r="B779">
        <v>2959067097.1900001</v>
      </c>
      <c r="C779">
        <v>2029330429.21</v>
      </c>
      <c r="D779" t="s">
        <v>4148</v>
      </c>
      <c r="E779">
        <v>161521821.22</v>
      </c>
      <c r="F779" t="s">
        <v>4148</v>
      </c>
      <c r="G779" t="s">
        <v>4148</v>
      </c>
      <c r="H779" t="s">
        <v>4148</v>
      </c>
      <c r="I779" t="s">
        <v>4148</v>
      </c>
      <c r="J779" t="s">
        <v>4148</v>
      </c>
      <c r="K779" t="s">
        <v>4146</v>
      </c>
      <c r="L779" t="s">
        <v>4148</v>
      </c>
      <c r="M779">
        <v>140049291.91999999</v>
      </c>
      <c r="N779">
        <v>1</v>
      </c>
    </row>
    <row r="780" spans="1:14" x14ac:dyDescent="0.4">
      <c r="A780" t="s">
        <v>1339</v>
      </c>
      <c r="B780">
        <v>2266229122.21</v>
      </c>
      <c r="C780">
        <v>595816713.53999996</v>
      </c>
      <c r="D780">
        <v>5698507.2800000003</v>
      </c>
      <c r="E780">
        <v>143361258.65000001</v>
      </c>
      <c r="F780">
        <v>199462000</v>
      </c>
      <c r="G780" t="s">
        <v>4148</v>
      </c>
      <c r="H780" t="s">
        <v>4148</v>
      </c>
      <c r="I780" t="s">
        <v>4148</v>
      </c>
      <c r="J780" t="s">
        <v>4148</v>
      </c>
      <c r="K780" t="s">
        <v>4146</v>
      </c>
      <c r="L780" t="s">
        <v>4148</v>
      </c>
      <c r="M780">
        <v>187038420.53</v>
      </c>
      <c r="N780">
        <v>1</v>
      </c>
    </row>
    <row r="781" spans="1:14" x14ac:dyDescent="0.4">
      <c r="A781" t="s">
        <v>1340</v>
      </c>
      <c r="B781">
        <v>11923989889.77</v>
      </c>
      <c r="C781">
        <v>8543016791.5699997</v>
      </c>
      <c r="D781">
        <v>147398027.22</v>
      </c>
      <c r="E781">
        <v>305267891.5</v>
      </c>
      <c r="F781">
        <v>241335543.43000001</v>
      </c>
      <c r="G781">
        <v>522775660.74000001</v>
      </c>
      <c r="H781" t="s">
        <v>4148</v>
      </c>
      <c r="I781" t="s">
        <v>4148</v>
      </c>
      <c r="J781" t="s">
        <v>4148</v>
      </c>
      <c r="K781" t="s">
        <v>4146</v>
      </c>
      <c r="L781" t="s">
        <v>4148</v>
      </c>
      <c r="M781">
        <v>5750435627.1199999</v>
      </c>
      <c r="N781">
        <v>1</v>
      </c>
    </row>
    <row r="782" spans="1:14" x14ac:dyDescent="0.4">
      <c r="A782" t="s">
        <v>1341</v>
      </c>
      <c r="B782">
        <v>3220488304.6500001</v>
      </c>
      <c r="C782">
        <v>4836624430.3500004</v>
      </c>
      <c r="D782" t="s">
        <v>4148</v>
      </c>
      <c r="E782">
        <v>277853473.54000002</v>
      </c>
      <c r="F782">
        <v>253850000</v>
      </c>
      <c r="G782">
        <v>914966054.98000002</v>
      </c>
      <c r="H782">
        <v>252109796.93000001</v>
      </c>
      <c r="I782" t="s">
        <v>4148</v>
      </c>
      <c r="J782">
        <v>803725077.78999996</v>
      </c>
      <c r="K782" t="s">
        <v>4146</v>
      </c>
      <c r="L782" t="s">
        <v>4148</v>
      </c>
      <c r="M782">
        <v>20293888.989999998</v>
      </c>
      <c r="N782">
        <v>1</v>
      </c>
    </row>
    <row r="783" spans="1:14" x14ac:dyDescent="0.4">
      <c r="A783" t="s">
        <v>1342</v>
      </c>
      <c r="B783">
        <v>1343433865.3699999</v>
      </c>
      <c r="C783">
        <v>593577241.34000003</v>
      </c>
      <c r="D783">
        <v>87689280.760000005</v>
      </c>
      <c r="E783">
        <v>23336582.100000001</v>
      </c>
      <c r="F783">
        <v>32037916.670000002</v>
      </c>
      <c r="G783" t="s">
        <v>4148</v>
      </c>
      <c r="H783" t="s">
        <v>4148</v>
      </c>
      <c r="I783" t="s">
        <v>4148</v>
      </c>
      <c r="J783" t="s">
        <v>4148</v>
      </c>
      <c r="K783" t="s">
        <v>4146</v>
      </c>
      <c r="L783" t="s">
        <v>4148</v>
      </c>
      <c r="M783">
        <v>522355513.89999998</v>
      </c>
      <c r="N783">
        <v>1</v>
      </c>
    </row>
    <row r="784" spans="1:14" x14ac:dyDescent="0.4">
      <c r="A784" t="s">
        <v>442</v>
      </c>
      <c r="B784">
        <v>1446790789.3599999</v>
      </c>
      <c r="C784">
        <v>876732692.40999997</v>
      </c>
      <c r="D784">
        <v>104646428.39</v>
      </c>
      <c r="E784">
        <v>96037125.620000005</v>
      </c>
      <c r="F784" t="s">
        <v>4148</v>
      </c>
      <c r="G784" t="s">
        <v>4148</v>
      </c>
      <c r="H784" t="s">
        <v>4148</v>
      </c>
      <c r="I784">
        <v>16583204.560000001</v>
      </c>
      <c r="J784" t="s">
        <v>4148</v>
      </c>
      <c r="K784" t="s">
        <v>4146</v>
      </c>
      <c r="L784" t="s">
        <v>4148</v>
      </c>
      <c r="M784">
        <v>594734169.61000001</v>
      </c>
      <c r="N784">
        <v>1</v>
      </c>
    </row>
    <row r="785" spans="1:14" x14ac:dyDescent="0.4">
      <c r="A785" t="s">
        <v>1343</v>
      </c>
      <c r="B785">
        <v>10591759528.280001</v>
      </c>
      <c r="C785">
        <v>4245390844.0300002</v>
      </c>
      <c r="D785">
        <v>7942662.7800000003</v>
      </c>
      <c r="E785">
        <v>261638138.38</v>
      </c>
      <c r="F785">
        <v>248889299.74000001</v>
      </c>
      <c r="G785" t="s">
        <v>4148</v>
      </c>
      <c r="H785" t="s">
        <v>4148</v>
      </c>
      <c r="I785">
        <v>102503635.34999999</v>
      </c>
      <c r="J785" t="s">
        <v>4148</v>
      </c>
      <c r="K785" t="s">
        <v>4146</v>
      </c>
      <c r="L785" t="s">
        <v>4148</v>
      </c>
      <c r="M785">
        <v>2517396166.9299998</v>
      </c>
      <c r="N785">
        <v>1</v>
      </c>
    </row>
    <row r="786" spans="1:14" x14ac:dyDescent="0.4">
      <c r="A786" t="s">
        <v>1344</v>
      </c>
      <c r="B786">
        <v>1954019655.8699999</v>
      </c>
      <c r="C786">
        <v>366597789.50999999</v>
      </c>
      <c r="D786">
        <v>1184422860.6900001</v>
      </c>
      <c r="E786">
        <v>117884592.37</v>
      </c>
      <c r="F786" t="s">
        <v>4148</v>
      </c>
      <c r="G786" t="s">
        <v>4148</v>
      </c>
      <c r="H786" t="s">
        <v>4148</v>
      </c>
      <c r="I786" t="s">
        <v>4148</v>
      </c>
      <c r="J786" t="s">
        <v>4148</v>
      </c>
      <c r="K786" t="s">
        <v>4146</v>
      </c>
      <c r="L786" t="s">
        <v>4148</v>
      </c>
      <c r="M786">
        <v>541093446.95000005</v>
      </c>
      <c r="N786">
        <v>1</v>
      </c>
    </row>
    <row r="787" spans="1:14" x14ac:dyDescent="0.4">
      <c r="A787" t="s">
        <v>1345</v>
      </c>
      <c r="B787">
        <v>5142169079.04</v>
      </c>
      <c r="C787">
        <v>2368357271.2199998</v>
      </c>
      <c r="D787" t="s">
        <v>4148</v>
      </c>
      <c r="E787">
        <v>321445293.61000001</v>
      </c>
      <c r="F787" t="s">
        <v>4148</v>
      </c>
      <c r="G787" t="s">
        <v>4148</v>
      </c>
      <c r="H787" t="s">
        <v>4148</v>
      </c>
      <c r="I787" t="s">
        <v>4148</v>
      </c>
      <c r="J787" t="s">
        <v>4148</v>
      </c>
      <c r="K787" t="s">
        <v>4146</v>
      </c>
      <c r="L787" t="s">
        <v>4148</v>
      </c>
      <c r="M787">
        <v>1089274272.1099999</v>
      </c>
      <c r="N787">
        <v>1</v>
      </c>
    </row>
    <row r="788" spans="1:14" x14ac:dyDescent="0.4">
      <c r="A788" t="s">
        <v>443</v>
      </c>
      <c r="B788">
        <v>4780161152.1099997</v>
      </c>
      <c r="C788">
        <v>3692340569.5799999</v>
      </c>
      <c r="D788" t="s">
        <v>4148</v>
      </c>
      <c r="E788">
        <v>149589434.97999999</v>
      </c>
      <c r="F788" t="s">
        <v>4148</v>
      </c>
      <c r="G788" t="s">
        <v>4148</v>
      </c>
      <c r="H788" t="s">
        <v>4148</v>
      </c>
      <c r="I788" t="s">
        <v>4148</v>
      </c>
      <c r="J788" t="s">
        <v>4148</v>
      </c>
      <c r="K788" t="s">
        <v>4146</v>
      </c>
      <c r="L788" t="s">
        <v>4148</v>
      </c>
      <c r="M788">
        <v>775676675.87</v>
      </c>
      <c r="N788">
        <v>1</v>
      </c>
    </row>
    <row r="789" spans="1:14" x14ac:dyDescent="0.4">
      <c r="A789" t="s">
        <v>444</v>
      </c>
      <c r="B789">
        <v>2726728724.2399998</v>
      </c>
      <c r="C789">
        <v>1625901267.8599999</v>
      </c>
      <c r="D789">
        <v>131267897</v>
      </c>
      <c r="E789">
        <v>1536868.31</v>
      </c>
      <c r="F789" t="s">
        <v>4148</v>
      </c>
      <c r="G789" t="s">
        <v>4148</v>
      </c>
      <c r="H789" t="s">
        <v>4148</v>
      </c>
      <c r="I789" t="s">
        <v>4148</v>
      </c>
      <c r="J789">
        <v>2954983.07</v>
      </c>
      <c r="K789" t="s">
        <v>4146</v>
      </c>
      <c r="L789" t="s">
        <v>4148</v>
      </c>
      <c r="M789">
        <v>684427777.02999997</v>
      </c>
      <c r="N789">
        <v>1</v>
      </c>
    </row>
    <row r="790" spans="1:14" x14ac:dyDescent="0.4">
      <c r="A790" t="s">
        <v>445</v>
      </c>
      <c r="B790">
        <v>855774267.71000004</v>
      </c>
      <c r="C790">
        <v>585538223.23000002</v>
      </c>
      <c r="D790" t="s">
        <v>4148</v>
      </c>
      <c r="E790">
        <v>118445948.34</v>
      </c>
      <c r="F790" t="s">
        <v>4148</v>
      </c>
      <c r="G790" t="s">
        <v>4148</v>
      </c>
      <c r="H790">
        <v>10792000</v>
      </c>
      <c r="I790" t="s">
        <v>4148</v>
      </c>
      <c r="J790" t="s">
        <v>4148</v>
      </c>
      <c r="K790" t="s">
        <v>4146</v>
      </c>
      <c r="L790" t="s">
        <v>4148</v>
      </c>
      <c r="M790">
        <v>273193030.76999998</v>
      </c>
      <c r="N790">
        <v>1</v>
      </c>
    </row>
    <row r="791" spans="1:14" x14ac:dyDescent="0.4">
      <c r="A791" t="s">
        <v>1346</v>
      </c>
      <c r="B791">
        <v>4306052198.4700003</v>
      </c>
      <c r="C791">
        <v>1364521986.1600001</v>
      </c>
      <c r="D791" t="s">
        <v>4148</v>
      </c>
      <c r="E791">
        <v>331364276.16000003</v>
      </c>
      <c r="F791">
        <v>223087821.43000001</v>
      </c>
      <c r="G791">
        <v>807095638.46000004</v>
      </c>
      <c r="H791">
        <v>2600000</v>
      </c>
      <c r="I791" t="s">
        <v>4148</v>
      </c>
      <c r="J791" t="s">
        <v>4148</v>
      </c>
      <c r="K791" t="s">
        <v>4146</v>
      </c>
      <c r="L791" t="s">
        <v>4148</v>
      </c>
      <c r="M791">
        <v>249577116.63999999</v>
      </c>
      <c r="N791">
        <v>1</v>
      </c>
    </row>
    <row r="792" spans="1:14" x14ac:dyDescent="0.4">
      <c r="A792" t="s">
        <v>446</v>
      </c>
      <c r="B792">
        <v>114106610.39</v>
      </c>
      <c r="C792">
        <v>46642047.390000001</v>
      </c>
      <c r="D792">
        <v>32748467.140000001</v>
      </c>
      <c r="E792">
        <v>4697345.7</v>
      </c>
      <c r="F792">
        <v>14731104.07</v>
      </c>
      <c r="G792" t="s">
        <v>4148</v>
      </c>
      <c r="H792">
        <v>1250000</v>
      </c>
      <c r="I792" t="s">
        <v>4148</v>
      </c>
      <c r="J792" t="s">
        <v>4148</v>
      </c>
      <c r="K792" t="s">
        <v>4146</v>
      </c>
      <c r="L792" t="s">
        <v>4148</v>
      </c>
      <c r="M792">
        <v>47504819.439999998</v>
      </c>
      <c r="N792">
        <v>1</v>
      </c>
    </row>
    <row r="793" spans="1:14" x14ac:dyDescent="0.4">
      <c r="A793" t="s">
        <v>1347</v>
      </c>
      <c r="B793">
        <v>1406063286.6300001</v>
      </c>
      <c r="C793">
        <v>808186128.83000004</v>
      </c>
      <c r="D793" t="s">
        <v>4148</v>
      </c>
      <c r="E793">
        <v>55150697.18</v>
      </c>
      <c r="F793">
        <v>140000000</v>
      </c>
      <c r="G793" t="s">
        <v>4148</v>
      </c>
      <c r="H793" t="s">
        <v>4148</v>
      </c>
      <c r="I793" t="s">
        <v>4148</v>
      </c>
      <c r="J793" t="s">
        <v>4148</v>
      </c>
      <c r="K793" t="s">
        <v>4146</v>
      </c>
      <c r="L793" t="s">
        <v>4148</v>
      </c>
      <c r="M793">
        <v>422347501.31</v>
      </c>
      <c r="N793">
        <v>1</v>
      </c>
    </row>
    <row r="794" spans="1:14" x14ac:dyDescent="0.4">
      <c r="A794" t="s">
        <v>447</v>
      </c>
      <c r="B794">
        <v>2489023728.7199998</v>
      </c>
      <c r="C794">
        <v>1674917704.1099999</v>
      </c>
      <c r="D794">
        <v>1309601534.28</v>
      </c>
      <c r="E794">
        <v>177172622.00999999</v>
      </c>
      <c r="F794" t="s">
        <v>4148</v>
      </c>
      <c r="G794" t="s">
        <v>4148</v>
      </c>
      <c r="H794" t="s">
        <v>4148</v>
      </c>
      <c r="I794" t="s">
        <v>4148</v>
      </c>
      <c r="J794">
        <v>53774933.469999999</v>
      </c>
      <c r="K794" t="s">
        <v>4146</v>
      </c>
      <c r="L794" t="s">
        <v>4148</v>
      </c>
      <c r="M794">
        <v>868550604.14999998</v>
      </c>
      <c r="N794">
        <v>1</v>
      </c>
    </row>
    <row r="795" spans="1:14" x14ac:dyDescent="0.4">
      <c r="A795" t="s">
        <v>448</v>
      </c>
      <c r="B795">
        <v>1620084777.5699999</v>
      </c>
      <c r="C795">
        <v>1172023517.6900001</v>
      </c>
      <c r="D795">
        <v>1471364346.3199999</v>
      </c>
      <c r="E795">
        <v>82488252.280000001</v>
      </c>
      <c r="F795" t="s">
        <v>4148</v>
      </c>
      <c r="G795" t="s">
        <v>4148</v>
      </c>
      <c r="H795" t="s">
        <v>4148</v>
      </c>
      <c r="I795" t="s">
        <v>4148</v>
      </c>
      <c r="J795">
        <v>23586834.27</v>
      </c>
      <c r="K795" t="s">
        <v>4146</v>
      </c>
      <c r="L795" t="s">
        <v>4148</v>
      </c>
      <c r="M795">
        <v>403894665.49000001</v>
      </c>
      <c r="N795">
        <v>1</v>
      </c>
    </row>
    <row r="796" spans="1:14" x14ac:dyDescent="0.4">
      <c r="A796" t="s">
        <v>1348</v>
      </c>
      <c r="B796">
        <v>3643080491.8800001</v>
      </c>
      <c r="C796">
        <v>1902455001.24</v>
      </c>
      <c r="D796">
        <v>131634788.43000001</v>
      </c>
      <c r="E796">
        <v>382829367.55000001</v>
      </c>
      <c r="F796" t="s">
        <v>4148</v>
      </c>
      <c r="G796" t="s">
        <v>4148</v>
      </c>
      <c r="H796" t="s">
        <v>4148</v>
      </c>
      <c r="I796" t="s">
        <v>4148</v>
      </c>
      <c r="J796" t="s">
        <v>4148</v>
      </c>
      <c r="K796" t="s">
        <v>4146</v>
      </c>
      <c r="L796" t="s">
        <v>4148</v>
      </c>
      <c r="M796">
        <v>343083044.57999998</v>
      </c>
      <c r="N796">
        <v>1</v>
      </c>
    </row>
    <row r="797" spans="1:14" x14ac:dyDescent="0.4">
      <c r="A797" t="s">
        <v>1349</v>
      </c>
      <c r="B797">
        <v>3760737600.9099998</v>
      </c>
      <c r="C797">
        <v>1011020395.99</v>
      </c>
      <c r="D797">
        <v>10912463.5</v>
      </c>
      <c r="E797">
        <v>1416783399.46</v>
      </c>
      <c r="F797" t="s">
        <v>4148</v>
      </c>
      <c r="G797" t="s">
        <v>4148</v>
      </c>
      <c r="H797" t="s">
        <v>4148</v>
      </c>
      <c r="I797">
        <v>1444542147.3099999</v>
      </c>
      <c r="J797" t="s">
        <v>4148</v>
      </c>
      <c r="K797" t="s">
        <v>4146</v>
      </c>
      <c r="L797" t="s">
        <v>4148</v>
      </c>
      <c r="M797">
        <v>485363171.73000002</v>
      </c>
      <c r="N797">
        <v>1</v>
      </c>
    </row>
    <row r="798" spans="1:14" x14ac:dyDescent="0.4">
      <c r="A798" t="s">
        <v>1350</v>
      </c>
      <c r="B798">
        <v>1540294776.0899999</v>
      </c>
      <c r="C798">
        <v>569398458.75</v>
      </c>
      <c r="D798" t="s">
        <v>4148</v>
      </c>
      <c r="E798">
        <v>34581993.799999997</v>
      </c>
      <c r="F798">
        <v>22033697.859999999</v>
      </c>
      <c r="G798" t="s">
        <v>4148</v>
      </c>
      <c r="H798" t="s">
        <v>4148</v>
      </c>
      <c r="I798" t="s">
        <v>4148</v>
      </c>
      <c r="J798" t="s">
        <v>4148</v>
      </c>
      <c r="K798" t="s">
        <v>4146</v>
      </c>
      <c r="L798" t="s">
        <v>4148</v>
      </c>
      <c r="M798">
        <v>859879882.74000001</v>
      </c>
      <c r="N798">
        <v>1</v>
      </c>
    </row>
    <row r="799" spans="1:14" x14ac:dyDescent="0.4">
      <c r="A799" t="s">
        <v>449</v>
      </c>
      <c r="B799">
        <v>1653274966.9200001</v>
      </c>
      <c r="C799">
        <v>537025670.72000003</v>
      </c>
      <c r="D799" t="s">
        <v>4148</v>
      </c>
      <c r="E799">
        <v>46269456.380000003</v>
      </c>
      <c r="F799" t="s">
        <v>4148</v>
      </c>
      <c r="G799" t="s">
        <v>4148</v>
      </c>
      <c r="H799" t="s">
        <v>4148</v>
      </c>
      <c r="I799" t="s">
        <v>4148</v>
      </c>
      <c r="J799" t="s">
        <v>4148</v>
      </c>
      <c r="K799" t="s">
        <v>4146</v>
      </c>
      <c r="L799" t="s">
        <v>4148</v>
      </c>
      <c r="M799">
        <v>433917318.13999999</v>
      </c>
      <c r="N799">
        <v>1</v>
      </c>
    </row>
    <row r="800" spans="1:14" x14ac:dyDescent="0.4">
      <c r="A800" t="s">
        <v>450</v>
      </c>
      <c r="B800">
        <v>1552582574.8699999</v>
      </c>
      <c r="C800">
        <v>676303873.63999999</v>
      </c>
      <c r="D800" t="s">
        <v>4148</v>
      </c>
      <c r="E800">
        <v>244138169.66999999</v>
      </c>
      <c r="F800" t="s">
        <v>4148</v>
      </c>
      <c r="G800" t="s">
        <v>4148</v>
      </c>
      <c r="H800">
        <v>54310000</v>
      </c>
      <c r="I800">
        <v>72872607.510000005</v>
      </c>
      <c r="J800" t="s">
        <v>4148</v>
      </c>
      <c r="K800" t="s">
        <v>4146</v>
      </c>
      <c r="L800" t="s">
        <v>4148</v>
      </c>
      <c r="M800">
        <v>338928108.14999998</v>
      </c>
      <c r="N800">
        <v>1</v>
      </c>
    </row>
    <row r="801" spans="1:14" x14ac:dyDescent="0.4">
      <c r="A801" t="s">
        <v>451</v>
      </c>
      <c r="B801">
        <v>3914112750.75</v>
      </c>
      <c r="C801">
        <v>2581830150.77</v>
      </c>
      <c r="D801">
        <v>842167758.83000004</v>
      </c>
      <c r="E801">
        <v>531152721.87</v>
      </c>
      <c r="F801">
        <v>262202355.58000001</v>
      </c>
      <c r="G801" t="s">
        <v>4148</v>
      </c>
      <c r="H801">
        <v>198260703.77000001</v>
      </c>
      <c r="I801" t="s">
        <v>4148</v>
      </c>
      <c r="J801">
        <v>350308523.69999999</v>
      </c>
      <c r="K801" t="s">
        <v>4146</v>
      </c>
      <c r="L801" t="s">
        <v>4148</v>
      </c>
      <c r="M801">
        <v>1407145817.4100001</v>
      </c>
      <c r="N801">
        <v>1</v>
      </c>
    </row>
    <row r="802" spans="1:14" x14ac:dyDescent="0.4">
      <c r="A802" t="s">
        <v>452</v>
      </c>
      <c r="B802">
        <v>6383099012.2600002</v>
      </c>
      <c r="C802">
        <v>10642058078.059999</v>
      </c>
      <c r="D802">
        <v>102354954.84</v>
      </c>
      <c r="E802">
        <v>328190302.30000001</v>
      </c>
      <c r="F802">
        <v>129826032.12</v>
      </c>
      <c r="G802" t="s">
        <v>4148</v>
      </c>
      <c r="H802" t="s">
        <v>4148</v>
      </c>
      <c r="I802" t="s">
        <v>4148</v>
      </c>
      <c r="J802" t="s">
        <v>4148</v>
      </c>
      <c r="K802" t="s">
        <v>4146</v>
      </c>
      <c r="L802" t="s">
        <v>4148</v>
      </c>
      <c r="M802">
        <v>956629265.36000001</v>
      </c>
      <c r="N802">
        <v>1</v>
      </c>
    </row>
    <row r="803" spans="1:14" x14ac:dyDescent="0.4">
      <c r="A803" t="s">
        <v>1351</v>
      </c>
      <c r="B803">
        <v>4131336922.4200001</v>
      </c>
      <c r="C803">
        <v>3389764486.6700001</v>
      </c>
      <c r="D803" t="s">
        <v>4148</v>
      </c>
      <c r="E803">
        <v>341179591.36000001</v>
      </c>
      <c r="F803">
        <v>942864540.38</v>
      </c>
      <c r="G803" t="s">
        <v>4148</v>
      </c>
      <c r="H803" t="s">
        <v>4148</v>
      </c>
      <c r="I803" t="s">
        <v>4148</v>
      </c>
      <c r="J803" t="s">
        <v>4148</v>
      </c>
      <c r="K803" t="s">
        <v>4146</v>
      </c>
      <c r="L803" t="s">
        <v>4148</v>
      </c>
      <c r="M803">
        <v>1744337143.1400001</v>
      </c>
      <c r="N803">
        <v>1</v>
      </c>
    </row>
    <row r="804" spans="1:14" x14ac:dyDescent="0.4">
      <c r="A804" t="s">
        <v>1352</v>
      </c>
      <c r="B804">
        <v>7808474780.2700005</v>
      </c>
      <c r="C804">
        <v>5691004221.1000004</v>
      </c>
      <c r="D804">
        <v>79810738.959999993</v>
      </c>
      <c r="E804">
        <v>150589501.65000001</v>
      </c>
      <c r="F804" t="s">
        <v>4148</v>
      </c>
      <c r="G804" t="s">
        <v>4148</v>
      </c>
      <c r="H804" t="s">
        <v>4148</v>
      </c>
      <c r="I804">
        <v>18225702.969999999</v>
      </c>
      <c r="J804" t="s">
        <v>4148</v>
      </c>
      <c r="K804" t="s">
        <v>4146</v>
      </c>
      <c r="L804" t="s">
        <v>4148</v>
      </c>
      <c r="M804">
        <v>3358126991.9699998</v>
      </c>
      <c r="N804">
        <v>1</v>
      </c>
    </row>
    <row r="805" spans="1:14" x14ac:dyDescent="0.4">
      <c r="A805" t="s">
        <v>453</v>
      </c>
      <c r="B805">
        <v>30548986915.549999</v>
      </c>
      <c r="C805">
        <v>22706764943.169998</v>
      </c>
      <c r="D805" t="s">
        <v>4148</v>
      </c>
      <c r="E805">
        <v>658128387.85000002</v>
      </c>
      <c r="F805">
        <v>641942943.07000005</v>
      </c>
      <c r="G805">
        <v>999841666.65999997</v>
      </c>
      <c r="H805" t="s">
        <v>4148</v>
      </c>
      <c r="I805">
        <v>15626231.08</v>
      </c>
      <c r="J805">
        <v>470400</v>
      </c>
      <c r="K805" t="s">
        <v>4146</v>
      </c>
      <c r="L805">
        <v>599100000</v>
      </c>
      <c r="M805">
        <v>26734722906.860001</v>
      </c>
      <c r="N805">
        <v>1</v>
      </c>
    </row>
    <row r="806" spans="1:14" x14ac:dyDescent="0.4">
      <c r="A806" t="s">
        <v>1353</v>
      </c>
      <c r="B806">
        <v>3586387616.1999998</v>
      </c>
      <c r="C806">
        <v>2433952033.0799999</v>
      </c>
      <c r="D806" t="s">
        <v>4148</v>
      </c>
      <c r="E806">
        <v>262103977.86000001</v>
      </c>
      <c r="F806">
        <v>35006180</v>
      </c>
      <c r="G806" t="s">
        <v>4148</v>
      </c>
      <c r="H806" t="s">
        <v>4148</v>
      </c>
      <c r="I806" t="s">
        <v>4148</v>
      </c>
      <c r="J806" t="s">
        <v>4148</v>
      </c>
      <c r="K806" t="s">
        <v>4146</v>
      </c>
      <c r="L806" t="s">
        <v>4148</v>
      </c>
      <c r="M806">
        <v>1160649280.97</v>
      </c>
      <c r="N806">
        <v>1</v>
      </c>
    </row>
    <row r="807" spans="1:14" x14ac:dyDescent="0.4">
      <c r="A807" t="s">
        <v>1354</v>
      </c>
      <c r="B807">
        <v>46659868522.699997</v>
      </c>
      <c r="C807">
        <v>9994902628.7800007</v>
      </c>
      <c r="D807">
        <v>276001989.94999999</v>
      </c>
      <c r="E807">
        <v>1825301619.8900001</v>
      </c>
      <c r="F807" t="s">
        <v>4148</v>
      </c>
      <c r="G807" t="s">
        <v>4148</v>
      </c>
      <c r="H807">
        <v>195702314.53</v>
      </c>
      <c r="I807" t="s">
        <v>4148</v>
      </c>
      <c r="J807" t="s">
        <v>4148</v>
      </c>
      <c r="K807" t="s">
        <v>4146</v>
      </c>
      <c r="L807" t="s">
        <v>4148</v>
      </c>
      <c r="M807">
        <v>3073408.59</v>
      </c>
      <c r="N807">
        <v>1</v>
      </c>
    </row>
    <row r="808" spans="1:14" x14ac:dyDescent="0.4">
      <c r="A808" t="s">
        <v>454</v>
      </c>
      <c r="B808">
        <v>15555448719.33</v>
      </c>
      <c r="C808">
        <v>17267365346.16</v>
      </c>
      <c r="D808" t="s">
        <v>4148</v>
      </c>
      <c r="E808">
        <v>1452858.48</v>
      </c>
      <c r="F808">
        <v>3290435500</v>
      </c>
      <c r="G808" t="s">
        <v>4148</v>
      </c>
      <c r="H808" t="s">
        <v>4148</v>
      </c>
      <c r="I808" t="s">
        <v>4148</v>
      </c>
      <c r="J808" t="s">
        <v>4148</v>
      </c>
      <c r="K808" t="s">
        <v>4146</v>
      </c>
      <c r="L808" t="s">
        <v>4148</v>
      </c>
      <c r="M808">
        <v>330122125.51999998</v>
      </c>
      <c r="N808">
        <v>1</v>
      </c>
    </row>
    <row r="809" spans="1:14" x14ac:dyDescent="0.4">
      <c r="A809" t="s">
        <v>455</v>
      </c>
      <c r="B809">
        <v>170306595.11000001</v>
      </c>
      <c r="C809">
        <v>526671310.56999999</v>
      </c>
      <c r="D809">
        <v>15675215.970000001</v>
      </c>
      <c r="E809">
        <v>37152189.039999999</v>
      </c>
      <c r="F809" t="s">
        <v>4148</v>
      </c>
      <c r="G809" t="s">
        <v>4148</v>
      </c>
      <c r="H809">
        <v>52521917.789999999</v>
      </c>
      <c r="I809" t="s">
        <v>4148</v>
      </c>
      <c r="J809" t="s">
        <v>4148</v>
      </c>
      <c r="K809" t="s">
        <v>4146</v>
      </c>
      <c r="L809" t="s">
        <v>4148</v>
      </c>
      <c r="M809">
        <v>16571982.58</v>
      </c>
      <c r="N809">
        <v>1</v>
      </c>
    </row>
    <row r="810" spans="1:14" x14ac:dyDescent="0.4">
      <c r="A810" t="s">
        <v>456</v>
      </c>
      <c r="B810">
        <v>14629708861.41</v>
      </c>
      <c r="C810">
        <v>14105948512.469999</v>
      </c>
      <c r="D810">
        <v>4593343.8600000003</v>
      </c>
      <c r="E810">
        <v>35448331148.650002</v>
      </c>
      <c r="F810">
        <v>32940137801.560001</v>
      </c>
      <c r="G810">
        <v>1705212874.6600001</v>
      </c>
      <c r="H810">
        <v>1667968564.1400001</v>
      </c>
      <c r="I810" t="s">
        <v>4148</v>
      </c>
      <c r="J810">
        <v>1906428236.1400001</v>
      </c>
      <c r="K810" t="s">
        <v>4146</v>
      </c>
      <c r="L810" t="s">
        <v>4148</v>
      </c>
      <c r="M810">
        <v>2009345154.77</v>
      </c>
      <c r="N810">
        <v>1</v>
      </c>
    </row>
    <row r="811" spans="1:14" x14ac:dyDescent="0.4">
      <c r="A811" t="s">
        <v>457</v>
      </c>
      <c r="B811">
        <v>2681091114.48</v>
      </c>
      <c r="C811">
        <v>5898263265.4700003</v>
      </c>
      <c r="D811" t="s">
        <v>4148</v>
      </c>
      <c r="E811">
        <v>279206700.29000002</v>
      </c>
      <c r="F811">
        <v>489621441.72000003</v>
      </c>
      <c r="G811" t="s">
        <v>4148</v>
      </c>
      <c r="H811">
        <v>51393482.350000001</v>
      </c>
      <c r="I811" t="s">
        <v>4148</v>
      </c>
      <c r="J811" t="s">
        <v>4148</v>
      </c>
      <c r="K811" t="s">
        <v>4146</v>
      </c>
      <c r="L811" t="s">
        <v>4148</v>
      </c>
      <c r="M811">
        <v>832776237.47000003</v>
      </c>
      <c r="N811">
        <v>1</v>
      </c>
    </row>
    <row r="812" spans="1:14" x14ac:dyDescent="0.4">
      <c r="A812" t="s">
        <v>458</v>
      </c>
      <c r="B812">
        <v>15428855671.91</v>
      </c>
      <c r="C812">
        <v>31084119832.119999</v>
      </c>
      <c r="D812">
        <v>587970521.61000001</v>
      </c>
      <c r="E812">
        <v>675585771.5</v>
      </c>
      <c r="F812">
        <v>3476764865.2800002</v>
      </c>
      <c r="G812" t="s">
        <v>4148</v>
      </c>
      <c r="H812" t="s">
        <v>4148</v>
      </c>
      <c r="I812" t="s">
        <v>4148</v>
      </c>
      <c r="J812" t="s">
        <v>4148</v>
      </c>
      <c r="K812" t="s">
        <v>4146</v>
      </c>
      <c r="L812" t="s">
        <v>4148</v>
      </c>
      <c r="M812">
        <v>5630921416.0200005</v>
      </c>
      <c r="N812">
        <v>1</v>
      </c>
    </row>
    <row r="813" spans="1:14" x14ac:dyDescent="0.4">
      <c r="A813" t="s">
        <v>459</v>
      </c>
      <c r="B813">
        <v>28042951368.060001</v>
      </c>
      <c r="C813">
        <v>24764315295.560001</v>
      </c>
      <c r="D813">
        <v>344823501.92000002</v>
      </c>
      <c r="E813">
        <v>1806993257.6300001</v>
      </c>
      <c r="F813">
        <v>1891335994.7</v>
      </c>
      <c r="G813" t="s">
        <v>4148</v>
      </c>
      <c r="H813">
        <v>69852576.939999998</v>
      </c>
      <c r="I813">
        <v>25744759.309999999</v>
      </c>
      <c r="J813">
        <v>181256222.19999999</v>
      </c>
      <c r="K813" t="s">
        <v>4146</v>
      </c>
      <c r="L813" t="s">
        <v>4148</v>
      </c>
      <c r="M813">
        <v>4483965101.0299997</v>
      </c>
      <c r="N813">
        <v>1</v>
      </c>
    </row>
    <row r="814" spans="1:14" x14ac:dyDescent="0.4">
      <c r="A814" t="s">
        <v>1355</v>
      </c>
      <c r="B814">
        <v>6217720265.3400002</v>
      </c>
      <c r="C814">
        <v>6144934889.8500004</v>
      </c>
      <c r="D814">
        <v>1235254087.6099999</v>
      </c>
      <c r="E814">
        <v>1282077386.4100001</v>
      </c>
      <c r="F814">
        <v>2642428700</v>
      </c>
      <c r="G814" t="s">
        <v>4148</v>
      </c>
      <c r="H814">
        <v>175000</v>
      </c>
      <c r="I814">
        <v>4410524.0599999996</v>
      </c>
      <c r="J814">
        <v>568000</v>
      </c>
      <c r="K814" t="s">
        <v>4146</v>
      </c>
      <c r="L814" t="s">
        <v>4148</v>
      </c>
      <c r="M814">
        <v>403623602.58999997</v>
      </c>
      <c r="N814">
        <v>1</v>
      </c>
    </row>
    <row r="815" spans="1:14" x14ac:dyDescent="0.4">
      <c r="A815" t="s">
        <v>460</v>
      </c>
      <c r="B815">
        <v>2401345818.0799999</v>
      </c>
      <c r="C815">
        <v>3302565372.6799998</v>
      </c>
      <c r="D815">
        <v>225071836.93000001</v>
      </c>
      <c r="E815">
        <v>280379993.82999998</v>
      </c>
      <c r="F815">
        <v>112730000</v>
      </c>
      <c r="G815" t="s">
        <v>4148</v>
      </c>
      <c r="H815" t="s">
        <v>4148</v>
      </c>
      <c r="I815">
        <v>29747962.82</v>
      </c>
      <c r="J815">
        <v>176936040.63999999</v>
      </c>
      <c r="K815" t="s">
        <v>4146</v>
      </c>
      <c r="L815" t="s">
        <v>4148</v>
      </c>
      <c r="M815">
        <v>1025339580.6799999</v>
      </c>
      <c r="N815">
        <v>1</v>
      </c>
    </row>
    <row r="816" spans="1:14" x14ac:dyDescent="0.4">
      <c r="A816" t="s">
        <v>461</v>
      </c>
      <c r="B816">
        <v>38153142651.910004</v>
      </c>
      <c r="C816">
        <v>31939514953</v>
      </c>
      <c r="D816">
        <v>11133118.550000001</v>
      </c>
      <c r="E816">
        <v>6317872996.6000004</v>
      </c>
      <c r="F816">
        <v>22186761937.459999</v>
      </c>
      <c r="G816">
        <v>500000000</v>
      </c>
      <c r="H816">
        <v>0</v>
      </c>
      <c r="I816">
        <v>0</v>
      </c>
      <c r="J816">
        <v>6566513.54</v>
      </c>
      <c r="K816" t="s">
        <v>4146</v>
      </c>
      <c r="L816">
        <v>0</v>
      </c>
      <c r="M816">
        <v>868158643.84000003</v>
      </c>
      <c r="N816">
        <v>1</v>
      </c>
    </row>
    <row r="817" spans="1:14" x14ac:dyDescent="0.4">
      <c r="A817" t="s">
        <v>1356</v>
      </c>
      <c r="B817">
        <v>1351998387.8399999</v>
      </c>
      <c r="C817">
        <v>1175501940.03</v>
      </c>
      <c r="D817" t="s">
        <v>4148</v>
      </c>
      <c r="E817">
        <v>49810587.670000002</v>
      </c>
      <c r="F817" t="s">
        <v>4148</v>
      </c>
      <c r="G817" t="s">
        <v>4148</v>
      </c>
      <c r="H817" t="s">
        <v>4148</v>
      </c>
      <c r="I817">
        <v>2308357.2400000002</v>
      </c>
      <c r="J817" t="s">
        <v>4148</v>
      </c>
      <c r="K817" t="s">
        <v>4146</v>
      </c>
      <c r="L817" t="s">
        <v>4148</v>
      </c>
      <c r="M817">
        <v>59603276.039999999</v>
      </c>
      <c r="N817">
        <v>1</v>
      </c>
    </row>
    <row r="818" spans="1:14" x14ac:dyDescent="0.4">
      <c r="A818" t="s">
        <v>462</v>
      </c>
      <c r="B818">
        <v>695327249.45000005</v>
      </c>
      <c r="C818">
        <v>720397244.19000006</v>
      </c>
      <c r="D818">
        <v>23201749.07</v>
      </c>
      <c r="E818">
        <v>45464.14</v>
      </c>
      <c r="F818" t="s">
        <v>4148</v>
      </c>
      <c r="G818" t="s">
        <v>4148</v>
      </c>
      <c r="H818" t="s">
        <v>4148</v>
      </c>
      <c r="I818" t="s">
        <v>4148</v>
      </c>
      <c r="J818" t="s">
        <v>4148</v>
      </c>
      <c r="K818" t="s">
        <v>4146</v>
      </c>
      <c r="L818" t="s">
        <v>4148</v>
      </c>
      <c r="M818">
        <v>316756121.54000002</v>
      </c>
      <c r="N818">
        <v>1</v>
      </c>
    </row>
    <row r="819" spans="1:14" x14ac:dyDescent="0.4">
      <c r="A819" t="s">
        <v>463</v>
      </c>
      <c r="B819">
        <v>3260603051.4699998</v>
      </c>
      <c r="C819">
        <v>418331904.52999997</v>
      </c>
      <c r="D819">
        <v>208626197.09</v>
      </c>
      <c r="E819">
        <v>422638526.24000001</v>
      </c>
      <c r="F819">
        <v>0</v>
      </c>
      <c r="G819">
        <v>0</v>
      </c>
      <c r="H819">
        <v>657828208.57000005</v>
      </c>
      <c r="I819">
        <v>632977582.34000003</v>
      </c>
      <c r="J819">
        <v>0</v>
      </c>
      <c r="K819" t="s">
        <v>4146</v>
      </c>
      <c r="L819">
        <v>0</v>
      </c>
      <c r="M819">
        <v>581301159.05999994</v>
      </c>
      <c r="N819">
        <v>1</v>
      </c>
    </row>
    <row r="820" spans="1:14" x14ac:dyDescent="0.4">
      <c r="A820" t="s">
        <v>1357</v>
      </c>
      <c r="B820">
        <v>9434842281.2399998</v>
      </c>
      <c r="C820">
        <v>5729552893.8500004</v>
      </c>
      <c r="D820">
        <v>2048584.55</v>
      </c>
      <c r="E820">
        <v>386607235.25999999</v>
      </c>
      <c r="F820">
        <v>81047957.180000007</v>
      </c>
      <c r="G820" t="s">
        <v>4148</v>
      </c>
      <c r="H820" t="s">
        <v>4148</v>
      </c>
      <c r="I820" t="s">
        <v>4148</v>
      </c>
      <c r="J820" t="s">
        <v>4148</v>
      </c>
      <c r="K820" t="s">
        <v>4146</v>
      </c>
      <c r="L820" t="s">
        <v>4148</v>
      </c>
      <c r="M820">
        <v>1527197273.6700001</v>
      </c>
      <c r="N820">
        <v>1</v>
      </c>
    </row>
    <row r="821" spans="1:14" x14ac:dyDescent="0.4">
      <c r="A821" t="s">
        <v>464</v>
      </c>
      <c r="B821">
        <v>277377036.05000001</v>
      </c>
      <c r="C821">
        <v>554246773.88999999</v>
      </c>
      <c r="D821" t="s">
        <v>4148</v>
      </c>
      <c r="E821">
        <v>16178704.310000001</v>
      </c>
      <c r="F821" t="s">
        <v>4148</v>
      </c>
      <c r="G821" t="s">
        <v>4148</v>
      </c>
      <c r="H821" t="s">
        <v>4148</v>
      </c>
      <c r="I821" t="s">
        <v>4148</v>
      </c>
      <c r="J821" t="s">
        <v>4148</v>
      </c>
      <c r="K821" t="s">
        <v>4146</v>
      </c>
      <c r="L821" t="s">
        <v>4148</v>
      </c>
      <c r="M821">
        <v>152925377.41</v>
      </c>
      <c r="N821">
        <v>1</v>
      </c>
    </row>
    <row r="822" spans="1:14" x14ac:dyDescent="0.4">
      <c r="A822" t="s">
        <v>465</v>
      </c>
      <c r="B822">
        <v>2238550678.6300001</v>
      </c>
      <c r="C822">
        <v>752522484.10000002</v>
      </c>
      <c r="D822" t="s">
        <v>4148</v>
      </c>
      <c r="E822">
        <v>363747750.45999998</v>
      </c>
      <c r="F822">
        <v>423317591.70999998</v>
      </c>
      <c r="G822" t="s">
        <v>4148</v>
      </c>
      <c r="H822">
        <v>4895403.16</v>
      </c>
      <c r="I822" t="s">
        <v>4148</v>
      </c>
      <c r="J822" t="s">
        <v>4148</v>
      </c>
      <c r="K822" t="s">
        <v>4146</v>
      </c>
      <c r="L822" t="s">
        <v>4148</v>
      </c>
      <c r="M822">
        <v>199617865.81999999</v>
      </c>
      <c r="N822">
        <v>1</v>
      </c>
    </row>
    <row r="823" spans="1:14" x14ac:dyDescent="0.4">
      <c r="A823" t="s">
        <v>466</v>
      </c>
      <c r="B823">
        <v>2183013401.4400001</v>
      </c>
      <c r="C823">
        <v>1395099759.1600001</v>
      </c>
      <c r="D823">
        <v>112200000</v>
      </c>
      <c r="E823">
        <v>175595345.83000001</v>
      </c>
      <c r="F823">
        <v>98847532.709999993</v>
      </c>
      <c r="G823" t="s">
        <v>4148</v>
      </c>
      <c r="H823">
        <v>891683759.33000004</v>
      </c>
      <c r="I823" t="s">
        <v>4148</v>
      </c>
      <c r="J823" t="s">
        <v>4148</v>
      </c>
      <c r="K823" t="s">
        <v>4146</v>
      </c>
      <c r="L823" t="s">
        <v>4148</v>
      </c>
      <c r="M823">
        <v>746169419.53999996</v>
      </c>
      <c r="N823">
        <v>1</v>
      </c>
    </row>
    <row r="824" spans="1:14" x14ac:dyDescent="0.4">
      <c r="A824" t="s">
        <v>1358</v>
      </c>
      <c r="B824">
        <v>1150026761.47</v>
      </c>
      <c r="C824">
        <v>276144130.47000003</v>
      </c>
      <c r="D824">
        <v>1324141529.8399999</v>
      </c>
      <c r="E824">
        <v>21058780.449999999</v>
      </c>
      <c r="F824" t="s">
        <v>4148</v>
      </c>
      <c r="G824" t="s">
        <v>4148</v>
      </c>
      <c r="H824" t="s">
        <v>4148</v>
      </c>
      <c r="I824" t="s">
        <v>4148</v>
      </c>
      <c r="J824">
        <v>45672216.700000003</v>
      </c>
      <c r="K824" t="s">
        <v>4146</v>
      </c>
      <c r="L824" t="s">
        <v>4148</v>
      </c>
      <c r="M824">
        <v>414778333.10000002</v>
      </c>
      <c r="N824">
        <v>1</v>
      </c>
    </row>
    <row r="825" spans="1:14" x14ac:dyDescent="0.4">
      <c r="A825" t="s">
        <v>467</v>
      </c>
      <c r="B825">
        <v>927305341.39999998</v>
      </c>
      <c r="C825">
        <v>556424822.13</v>
      </c>
      <c r="D825" t="s">
        <v>4148</v>
      </c>
      <c r="E825">
        <v>2481856.66</v>
      </c>
      <c r="F825" t="s">
        <v>4148</v>
      </c>
      <c r="G825" t="s">
        <v>4148</v>
      </c>
      <c r="H825" t="s">
        <v>4148</v>
      </c>
      <c r="I825" t="s">
        <v>4148</v>
      </c>
      <c r="J825" t="s">
        <v>4148</v>
      </c>
      <c r="K825" t="s">
        <v>4146</v>
      </c>
      <c r="L825" t="s">
        <v>4148</v>
      </c>
      <c r="M825">
        <v>218728470.00999999</v>
      </c>
      <c r="N825">
        <v>1</v>
      </c>
    </row>
    <row r="826" spans="1:14" x14ac:dyDescent="0.4">
      <c r="A826" t="s">
        <v>468</v>
      </c>
      <c r="B826">
        <v>7125371806.1099997</v>
      </c>
      <c r="C826">
        <v>5776389913.5600004</v>
      </c>
      <c r="D826">
        <v>415074911.76999998</v>
      </c>
      <c r="E826">
        <v>479385708.48000002</v>
      </c>
      <c r="F826">
        <v>841069160.58000004</v>
      </c>
      <c r="G826" t="s">
        <v>4148</v>
      </c>
      <c r="H826">
        <v>1755019.44</v>
      </c>
      <c r="I826" t="s">
        <v>4148</v>
      </c>
      <c r="J826">
        <v>10428600</v>
      </c>
      <c r="K826" t="s">
        <v>4146</v>
      </c>
      <c r="L826" t="s">
        <v>4148</v>
      </c>
      <c r="M826">
        <v>2964545516.1700001</v>
      </c>
      <c r="N826">
        <v>1</v>
      </c>
    </row>
    <row r="827" spans="1:14" x14ac:dyDescent="0.4">
      <c r="A827" t="s">
        <v>469</v>
      </c>
      <c r="B827">
        <v>3970667279.52</v>
      </c>
      <c r="C827">
        <v>6389905365.6400003</v>
      </c>
      <c r="D827">
        <v>600936834.86000001</v>
      </c>
      <c r="E827">
        <v>508322204.25</v>
      </c>
      <c r="F827">
        <v>1449305380.3299999</v>
      </c>
      <c r="G827" t="s">
        <v>4148</v>
      </c>
      <c r="H827">
        <v>196795978.72999999</v>
      </c>
      <c r="I827">
        <v>97935944.730000004</v>
      </c>
      <c r="J827" t="s">
        <v>4148</v>
      </c>
      <c r="K827" t="s">
        <v>4146</v>
      </c>
      <c r="L827" t="s">
        <v>4148</v>
      </c>
      <c r="M827">
        <v>1127689811.4300001</v>
      </c>
      <c r="N827">
        <v>1</v>
      </c>
    </row>
    <row r="828" spans="1:14" x14ac:dyDescent="0.4">
      <c r="A828" t="s">
        <v>1359</v>
      </c>
      <c r="B828">
        <v>2378902032.4499998</v>
      </c>
      <c r="C828">
        <v>681106077.19000006</v>
      </c>
      <c r="D828">
        <v>0</v>
      </c>
      <c r="E828">
        <v>93670299.900000006</v>
      </c>
      <c r="F828">
        <v>0</v>
      </c>
      <c r="G828">
        <v>0</v>
      </c>
      <c r="H828">
        <v>0</v>
      </c>
      <c r="I828">
        <v>0</v>
      </c>
      <c r="J828">
        <v>0</v>
      </c>
      <c r="K828" t="s">
        <v>4146</v>
      </c>
      <c r="L828">
        <v>0</v>
      </c>
      <c r="M828">
        <v>265033094.38999999</v>
      </c>
      <c r="N828">
        <v>1</v>
      </c>
    </row>
    <row r="829" spans="1:14" x14ac:dyDescent="0.4">
      <c r="A829" t="s">
        <v>1360</v>
      </c>
      <c r="B829">
        <v>3448976085.0300002</v>
      </c>
      <c r="C829">
        <v>1616344682.4000001</v>
      </c>
      <c r="D829" t="s">
        <v>4148</v>
      </c>
      <c r="E829">
        <v>138027236.78999999</v>
      </c>
      <c r="F829">
        <v>288240029.17000002</v>
      </c>
      <c r="G829" t="s">
        <v>4148</v>
      </c>
      <c r="H829" t="s">
        <v>4148</v>
      </c>
      <c r="I829" t="s">
        <v>4148</v>
      </c>
      <c r="J829">
        <v>2357925.81</v>
      </c>
      <c r="K829" t="s">
        <v>4146</v>
      </c>
      <c r="L829" t="s">
        <v>4148</v>
      </c>
      <c r="M829">
        <v>707066418.96000004</v>
      </c>
      <c r="N829">
        <v>1</v>
      </c>
    </row>
    <row r="830" spans="1:14" x14ac:dyDescent="0.4">
      <c r="A830" t="s">
        <v>470</v>
      </c>
      <c r="B830">
        <v>2229405506.0900002</v>
      </c>
      <c r="C830">
        <v>2091430042.6300001</v>
      </c>
      <c r="D830">
        <v>17092407.710000001</v>
      </c>
      <c r="E830">
        <v>133718431.23999999</v>
      </c>
      <c r="F830">
        <v>1117064200</v>
      </c>
      <c r="G830" t="s">
        <v>4148</v>
      </c>
      <c r="H830">
        <v>13326312.119999999</v>
      </c>
      <c r="I830">
        <v>11316508.359999999</v>
      </c>
      <c r="J830" t="s">
        <v>4148</v>
      </c>
      <c r="K830" t="s">
        <v>4146</v>
      </c>
      <c r="L830" t="s">
        <v>4148</v>
      </c>
      <c r="M830">
        <v>559651368.45000005</v>
      </c>
      <c r="N830">
        <v>1</v>
      </c>
    </row>
    <row r="831" spans="1:14" x14ac:dyDescent="0.4">
      <c r="A831" t="s">
        <v>471</v>
      </c>
      <c r="B831">
        <v>1731173616.72</v>
      </c>
      <c r="C831">
        <v>879194328.13</v>
      </c>
      <c r="D831" t="s">
        <v>4148</v>
      </c>
      <c r="E831">
        <v>191450198.86000001</v>
      </c>
      <c r="F831">
        <v>78911737.849999994</v>
      </c>
      <c r="G831" t="s">
        <v>4148</v>
      </c>
      <c r="H831">
        <v>9500000</v>
      </c>
      <c r="I831" t="s">
        <v>4148</v>
      </c>
      <c r="J831" t="s">
        <v>4148</v>
      </c>
      <c r="K831" t="s">
        <v>4146</v>
      </c>
      <c r="L831" t="s">
        <v>4148</v>
      </c>
      <c r="M831">
        <v>194131243.09999999</v>
      </c>
      <c r="N831">
        <v>1</v>
      </c>
    </row>
    <row r="832" spans="1:14" x14ac:dyDescent="0.4">
      <c r="A832" t="s">
        <v>472</v>
      </c>
      <c r="B832">
        <v>2210596779.8400002</v>
      </c>
      <c r="C832">
        <v>935315260.46000004</v>
      </c>
      <c r="D832">
        <v>106045178.23</v>
      </c>
      <c r="E832">
        <v>64476701.57</v>
      </c>
      <c r="F832" t="s">
        <v>4148</v>
      </c>
      <c r="G832" t="s">
        <v>4148</v>
      </c>
      <c r="H832">
        <v>93129963.930000007</v>
      </c>
      <c r="I832">
        <v>18720019.010000002</v>
      </c>
      <c r="J832">
        <v>699448.44</v>
      </c>
      <c r="K832" t="s">
        <v>4146</v>
      </c>
      <c r="L832" t="s">
        <v>4148</v>
      </c>
      <c r="M832">
        <v>761667267.25</v>
      </c>
      <c r="N832">
        <v>1</v>
      </c>
    </row>
    <row r="833" spans="1:14" x14ac:dyDescent="0.4">
      <c r="A833" t="s">
        <v>1361</v>
      </c>
      <c r="B833">
        <v>3198646646.3600001</v>
      </c>
      <c r="C833">
        <v>737706582.47000003</v>
      </c>
      <c r="D833">
        <v>604452180.72000003</v>
      </c>
      <c r="E833">
        <v>157009451.87</v>
      </c>
      <c r="F833">
        <v>37377819.740000002</v>
      </c>
      <c r="G833" t="s">
        <v>4148</v>
      </c>
      <c r="H833" t="s">
        <v>4148</v>
      </c>
      <c r="I833" t="s">
        <v>4148</v>
      </c>
      <c r="J833" t="s">
        <v>4148</v>
      </c>
      <c r="K833" t="s">
        <v>4146</v>
      </c>
      <c r="L833" t="s">
        <v>4148</v>
      </c>
      <c r="M833">
        <v>674710064.92999995</v>
      </c>
      <c r="N833">
        <v>1</v>
      </c>
    </row>
    <row r="834" spans="1:14" x14ac:dyDescent="0.4">
      <c r="A834" t="s">
        <v>1362</v>
      </c>
      <c r="B834">
        <v>2072404572.79</v>
      </c>
      <c r="C834">
        <v>1104349429.4000001</v>
      </c>
      <c r="D834">
        <v>141718891.03</v>
      </c>
      <c r="E834">
        <v>87302006.670000002</v>
      </c>
      <c r="F834">
        <v>106138750</v>
      </c>
      <c r="G834" t="s">
        <v>4148</v>
      </c>
      <c r="H834" t="s">
        <v>4148</v>
      </c>
      <c r="I834" t="s">
        <v>4148</v>
      </c>
      <c r="J834" t="s">
        <v>4148</v>
      </c>
      <c r="K834" t="s">
        <v>4146</v>
      </c>
      <c r="L834" t="s">
        <v>4148</v>
      </c>
      <c r="M834">
        <v>800030587.09000003</v>
      </c>
      <c r="N834">
        <v>1</v>
      </c>
    </row>
    <row r="835" spans="1:14" x14ac:dyDescent="0.4">
      <c r="A835" t="s">
        <v>1363</v>
      </c>
      <c r="B835">
        <v>3612447589.6700001</v>
      </c>
      <c r="C835">
        <v>1802626856.74</v>
      </c>
      <c r="D835">
        <v>50232290.359999999</v>
      </c>
      <c r="E835">
        <v>201267433.97</v>
      </c>
      <c r="F835">
        <v>250000000</v>
      </c>
      <c r="G835" t="s">
        <v>4148</v>
      </c>
      <c r="H835">
        <v>215890048.37</v>
      </c>
      <c r="I835" t="s">
        <v>4148</v>
      </c>
      <c r="J835">
        <v>612382.71999999997</v>
      </c>
      <c r="K835" t="s">
        <v>4146</v>
      </c>
      <c r="L835" t="s">
        <v>4148</v>
      </c>
      <c r="M835">
        <v>1018199064.6900001</v>
      </c>
      <c r="N835">
        <v>1</v>
      </c>
    </row>
    <row r="836" spans="1:14" x14ac:dyDescent="0.4">
      <c r="A836" t="s">
        <v>1364</v>
      </c>
      <c r="B836">
        <v>6680714634.3100004</v>
      </c>
      <c r="C836">
        <v>5093260431.0600004</v>
      </c>
      <c r="D836">
        <v>678973114.12</v>
      </c>
      <c r="E836">
        <v>577180871.35000002</v>
      </c>
      <c r="F836">
        <v>545456428.57000005</v>
      </c>
      <c r="G836">
        <v>1323340397.4000001</v>
      </c>
      <c r="H836" t="s">
        <v>4148</v>
      </c>
      <c r="I836">
        <v>25980904.899999999</v>
      </c>
      <c r="J836">
        <v>1450281.89</v>
      </c>
      <c r="K836" t="s">
        <v>4146</v>
      </c>
      <c r="L836" t="s">
        <v>4148</v>
      </c>
      <c r="M836">
        <v>3614119476.8800001</v>
      </c>
      <c r="N836">
        <v>1</v>
      </c>
    </row>
    <row r="837" spans="1:14" x14ac:dyDescent="0.4">
      <c r="A837" t="s">
        <v>473</v>
      </c>
      <c r="B837">
        <v>602111031.19000006</v>
      </c>
      <c r="C837">
        <v>2212433560.1999998</v>
      </c>
      <c r="D837" t="s">
        <v>4148</v>
      </c>
      <c r="E837">
        <v>63340522.810000002</v>
      </c>
      <c r="F837" t="s">
        <v>4148</v>
      </c>
      <c r="G837" t="s">
        <v>4148</v>
      </c>
      <c r="H837" t="s">
        <v>4148</v>
      </c>
      <c r="I837" t="s">
        <v>4148</v>
      </c>
      <c r="J837">
        <v>78344369.980000004</v>
      </c>
      <c r="K837" t="s">
        <v>4146</v>
      </c>
      <c r="L837" t="s">
        <v>4148</v>
      </c>
      <c r="M837">
        <v>36524981.240000002</v>
      </c>
      <c r="N837">
        <v>1</v>
      </c>
    </row>
    <row r="838" spans="1:14" x14ac:dyDescent="0.4">
      <c r="A838" t="s">
        <v>1365</v>
      </c>
      <c r="B838">
        <v>1732006387.1800001</v>
      </c>
      <c r="C838">
        <v>645640502.23000002</v>
      </c>
      <c r="D838" t="s">
        <v>4148</v>
      </c>
      <c r="E838">
        <v>26529071.77</v>
      </c>
      <c r="F838" t="s">
        <v>4148</v>
      </c>
      <c r="G838" t="s">
        <v>4148</v>
      </c>
      <c r="H838" t="s">
        <v>4148</v>
      </c>
      <c r="I838" t="s">
        <v>4148</v>
      </c>
      <c r="J838" t="s">
        <v>4148</v>
      </c>
      <c r="K838" t="s">
        <v>4146</v>
      </c>
      <c r="L838" t="s">
        <v>4148</v>
      </c>
      <c r="M838">
        <v>265356272.05000001</v>
      </c>
      <c r="N838">
        <v>1</v>
      </c>
    </row>
    <row r="839" spans="1:14" x14ac:dyDescent="0.4">
      <c r="A839" t="s">
        <v>1366</v>
      </c>
      <c r="B839">
        <v>1158060208.1900001</v>
      </c>
      <c r="C839">
        <v>258051939.34</v>
      </c>
      <c r="D839">
        <v>294484985.72000003</v>
      </c>
      <c r="E839">
        <v>54639671.539999999</v>
      </c>
      <c r="F839">
        <v>133751448.90000001</v>
      </c>
      <c r="G839" t="s">
        <v>4148</v>
      </c>
      <c r="H839">
        <v>93840000</v>
      </c>
      <c r="I839" t="s">
        <v>4148</v>
      </c>
      <c r="J839" t="s">
        <v>4148</v>
      </c>
      <c r="K839" t="s">
        <v>4146</v>
      </c>
      <c r="L839" t="s">
        <v>4148</v>
      </c>
      <c r="M839">
        <v>486845276.07999998</v>
      </c>
      <c r="N839">
        <v>1</v>
      </c>
    </row>
    <row r="840" spans="1:14" x14ac:dyDescent="0.4">
      <c r="A840" t="s">
        <v>1367</v>
      </c>
      <c r="B840">
        <v>3151977327.25</v>
      </c>
      <c r="C840">
        <v>1552189518.95</v>
      </c>
      <c r="D840">
        <v>5738367.2000000002</v>
      </c>
      <c r="E840">
        <v>133784344.26000001</v>
      </c>
      <c r="F840">
        <v>401710000</v>
      </c>
      <c r="G840" t="s">
        <v>4148</v>
      </c>
      <c r="H840" t="s">
        <v>4148</v>
      </c>
      <c r="I840">
        <v>9826619.75</v>
      </c>
      <c r="J840">
        <v>1410153.13</v>
      </c>
      <c r="K840" t="s">
        <v>4146</v>
      </c>
      <c r="L840" t="s">
        <v>4148</v>
      </c>
      <c r="M840">
        <v>1228627022.1700001</v>
      </c>
      <c r="N840">
        <v>1</v>
      </c>
    </row>
    <row r="841" spans="1:14" x14ac:dyDescent="0.4">
      <c r="A841" t="s">
        <v>1368</v>
      </c>
      <c r="B841">
        <v>22571536992.060001</v>
      </c>
      <c r="C841">
        <v>28354998249.650002</v>
      </c>
      <c r="D841">
        <v>53355959.939999998</v>
      </c>
      <c r="E841">
        <v>2280361749.25</v>
      </c>
      <c r="F841">
        <v>9214653816.3400002</v>
      </c>
      <c r="G841">
        <v>308204851.13</v>
      </c>
      <c r="H841">
        <v>649290724.02999997</v>
      </c>
      <c r="I841">
        <v>166601549.09</v>
      </c>
      <c r="J841" t="s">
        <v>4148</v>
      </c>
      <c r="K841" t="s">
        <v>4146</v>
      </c>
      <c r="L841" t="s">
        <v>4148</v>
      </c>
      <c r="M841">
        <v>6046465080.96</v>
      </c>
      <c r="N841">
        <v>1</v>
      </c>
    </row>
    <row r="842" spans="1:14" x14ac:dyDescent="0.4">
      <c r="A842" t="s">
        <v>474</v>
      </c>
      <c r="B842">
        <v>3105655237.3699999</v>
      </c>
      <c r="C842">
        <v>1942341870.6500001</v>
      </c>
      <c r="D842" t="s">
        <v>4148</v>
      </c>
      <c r="E842">
        <v>223565913.09999999</v>
      </c>
      <c r="F842">
        <v>646165576.29999995</v>
      </c>
      <c r="G842" t="s">
        <v>4148</v>
      </c>
      <c r="H842" t="s">
        <v>4148</v>
      </c>
      <c r="I842" t="s">
        <v>4148</v>
      </c>
      <c r="J842">
        <v>44127975.579999998</v>
      </c>
      <c r="K842" t="s">
        <v>4146</v>
      </c>
      <c r="L842" t="s">
        <v>4148</v>
      </c>
      <c r="M842">
        <v>1162192832.0699999</v>
      </c>
      <c r="N842">
        <v>1</v>
      </c>
    </row>
    <row r="843" spans="1:14" x14ac:dyDescent="0.4">
      <c r="A843" t="s">
        <v>1369</v>
      </c>
      <c r="B843">
        <v>1333740367.77</v>
      </c>
      <c r="C843">
        <v>503150242.19999999</v>
      </c>
      <c r="D843" t="s">
        <v>4148</v>
      </c>
      <c r="E843">
        <v>166773.32999999999</v>
      </c>
      <c r="F843" t="s">
        <v>4148</v>
      </c>
      <c r="G843" t="s">
        <v>4148</v>
      </c>
      <c r="H843" t="s">
        <v>4148</v>
      </c>
      <c r="I843" t="s">
        <v>4148</v>
      </c>
      <c r="J843" t="s">
        <v>4148</v>
      </c>
      <c r="K843" t="s">
        <v>4146</v>
      </c>
      <c r="L843" t="s">
        <v>4148</v>
      </c>
      <c r="M843">
        <v>195309588.33000001</v>
      </c>
      <c r="N843">
        <v>1</v>
      </c>
    </row>
    <row r="844" spans="1:14" x14ac:dyDescent="0.4">
      <c r="A844" t="s">
        <v>475</v>
      </c>
      <c r="B844">
        <v>2844030784.3600001</v>
      </c>
      <c r="C844">
        <v>3115571766.5500002</v>
      </c>
      <c r="D844">
        <v>35755690.119999997</v>
      </c>
      <c r="E844">
        <v>26023344.48</v>
      </c>
      <c r="F844">
        <v>395065326.72000003</v>
      </c>
      <c r="G844" t="s">
        <v>4148</v>
      </c>
      <c r="H844">
        <v>82954952.840000004</v>
      </c>
      <c r="I844" t="s">
        <v>4148</v>
      </c>
      <c r="J844">
        <v>1183834279.3099999</v>
      </c>
      <c r="K844" t="s">
        <v>4146</v>
      </c>
      <c r="L844" t="s">
        <v>4148</v>
      </c>
      <c r="M844">
        <v>73469861.25</v>
      </c>
      <c r="N844">
        <v>1</v>
      </c>
    </row>
    <row r="845" spans="1:14" x14ac:dyDescent="0.4">
      <c r="A845" t="s">
        <v>1370</v>
      </c>
      <c r="B845">
        <v>4240404890.5300002</v>
      </c>
      <c r="C845">
        <v>1897919365.6300001</v>
      </c>
      <c r="D845">
        <v>685634031.54999995</v>
      </c>
      <c r="E845">
        <v>19180243.399999999</v>
      </c>
      <c r="F845">
        <v>151915500</v>
      </c>
      <c r="G845" t="s">
        <v>4148</v>
      </c>
      <c r="H845" t="s">
        <v>4148</v>
      </c>
      <c r="I845" t="s">
        <v>4148</v>
      </c>
      <c r="J845">
        <v>1509564.4</v>
      </c>
      <c r="K845" t="s">
        <v>4146</v>
      </c>
      <c r="L845" t="s">
        <v>4148</v>
      </c>
      <c r="M845">
        <v>285351127.27999997</v>
      </c>
      <c r="N845">
        <v>1</v>
      </c>
    </row>
    <row r="846" spans="1:14" x14ac:dyDescent="0.4">
      <c r="A846" t="s">
        <v>476</v>
      </c>
      <c r="B846">
        <v>881585861.25999999</v>
      </c>
      <c r="C846">
        <v>876133562.24000001</v>
      </c>
      <c r="D846" t="s">
        <v>4148</v>
      </c>
      <c r="E846">
        <v>38899516.619999997</v>
      </c>
      <c r="F846" t="s">
        <v>4148</v>
      </c>
      <c r="G846" t="s">
        <v>4148</v>
      </c>
      <c r="H846" t="s">
        <v>4148</v>
      </c>
      <c r="I846" t="s">
        <v>4148</v>
      </c>
      <c r="J846" t="s">
        <v>4148</v>
      </c>
      <c r="K846" t="s">
        <v>4146</v>
      </c>
      <c r="L846" t="s">
        <v>4148</v>
      </c>
      <c r="M846">
        <v>506815565.62</v>
      </c>
      <c r="N846">
        <v>1</v>
      </c>
    </row>
    <row r="847" spans="1:14" x14ac:dyDescent="0.4">
      <c r="A847" t="s">
        <v>477</v>
      </c>
      <c r="B847">
        <v>1932357894.9000001</v>
      </c>
      <c r="C847">
        <v>1266355245.5599999</v>
      </c>
      <c r="D847" t="s">
        <v>4148</v>
      </c>
      <c r="E847">
        <v>139091559.27000001</v>
      </c>
      <c r="F847">
        <v>2603704.7999999998</v>
      </c>
      <c r="G847" t="s">
        <v>4148</v>
      </c>
      <c r="H847" t="s">
        <v>4148</v>
      </c>
      <c r="I847" t="s">
        <v>4148</v>
      </c>
      <c r="J847" t="s">
        <v>4148</v>
      </c>
      <c r="K847" t="s">
        <v>4146</v>
      </c>
      <c r="L847" t="s">
        <v>4148</v>
      </c>
      <c r="M847">
        <v>687038525.47000003</v>
      </c>
      <c r="N847">
        <v>1</v>
      </c>
    </row>
    <row r="848" spans="1:14" x14ac:dyDescent="0.4">
      <c r="A848" t="s">
        <v>478</v>
      </c>
      <c r="B848">
        <v>261624012.03</v>
      </c>
      <c r="C848">
        <v>261012481.44999999</v>
      </c>
      <c r="D848" t="s">
        <v>4148</v>
      </c>
      <c r="E848">
        <v>31677112.199999999</v>
      </c>
      <c r="F848">
        <v>18400000</v>
      </c>
      <c r="G848" t="s">
        <v>4148</v>
      </c>
      <c r="H848" t="s">
        <v>4148</v>
      </c>
      <c r="I848" t="s">
        <v>4148</v>
      </c>
      <c r="J848" t="s">
        <v>4148</v>
      </c>
      <c r="K848" t="s">
        <v>4146</v>
      </c>
      <c r="L848" t="s">
        <v>4148</v>
      </c>
      <c r="M848">
        <v>189797679.65000001</v>
      </c>
      <c r="N848">
        <v>1</v>
      </c>
    </row>
    <row r="849" spans="1:14" x14ac:dyDescent="0.4">
      <c r="A849" t="s">
        <v>1371</v>
      </c>
      <c r="B849">
        <v>2073739804.48</v>
      </c>
      <c r="C849">
        <v>306221901.25999999</v>
      </c>
      <c r="D849">
        <v>167944061.40000001</v>
      </c>
      <c r="E849">
        <v>60922373.280000001</v>
      </c>
      <c r="F849" t="s">
        <v>4148</v>
      </c>
      <c r="G849" t="s">
        <v>4148</v>
      </c>
      <c r="H849" t="s">
        <v>4148</v>
      </c>
      <c r="I849" t="s">
        <v>4148</v>
      </c>
      <c r="J849" t="s">
        <v>4148</v>
      </c>
      <c r="K849" t="s">
        <v>4146</v>
      </c>
      <c r="L849" t="s">
        <v>4148</v>
      </c>
      <c r="M849">
        <v>296313192.52999997</v>
      </c>
      <c r="N849">
        <v>1</v>
      </c>
    </row>
    <row r="850" spans="1:14" x14ac:dyDescent="0.4">
      <c r="A850" t="s">
        <v>479</v>
      </c>
      <c r="B850">
        <v>1519685149.3399999</v>
      </c>
      <c r="C850">
        <v>874865832.30999994</v>
      </c>
      <c r="D850">
        <v>16206058.77</v>
      </c>
      <c r="E850">
        <v>185726681.38999999</v>
      </c>
      <c r="F850">
        <v>38791939.5</v>
      </c>
      <c r="G850" t="s">
        <v>4148</v>
      </c>
      <c r="H850" t="s">
        <v>4148</v>
      </c>
      <c r="I850">
        <v>23920600.859999999</v>
      </c>
      <c r="J850" t="s">
        <v>4148</v>
      </c>
      <c r="K850" t="s">
        <v>4146</v>
      </c>
      <c r="L850" t="s">
        <v>4148</v>
      </c>
      <c r="M850">
        <v>541065851.75999999</v>
      </c>
      <c r="N850">
        <v>1</v>
      </c>
    </row>
    <row r="851" spans="1:14" x14ac:dyDescent="0.4">
      <c r="A851" t="s">
        <v>1372</v>
      </c>
      <c r="B851">
        <v>2856036335.0500002</v>
      </c>
      <c r="C851">
        <v>662679583.13999999</v>
      </c>
      <c r="D851">
        <v>2722859.05</v>
      </c>
      <c r="E851">
        <v>45001675.5</v>
      </c>
      <c r="F851">
        <v>4213025.5</v>
      </c>
      <c r="G851" t="s">
        <v>4148</v>
      </c>
      <c r="H851" t="s">
        <v>4148</v>
      </c>
      <c r="I851" t="s">
        <v>4148</v>
      </c>
      <c r="J851" t="s">
        <v>4148</v>
      </c>
      <c r="K851" t="s">
        <v>4146</v>
      </c>
      <c r="L851" t="s">
        <v>4148</v>
      </c>
      <c r="M851">
        <v>263402225.53</v>
      </c>
      <c r="N851">
        <v>1</v>
      </c>
    </row>
    <row r="852" spans="1:14" x14ac:dyDescent="0.4">
      <c r="A852" t="s">
        <v>1373</v>
      </c>
      <c r="B852">
        <v>88584576000</v>
      </c>
      <c r="C852">
        <v>73099763000</v>
      </c>
      <c r="D852">
        <v>9567730000</v>
      </c>
      <c r="E852">
        <v>16806786000</v>
      </c>
      <c r="F852">
        <v>6611620000</v>
      </c>
      <c r="G852">
        <v>19346293000</v>
      </c>
      <c r="H852">
        <v>184107000</v>
      </c>
      <c r="I852">
        <v>103868000</v>
      </c>
      <c r="J852">
        <v>325180000</v>
      </c>
      <c r="K852" t="s">
        <v>4146</v>
      </c>
      <c r="L852" t="s">
        <v>4148</v>
      </c>
      <c r="M852">
        <v>26170308000</v>
      </c>
      <c r="N852">
        <v>1</v>
      </c>
    </row>
    <row r="853" spans="1:14" x14ac:dyDescent="0.4">
      <c r="A853" t="s">
        <v>1374</v>
      </c>
      <c r="B853">
        <v>25100236466.639999</v>
      </c>
      <c r="C853">
        <v>9871957927.9599991</v>
      </c>
      <c r="D853">
        <v>87648189.569999993</v>
      </c>
      <c r="E853">
        <v>705542722.86000001</v>
      </c>
      <c r="F853">
        <v>3127026130.6500001</v>
      </c>
      <c r="G853" t="s">
        <v>4148</v>
      </c>
      <c r="H853">
        <v>349410356.18000001</v>
      </c>
      <c r="I853" t="s">
        <v>4148</v>
      </c>
      <c r="J853">
        <v>1967057401.4200001</v>
      </c>
      <c r="K853" t="s">
        <v>4146</v>
      </c>
      <c r="L853" t="s">
        <v>4148</v>
      </c>
      <c r="M853">
        <v>6031337789.8699999</v>
      </c>
      <c r="N853">
        <v>1</v>
      </c>
    </row>
    <row r="854" spans="1:14" x14ac:dyDescent="0.4">
      <c r="A854" t="s">
        <v>480</v>
      </c>
      <c r="B854">
        <v>836326737.55999994</v>
      </c>
      <c r="C854">
        <v>416769202.43000001</v>
      </c>
      <c r="D854">
        <v>576286061.11000001</v>
      </c>
      <c r="E854">
        <v>3829323.98</v>
      </c>
      <c r="F854" t="s">
        <v>4148</v>
      </c>
      <c r="G854" t="s">
        <v>4148</v>
      </c>
      <c r="H854">
        <v>4618000</v>
      </c>
      <c r="I854" t="s">
        <v>4148</v>
      </c>
      <c r="J854" t="s">
        <v>4148</v>
      </c>
      <c r="K854" t="s">
        <v>4146</v>
      </c>
      <c r="L854" t="s">
        <v>4148</v>
      </c>
      <c r="M854">
        <v>383579091.20999998</v>
      </c>
      <c r="N854">
        <v>1</v>
      </c>
    </row>
    <row r="855" spans="1:14" x14ac:dyDescent="0.4">
      <c r="A855" t="s">
        <v>481</v>
      </c>
      <c r="B855">
        <v>676001106.59000003</v>
      </c>
      <c r="C855">
        <v>1021736178.25</v>
      </c>
      <c r="D855" t="s">
        <v>4148</v>
      </c>
      <c r="E855">
        <v>76077631.370000005</v>
      </c>
      <c r="F855">
        <v>45334011.409999996</v>
      </c>
      <c r="G855" t="s">
        <v>4148</v>
      </c>
      <c r="H855" t="s">
        <v>4148</v>
      </c>
      <c r="I855" t="s">
        <v>4148</v>
      </c>
      <c r="J855" t="s">
        <v>4148</v>
      </c>
      <c r="K855" t="s">
        <v>4146</v>
      </c>
      <c r="L855" t="s">
        <v>4148</v>
      </c>
      <c r="M855">
        <v>91911098.659999996</v>
      </c>
      <c r="N855">
        <v>1</v>
      </c>
    </row>
    <row r="856" spans="1:14" x14ac:dyDescent="0.4">
      <c r="A856" t="s">
        <v>482</v>
      </c>
      <c r="B856">
        <v>649807186.12</v>
      </c>
      <c r="C856">
        <v>210110976.77000001</v>
      </c>
      <c r="D856" t="s">
        <v>4148</v>
      </c>
      <c r="E856">
        <v>38638588.890000001</v>
      </c>
      <c r="F856" t="s">
        <v>4148</v>
      </c>
      <c r="G856" t="s">
        <v>4148</v>
      </c>
      <c r="H856" t="s">
        <v>4148</v>
      </c>
      <c r="I856" t="s">
        <v>4148</v>
      </c>
      <c r="J856" t="s">
        <v>4148</v>
      </c>
      <c r="K856" t="s">
        <v>4146</v>
      </c>
      <c r="L856" t="s">
        <v>4148</v>
      </c>
      <c r="M856">
        <v>19554871.760000002</v>
      </c>
      <c r="N856">
        <v>1</v>
      </c>
    </row>
    <row r="857" spans="1:14" x14ac:dyDescent="0.4">
      <c r="A857" t="s">
        <v>1375</v>
      </c>
      <c r="B857">
        <v>340839005.44999999</v>
      </c>
      <c r="C857">
        <v>975461541.15999997</v>
      </c>
      <c r="D857">
        <v>89761271.049999997</v>
      </c>
      <c r="E857">
        <v>173359195.27000001</v>
      </c>
      <c r="F857">
        <v>47910000</v>
      </c>
      <c r="G857" t="s">
        <v>4148</v>
      </c>
      <c r="H857">
        <v>24854440.289999999</v>
      </c>
      <c r="I857" t="s">
        <v>4148</v>
      </c>
      <c r="J857">
        <v>460994.91</v>
      </c>
      <c r="K857" t="s">
        <v>4146</v>
      </c>
      <c r="L857" t="s">
        <v>4148</v>
      </c>
      <c r="M857">
        <v>120538404.66</v>
      </c>
      <c r="N857">
        <v>1</v>
      </c>
    </row>
    <row r="858" spans="1:14" x14ac:dyDescent="0.4">
      <c r="A858" t="s">
        <v>1376</v>
      </c>
      <c r="B858">
        <v>4254076977.1300001</v>
      </c>
      <c r="C858">
        <v>3216680197.9299998</v>
      </c>
      <c r="D858" t="s">
        <v>4148</v>
      </c>
      <c r="E858">
        <v>129024965.62</v>
      </c>
      <c r="F858" t="s">
        <v>4148</v>
      </c>
      <c r="G858" t="s">
        <v>4148</v>
      </c>
      <c r="H858">
        <v>2786695</v>
      </c>
      <c r="I858" t="s">
        <v>4148</v>
      </c>
      <c r="J858">
        <v>4872334.71</v>
      </c>
      <c r="K858" t="s">
        <v>4146</v>
      </c>
      <c r="L858" t="s">
        <v>4148</v>
      </c>
      <c r="M858">
        <v>3432638553.7199998</v>
      </c>
      <c r="N858">
        <v>1</v>
      </c>
    </row>
    <row r="859" spans="1:14" x14ac:dyDescent="0.4">
      <c r="A859" t="s">
        <v>483</v>
      </c>
      <c r="B859">
        <v>949504046.14999998</v>
      </c>
      <c r="C859">
        <v>1249352697.8199999</v>
      </c>
      <c r="D859">
        <v>15993679.359999999</v>
      </c>
      <c r="E859">
        <v>196916666.68000001</v>
      </c>
      <c r="F859">
        <v>738543400</v>
      </c>
      <c r="G859" t="s">
        <v>4148</v>
      </c>
      <c r="H859">
        <v>388816473.95999998</v>
      </c>
      <c r="I859" t="s">
        <v>4148</v>
      </c>
      <c r="J859">
        <v>21595000</v>
      </c>
      <c r="K859" t="s">
        <v>4146</v>
      </c>
      <c r="L859" t="s">
        <v>4148</v>
      </c>
      <c r="M859">
        <v>162057465.24000001</v>
      </c>
      <c r="N859">
        <v>1</v>
      </c>
    </row>
    <row r="860" spans="1:14" x14ac:dyDescent="0.4">
      <c r="A860" t="s">
        <v>1377</v>
      </c>
      <c r="B860">
        <v>2710737436.6300001</v>
      </c>
      <c r="C860">
        <v>2083081312.3900001</v>
      </c>
      <c r="D860">
        <v>262958113.88999999</v>
      </c>
      <c r="E860">
        <v>128319384.37</v>
      </c>
      <c r="F860">
        <v>207340530</v>
      </c>
      <c r="G860" t="s">
        <v>4148</v>
      </c>
      <c r="H860" t="s">
        <v>4148</v>
      </c>
      <c r="I860" t="s">
        <v>4148</v>
      </c>
      <c r="J860" t="s">
        <v>4148</v>
      </c>
      <c r="K860" t="s">
        <v>4146</v>
      </c>
      <c r="L860" t="s">
        <v>4148</v>
      </c>
      <c r="M860">
        <v>1390212892.5699999</v>
      </c>
      <c r="N860">
        <v>1</v>
      </c>
    </row>
    <row r="861" spans="1:14" x14ac:dyDescent="0.4">
      <c r="A861" t="s">
        <v>484</v>
      </c>
      <c r="B861">
        <v>1302627151.78</v>
      </c>
      <c r="C861">
        <v>494722998.88</v>
      </c>
      <c r="D861">
        <v>2320388.5499999998</v>
      </c>
      <c r="E861">
        <v>130278806.68000001</v>
      </c>
      <c r="F861" t="s">
        <v>4148</v>
      </c>
      <c r="G861" t="s">
        <v>4148</v>
      </c>
      <c r="H861" t="s">
        <v>4148</v>
      </c>
      <c r="I861">
        <v>145273771.33000001</v>
      </c>
      <c r="J861" t="s">
        <v>4148</v>
      </c>
      <c r="K861" t="s">
        <v>4146</v>
      </c>
      <c r="L861" t="s">
        <v>4148</v>
      </c>
      <c r="M861">
        <v>182214596.47</v>
      </c>
      <c r="N861">
        <v>1</v>
      </c>
    </row>
    <row r="862" spans="1:14" x14ac:dyDescent="0.4">
      <c r="A862" t="s">
        <v>1378</v>
      </c>
      <c r="B862">
        <v>2253707189.9400001</v>
      </c>
      <c r="C862">
        <v>1098020521.72</v>
      </c>
      <c r="D862">
        <v>6981777.9299999997</v>
      </c>
      <c r="E862">
        <v>58732424.82</v>
      </c>
      <c r="F862">
        <v>2950000</v>
      </c>
      <c r="G862" t="s">
        <v>4148</v>
      </c>
      <c r="H862" t="s">
        <v>4148</v>
      </c>
      <c r="I862" t="s">
        <v>4148</v>
      </c>
      <c r="J862" t="s">
        <v>4148</v>
      </c>
      <c r="K862" t="s">
        <v>4146</v>
      </c>
      <c r="L862" t="s">
        <v>4148</v>
      </c>
      <c r="M862">
        <v>446700610.33999997</v>
      </c>
      <c r="N862">
        <v>1</v>
      </c>
    </row>
    <row r="863" spans="1:14" x14ac:dyDescent="0.4">
      <c r="A863" t="s">
        <v>485</v>
      </c>
      <c r="B863">
        <v>2537232135.6900001</v>
      </c>
      <c r="C863">
        <v>1009545779.0700001</v>
      </c>
      <c r="D863">
        <v>29712755.510000002</v>
      </c>
      <c r="E863">
        <v>59590698.310000002</v>
      </c>
      <c r="F863" t="s">
        <v>4148</v>
      </c>
      <c r="G863" t="s">
        <v>4148</v>
      </c>
      <c r="H863" t="s">
        <v>4148</v>
      </c>
      <c r="I863" t="s">
        <v>4148</v>
      </c>
      <c r="J863" t="s">
        <v>4148</v>
      </c>
      <c r="K863" t="s">
        <v>4146</v>
      </c>
      <c r="L863" t="s">
        <v>4148</v>
      </c>
      <c r="M863">
        <v>845846724.49000001</v>
      </c>
      <c r="N863">
        <v>1</v>
      </c>
    </row>
    <row r="864" spans="1:14" x14ac:dyDescent="0.4">
      <c r="A864" t="s">
        <v>486</v>
      </c>
      <c r="B864">
        <v>1140158277.77</v>
      </c>
      <c r="C864">
        <v>208496601.37</v>
      </c>
      <c r="D864">
        <v>517416.38</v>
      </c>
      <c r="E864">
        <v>80409187.549999997</v>
      </c>
      <c r="F864" t="s">
        <v>4148</v>
      </c>
      <c r="G864" t="s">
        <v>4148</v>
      </c>
      <c r="H864" t="s">
        <v>4148</v>
      </c>
      <c r="I864" t="s">
        <v>4148</v>
      </c>
      <c r="J864" t="s">
        <v>4148</v>
      </c>
      <c r="K864" t="s">
        <v>4146</v>
      </c>
      <c r="L864" t="s">
        <v>4148</v>
      </c>
      <c r="M864">
        <v>143929260.03999999</v>
      </c>
      <c r="N864">
        <v>1</v>
      </c>
    </row>
    <row r="865" spans="1:14" x14ac:dyDescent="0.4">
      <c r="A865" t="s">
        <v>487</v>
      </c>
      <c r="B865">
        <v>3932565272.3099999</v>
      </c>
      <c r="C865">
        <v>1128095943.76</v>
      </c>
      <c r="D865" t="s">
        <v>4148</v>
      </c>
      <c r="E865">
        <v>270581580.66000003</v>
      </c>
      <c r="F865">
        <v>1460409797.99</v>
      </c>
      <c r="G865" t="s">
        <v>4148</v>
      </c>
      <c r="H865">
        <v>270326581.02999997</v>
      </c>
      <c r="I865" t="s">
        <v>4148</v>
      </c>
      <c r="J865" t="s">
        <v>4148</v>
      </c>
      <c r="K865" t="s">
        <v>4146</v>
      </c>
      <c r="L865" t="s">
        <v>4148</v>
      </c>
      <c r="M865">
        <v>410608629.82999998</v>
      </c>
      <c r="N865">
        <v>1</v>
      </c>
    </row>
    <row r="866" spans="1:14" x14ac:dyDescent="0.4">
      <c r="A866" t="s">
        <v>1379</v>
      </c>
      <c r="B866">
        <v>5338755327.1199999</v>
      </c>
      <c r="C866">
        <v>3691672630.1799998</v>
      </c>
      <c r="D866" t="s">
        <v>4148</v>
      </c>
      <c r="E866">
        <v>177669638.81999999</v>
      </c>
      <c r="F866" t="s">
        <v>4148</v>
      </c>
      <c r="G866" t="s">
        <v>4148</v>
      </c>
      <c r="H866" t="s">
        <v>4148</v>
      </c>
      <c r="I866" t="s">
        <v>4148</v>
      </c>
      <c r="J866" t="s">
        <v>4148</v>
      </c>
      <c r="K866" t="s">
        <v>4146</v>
      </c>
      <c r="L866" t="s">
        <v>4148</v>
      </c>
      <c r="M866">
        <v>1309233637.3099999</v>
      </c>
      <c r="N866">
        <v>1</v>
      </c>
    </row>
    <row r="867" spans="1:14" x14ac:dyDescent="0.4">
      <c r="A867" t="s">
        <v>1380</v>
      </c>
      <c r="B867">
        <v>11839911107.77</v>
      </c>
      <c r="C867">
        <v>9977259268.9200001</v>
      </c>
      <c r="D867">
        <v>374336612.48000002</v>
      </c>
      <c r="E867">
        <v>1119450426.8399999</v>
      </c>
      <c r="F867">
        <v>258574939.59</v>
      </c>
      <c r="G867" t="s">
        <v>4148</v>
      </c>
      <c r="H867" t="s">
        <v>4148</v>
      </c>
      <c r="I867">
        <v>109937401.31</v>
      </c>
      <c r="J867" t="s">
        <v>4148</v>
      </c>
      <c r="K867" t="s">
        <v>4146</v>
      </c>
      <c r="L867" t="s">
        <v>4148</v>
      </c>
      <c r="M867">
        <v>4756257318.8699999</v>
      </c>
      <c r="N867">
        <v>1</v>
      </c>
    </row>
    <row r="868" spans="1:14" x14ac:dyDescent="0.4">
      <c r="A868" t="s">
        <v>488</v>
      </c>
      <c r="B868">
        <v>851253307.83000004</v>
      </c>
      <c r="C868">
        <v>1059918816.8</v>
      </c>
      <c r="D868" t="s">
        <v>4148</v>
      </c>
      <c r="E868">
        <v>3376697.88</v>
      </c>
      <c r="F868" t="s">
        <v>4148</v>
      </c>
      <c r="G868" t="s">
        <v>4148</v>
      </c>
      <c r="H868" t="s">
        <v>4148</v>
      </c>
      <c r="I868" t="s">
        <v>4148</v>
      </c>
      <c r="J868">
        <v>60683579.939999998</v>
      </c>
      <c r="K868" t="s">
        <v>4146</v>
      </c>
      <c r="L868" t="s">
        <v>4148</v>
      </c>
      <c r="M868">
        <v>313796725.67000002</v>
      </c>
      <c r="N868">
        <v>1</v>
      </c>
    </row>
    <row r="869" spans="1:14" x14ac:dyDescent="0.4">
      <c r="A869" t="s">
        <v>489</v>
      </c>
      <c r="B869">
        <v>904554664.42999995</v>
      </c>
      <c r="C869">
        <v>686125279.05999994</v>
      </c>
      <c r="D869" t="s">
        <v>4148</v>
      </c>
      <c r="E869">
        <v>54912837.32</v>
      </c>
      <c r="F869" t="s">
        <v>4148</v>
      </c>
      <c r="G869" t="s">
        <v>4148</v>
      </c>
      <c r="H869" t="s">
        <v>4148</v>
      </c>
      <c r="I869">
        <v>13637951.449999999</v>
      </c>
      <c r="J869" t="s">
        <v>4148</v>
      </c>
      <c r="K869" t="s">
        <v>4146</v>
      </c>
      <c r="L869" t="s">
        <v>4148</v>
      </c>
      <c r="M869">
        <v>80215026.890000001</v>
      </c>
      <c r="N869">
        <v>1</v>
      </c>
    </row>
    <row r="870" spans="1:14" x14ac:dyDescent="0.4">
      <c r="A870" t="s">
        <v>490</v>
      </c>
      <c r="B870">
        <v>46014325140.629997</v>
      </c>
      <c r="C870">
        <v>22113240912.139999</v>
      </c>
      <c r="D870">
        <v>27114305.489999998</v>
      </c>
      <c r="E870">
        <v>4687349163.75</v>
      </c>
      <c r="F870">
        <v>5776626816.3500004</v>
      </c>
      <c r="G870" t="s">
        <v>4148</v>
      </c>
      <c r="H870" t="s">
        <v>4148</v>
      </c>
      <c r="I870">
        <v>5217657666.6700001</v>
      </c>
      <c r="J870" t="s">
        <v>4148</v>
      </c>
      <c r="K870" t="s">
        <v>4146</v>
      </c>
      <c r="L870" t="s">
        <v>4148</v>
      </c>
      <c r="M870">
        <v>6531571459.1899996</v>
      </c>
      <c r="N870">
        <v>1</v>
      </c>
    </row>
    <row r="871" spans="1:14" x14ac:dyDescent="0.4">
      <c r="A871" t="s">
        <v>1381</v>
      </c>
      <c r="B871">
        <v>4140415834.48</v>
      </c>
      <c r="C871">
        <v>1453071071.1700001</v>
      </c>
      <c r="D871">
        <v>87456776.260000005</v>
      </c>
      <c r="E871">
        <v>398368462.25999999</v>
      </c>
      <c r="F871" t="s">
        <v>4148</v>
      </c>
      <c r="G871" t="s">
        <v>4148</v>
      </c>
      <c r="H871">
        <v>23779882.5</v>
      </c>
      <c r="I871" t="s">
        <v>4148</v>
      </c>
      <c r="J871" t="s">
        <v>4148</v>
      </c>
      <c r="K871" t="s">
        <v>4146</v>
      </c>
      <c r="L871" t="s">
        <v>4148</v>
      </c>
      <c r="M871">
        <v>583910800.73000002</v>
      </c>
      <c r="N871">
        <v>1</v>
      </c>
    </row>
    <row r="872" spans="1:14" x14ac:dyDescent="0.4">
      <c r="A872" t="s">
        <v>491</v>
      </c>
      <c r="B872">
        <v>10452374103.4</v>
      </c>
      <c r="C872">
        <v>5282163019.0200005</v>
      </c>
      <c r="D872">
        <v>3418627427.4099998</v>
      </c>
      <c r="E872">
        <v>743236310.33000004</v>
      </c>
      <c r="F872" t="s">
        <v>4148</v>
      </c>
      <c r="G872" t="s">
        <v>4148</v>
      </c>
      <c r="H872" t="s">
        <v>4148</v>
      </c>
      <c r="I872">
        <v>50738131.119999997</v>
      </c>
      <c r="J872">
        <v>33040591.699999999</v>
      </c>
      <c r="K872" t="s">
        <v>4146</v>
      </c>
      <c r="L872" t="s">
        <v>4148</v>
      </c>
      <c r="M872">
        <v>3831851237.0900002</v>
      </c>
      <c r="N872">
        <v>1</v>
      </c>
    </row>
    <row r="873" spans="1:14" x14ac:dyDescent="0.4">
      <c r="A873" t="s">
        <v>492</v>
      </c>
      <c r="B873">
        <v>2193293256.5</v>
      </c>
      <c r="C873">
        <v>1827313293.1800001</v>
      </c>
      <c r="D873" t="s">
        <v>4148</v>
      </c>
      <c r="E873">
        <v>55275458.939999998</v>
      </c>
      <c r="F873">
        <v>673652862.32000005</v>
      </c>
      <c r="G873" t="s">
        <v>4148</v>
      </c>
      <c r="H873">
        <v>22567976.539999999</v>
      </c>
      <c r="I873" t="s">
        <v>4148</v>
      </c>
      <c r="J873">
        <v>808467370.48000002</v>
      </c>
      <c r="K873" t="s">
        <v>4146</v>
      </c>
      <c r="L873" t="s">
        <v>4148</v>
      </c>
      <c r="M873">
        <v>1559491819.8099999</v>
      </c>
      <c r="N873">
        <v>1</v>
      </c>
    </row>
    <row r="874" spans="1:14" x14ac:dyDescent="0.4">
      <c r="A874" t="s">
        <v>1382</v>
      </c>
      <c r="B874">
        <v>17708741820.330002</v>
      </c>
      <c r="C874">
        <v>13478765139.66</v>
      </c>
      <c r="D874">
        <v>210357240.31999999</v>
      </c>
      <c r="E874">
        <v>206343723.43000001</v>
      </c>
      <c r="F874">
        <v>16816758</v>
      </c>
      <c r="G874" t="s">
        <v>4148</v>
      </c>
      <c r="H874" t="s">
        <v>4148</v>
      </c>
      <c r="I874" t="s">
        <v>4148</v>
      </c>
      <c r="J874" t="s">
        <v>4148</v>
      </c>
      <c r="K874" t="s">
        <v>4146</v>
      </c>
      <c r="L874" t="s">
        <v>4148</v>
      </c>
      <c r="M874">
        <v>3879889573.52</v>
      </c>
      <c r="N874">
        <v>1</v>
      </c>
    </row>
    <row r="875" spans="1:14" x14ac:dyDescent="0.4">
      <c r="A875" t="s">
        <v>493</v>
      </c>
      <c r="B875">
        <v>2298250643.5900002</v>
      </c>
      <c r="C875">
        <v>1273945575.6500001</v>
      </c>
      <c r="D875">
        <v>319829693.56999999</v>
      </c>
      <c r="E875">
        <v>146900828.49000001</v>
      </c>
      <c r="F875" t="s">
        <v>4148</v>
      </c>
      <c r="G875">
        <v>844122435.89999998</v>
      </c>
      <c r="H875" t="s">
        <v>4148</v>
      </c>
      <c r="I875">
        <v>30373205.32</v>
      </c>
      <c r="J875">
        <v>10679309.130000001</v>
      </c>
      <c r="K875" t="s">
        <v>4146</v>
      </c>
      <c r="L875" t="s">
        <v>4148</v>
      </c>
      <c r="M875">
        <v>634923076.50999999</v>
      </c>
      <c r="N875">
        <v>1</v>
      </c>
    </row>
    <row r="876" spans="1:14" x14ac:dyDescent="0.4">
      <c r="A876" t="s">
        <v>494</v>
      </c>
      <c r="B876">
        <v>599191490.48000002</v>
      </c>
      <c r="C876">
        <v>482908848.5</v>
      </c>
      <c r="D876" t="s">
        <v>4148</v>
      </c>
      <c r="E876">
        <v>21814095.879999999</v>
      </c>
      <c r="F876" t="s">
        <v>4148</v>
      </c>
      <c r="G876" t="s">
        <v>4148</v>
      </c>
      <c r="H876" t="s">
        <v>4148</v>
      </c>
      <c r="I876" t="s">
        <v>4148</v>
      </c>
      <c r="J876">
        <v>28353007.920000002</v>
      </c>
      <c r="K876" t="s">
        <v>4146</v>
      </c>
      <c r="L876" t="s">
        <v>4148</v>
      </c>
      <c r="M876">
        <v>447390974.79000002</v>
      </c>
      <c r="N876">
        <v>1</v>
      </c>
    </row>
    <row r="877" spans="1:14" x14ac:dyDescent="0.4">
      <c r="A877" t="s">
        <v>1383</v>
      </c>
      <c r="B877">
        <v>2829095314.1900001</v>
      </c>
      <c r="C877">
        <v>1985988950.1700001</v>
      </c>
      <c r="D877" t="s">
        <v>4148</v>
      </c>
      <c r="E877">
        <v>381829837.88999999</v>
      </c>
      <c r="F877">
        <v>771884045</v>
      </c>
      <c r="G877" t="s">
        <v>4148</v>
      </c>
      <c r="H877">
        <v>24000000</v>
      </c>
      <c r="I877">
        <v>5662543.5899999999</v>
      </c>
      <c r="J877" t="s">
        <v>4148</v>
      </c>
      <c r="K877" t="s">
        <v>4146</v>
      </c>
      <c r="L877" t="s">
        <v>4148</v>
      </c>
      <c r="M877">
        <v>789753742.13</v>
      </c>
      <c r="N877">
        <v>1</v>
      </c>
    </row>
    <row r="878" spans="1:14" x14ac:dyDescent="0.4">
      <c r="A878" t="s">
        <v>495</v>
      </c>
      <c r="B878">
        <v>2130234056.4100001</v>
      </c>
      <c r="C878">
        <v>1241263637.3800001</v>
      </c>
      <c r="D878" t="s">
        <v>4148</v>
      </c>
      <c r="E878">
        <v>257036722.91</v>
      </c>
      <c r="F878">
        <v>96000000</v>
      </c>
      <c r="G878" t="s">
        <v>4148</v>
      </c>
      <c r="H878" t="s">
        <v>4148</v>
      </c>
      <c r="I878" t="s">
        <v>4148</v>
      </c>
      <c r="J878" t="s">
        <v>4148</v>
      </c>
      <c r="K878" t="s">
        <v>4146</v>
      </c>
      <c r="L878" t="s">
        <v>4148</v>
      </c>
      <c r="M878">
        <v>302483490.42000002</v>
      </c>
      <c r="N878">
        <v>1</v>
      </c>
    </row>
    <row r="879" spans="1:14" x14ac:dyDescent="0.4">
      <c r="A879" t="s">
        <v>496</v>
      </c>
      <c r="B879">
        <v>2776051735.1399999</v>
      </c>
      <c r="C879">
        <v>1426401874.28</v>
      </c>
      <c r="D879" t="s">
        <v>4148</v>
      </c>
      <c r="E879">
        <v>64740971.329999998</v>
      </c>
      <c r="F879" t="s">
        <v>4148</v>
      </c>
      <c r="G879" t="s">
        <v>4148</v>
      </c>
      <c r="H879" t="s">
        <v>4148</v>
      </c>
      <c r="I879" t="s">
        <v>4148</v>
      </c>
      <c r="J879" t="s">
        <v>4148</v>
      </c>
      <c r="K879" t="s">
        <v>4146</v>
      </c>
      <c r="L879" t="s">
        <v>4148</v>
      </c>
      <c r="M879">
        <v>710518391.5</v>
      </c>
      <c r="N879">
        <v>1</v>
      </c>
    </row>
    <row r="880" spans="1:14" x14ac:dyDescent="0.4">
      <c r="A880" t="s">
        <v>1384</v>
      </c>
      <c r="B880">
        <v>2203455387.1700001</v>
      </c>
      <c r="C880">
        <v>871135443.55999994</v>
      </c>
      <c r="D880" t="s">
        <v>4148</v>
      </c>
      <c r="E880">
        <v>201189046.28999999</v>
      </c>
      <c r="F880">
        <v>91371214.989999995</v>
      </c>
      <c r="G880">
        <v>532436047.94999999</v>
      </c>
      <c r="H880" t="s">
        <v>4148</v>
      </c>
      <c r="I880" t="s">
        <v>4148</v>
      </c>
      <c r="J880" t="s">
        <v>4148</v>
      </c>
      <c r="K880" t="s">
        <v>4146</v>
      </c>
      <c r="L880" t="s">
        <v>4148</v>
      </c>
      <c r="M880">
        <v>723761507.85000002</v>
      </c>
      <c r="N880">
        <v>1</v>
      </c>
    </row>
    <row r="881" spans="1:14" x14ac:dyDescent="0.4">
      <c r="A881" t="s">
        <v>497</v>
      </c>
      <c r="B881">
        <v>5436244971.4099998</v>
      </c>
      <c r="C881">
        <v>2939802506.2800002</v>
      </c>
      <c r="D881">
        <v>3840301324.8899999</v>
      </c>
      <c r="E881">
        <v>1067859398.72</v>
      </c>
      <c r="F881">
        <v>1149668221.1600001</v>
      </c>
      <c r="G881">
        <v>1533922765.51</v>
      </c>
      <c r="H881">
        <v>1213732787.54</v>
      </c>
      <c r="I881">
        <v>203609615.59999999</v>
      </c>
      <c r="J881">
        <v>17914800</v>
      </c>
      <c r="K881" t="s">
        <v>4146</v>
      </c>
      <c r="L881" t="s">
        <v>4148</v>
      </c>
      <c r="M881">
        <v>1186397007.3599999</v>
      </c>
      <c r="N881">
        <v>1</v>
      </c>
    </row>
    <row r="882" spans="1:14" x14ac:dyDescent="0.4">
      <c r="A882" t="s">
        <v>498</v>
      </c>
      <c r="B882">
        <v>1664609721.2</v>
      </c>
      <c r="C882">
        <v>981198538.02999997</v>
      </c>
      <c r="D882">
        <v>230443483.21000001</v>
      </c>
      <c r="E882">
        <v>111052165.48</v>
      </c>
      <c r="F882">
        <v>153500000</v>
      </c>
      <c r="G882" t="s">
        <v>4148</v>
      </c>
      <c r="H882" t="s">
        <v>4148</v>
      </c>
      <c r="I882">
        <v>17173890.52</v>
      </c>
      <c r="J882" t="s">
        <v>4148</v>
      </c>
      <c r="K882" t="s">
        <v>4146</v>
      </c>
      <c r="L882" t="s">
        <v>4148</v>
      </c>
      <c r="M882">
        <v>626330836.63</v>
      </c>
      <c r="N882">
        <v>1</v>
      </c>
    </row>
    <row r="883" spans="1:14" x14ac:dyDescent="0.4">
      <c r="A883" t="s">
        <v>1385</v>
      </c>
      <c r="B883">
        <v>22234323678.009998</v>
      </c>
      <c r="C883">
        <v>18286114467.860001</v>
      </c>
      <c r="D883">
        <v>2205652600.9499998</v>
      </c>
      <c r="E883">
        <v>986790629.95000005</v>
      </c>
      <c r="F883">
        <v>4900636202.5900002</v>
      </c>
      <c r="G883" t="s">
        <v>4148</v>
      </c>
      <c r="H883">
        <v>274358834.76999998</v>
      </c>
      <c r="I883" t="s">
        <v>4148</v>
      </c>
      <c r="J883">
        <v>30000000</v>
      </c>
      <c r="K883" t="s">
        <v>4146</v>
      </c>
      <c r="L883" t="s">
        <v>4148</v>
      </c>
      <c r="M883">
        <v>7788979512.5699997</v>
      </c>
      <c r="N883">
        <v>1</v>
      </c>
    </row>
    <row r="884" spans="1:14" x14ac:dyDescent="0.4">
      <c r="A884" t="s">
        <v>499</v>
      </c>
      <c r="B884">
        <v>11107158836.1</v>
      </c>
      <c r="C884">
        <v>15812867544.43</v>
      </c>
      <c r="D884">
        <v>845571943.42999995</v>
      </c>
      <c r="E884">
        <v>1950686110.4100001</v>
      </c>
      <c r="F884">
        <v>2210295680.5900002</v>
      </c>
      <c r="G884" t="s">
        <v>4148</v>
      </c>
      <c r="H884">
        <v>668071960.02999997</v>
      </c>
      <c r="I884">
        <v>360725070</v>
      </c>
      <c r="J884">
        <v>60087865.189999998</v>
      </c>
      <c r="K884" t="s">
        <v>4146</v>
      </c>
      <c r="L884" t="s">
        <v>4148</v>
      </c>
      <c r="M884">
        <v>1682862663.51</v>
      </c>
      <c r="N884">
        <v>1</v>
      </c>
    </row>
    <row r="885" spans="1:14" x14ac:dyDescent="0.4">
      <c r="A885" t="s">
        <v>500</v>
      </c>
      <c r="B885">
        <v>6982060032.9399996</v>
      </c>
      <c r="C885">
        <v>8878633161.4200001</v>
      </c>
      <c r="D885">
        <v>115853971.59999999</v>
      </c>
      <c r="E885">
        <v>852464334.51999998</v>
      </c>
      <c r="F885">
        <v>3043341595.8299999</v>
      </c>
      <c r="G885" t="s">
        <v>4148</v>
      </c>
      <c r="H885">
        <v>43509332.659999996</v>
      </c>
      <c r="I885" t="s">
        <v>4148</v>
      </c>
      <c r="J885" t="s">
        <v>4148</v>
      </c>
      <c r="K885" t="s">
        <v>4146</v>
      </c>
      <c r="L885" t="s">
        <v>4148</v>
      </c>
      <c r="M885">
        <v>496983359.64999998</v>
      </c>
      <c r="N885">
        <v>1</v>
      </c>
    </row>
    <row r="886" spans="1:14" x14ac:dyDescent="0.4">
      <c r="A886" t="s">
        <v>501</v>
      </c>
      <c r="B886">
        <v>10747555853.700001</v>
      </c>
      <c r="C886">
        <v>20329151685.900002</v>
      </c>
      <c r="D886">
        <v>732194890.21000004</v>
      </c>
      <c r="E886">
        <v>1379922310.0899999</v>
      </c>
      <c r="F886">
        <v>5878117219.4700003</v>
      </c>
      <c r="G886" t="s">
        <v>4148</v>
      </c>
      <c r="H886">
        <v>3059958733.5</v>
      </c>
      <c r="I886">
        <v>159165301.19</v>
      </c>
      <c r="J886" t="s">
        <v>4148</v>
      </c>
      <c r="K886" t="s">
        <v>4146</v>
      </c>
      <c r="L886" t="s">
        <v>4148</v>
      </c>
      <c r="M886">
        <v>2022295447.3599999</v>
      </c>
      <c r="N886">
        <v>1</v>
      </c>
    </row>
    <row r="887" spans="1:14" x14ac:dyDescent="0.4">
      <c r="A887" t="s">
        <v>502</v>
      </c>
      <c r="B887">
        <v>1966873534.4300001</v>
      </c>
      <c r="C887">
        <v>1422354233.4000001</v>
      </c>
      <c r="D887">
        <v>134345008.03</v>
      </c>
      <c r="E887">
        <v>133841195.5</v>
      </c>
      <c r="F887">
        <v>48400000</v>
      </c>
      <c r="G887" t="s">
        <v>4148</v>
      </c>
      <c r="H887" t="s">
        <v>4148</v>
      </c>
      <c r="I887" t="s">
        <v>4148</v>
      </c>
      <c r="J887" t="s">
        <v>4148</v>
      </c>
      <c r="K887" t="s">
        <v>4146</v>
      </c>
      <c r="L887" t="s">
        <v>4148</v>
      </c>
      <c r="M887">
        <v>888917220.54999995</v>
      </c>
      <c r="N887">
        <v>1</v>
      </c>
    </row>
    <row r="888" spans="1:14" x14ac:dyDescent="0.4">
      <c r="A888" t="s">
        <v>1386</v>
      </c>
      <c r="B888">
        <v>5798221851.5</v>
      </c>
      <c r="C888">
        <v>1809404847.0899999</v>
      </c>
      <c r="D888">
        <v>488253732.44</v>
      </c>
      <c r="E888">
        <v>1162695910.54</v>
      </c>
      <c r="F888" t="s">
        <v>4148</v>
      </c>
      <c r="G888" t="s">
        <v>4148</v>
      </c>
      <c r="H888" t="s">
        <v>4148</v>
      </c>
      <c r="I888">
        <v>429524544.16000003</v>
      </c>
      <c r="J888" t="s">
        <v>4148</v>
      </c>
      <c r="K888" t="s">
        <v>4146</v>
      </c>
      <c r="L888" t="s">
        <v>4148</v>
      </c>
      <c r="M888">
        <v>2567970081.8400002</v>
      </c>
      <c r="N888">
        <v>1</v>
      </c>
    </row>
    <row r="889" spans="1:14" x14ac:dyDescent="0.4">
      <c r="A889" t="s">
        <v>503</v>
      </c>
      <c r="B889">
        <v>5143487009.54</v>
      </c>
      <c r="C889">
        <v>1758880279.46</v>
      </c>
      <c r="D889">
        <v>603749295.25</v>
      </c>
      <c r="E889">
        <v>191969338.83000001</v>
      </c>
      <c r="F889" t="s">
        <v>4148</v>
      </c>
      <c r="G889" t="s">
        <v>4148</v>
      </c>
      <c r="H889" t="s">
        <v>4148</v>
      </c>
      <c r="I889" t="s">
        <v>4148</v>
      </c>
      <c r="J889" t="s">
        <v>4148</v>
      </c>
      <c r="K889" t="s">
        <v>4146</v>
      </c>
      <c r="L889" t="s">
        <v>4148</v>
      </c>
      <c r="M889">
        <v>2716445371.3200002</v>
      </c>
      <c r="N889">
        <v>1</v>
      </c>
    </row>
    <row r="890" spans="1:14" x14ac:dyDescent="0.4">
      <c r="A890" t="s">
        <v>504</v>
      </c>
      <c r="B890">
        <v>3784054454.1500001</v>
      </c>
      <c r="C890">
        <v>3211073115.52</v>
      </c>
      <c r="D890" t="s">
        <v>4148</v>
      </c>
      <c r="E890">
        <v>273347519.25</v>
      </c>
      <c r="F890">
        <v>1179922209.8199999</v>
      </c>
      <c r="G890" t="s">
        <v>4148</v>
      </c>
      <c r="H890">
        <v>147968785.53999999</v>
      </c>
      <c r="I890">
        <v>37393090.579999998</v>
      </c>
      <c r="J890" t="s">
        <v>4148</v>
      </c>
      <c r="K890" t="s">
        <v>4146</v>
      </c>
      <c r="L890" t="s">
        <v>4148</v>
      </c>
      <c r="M890">
        <v>892608927.53999996</v>
      </c>
      <c r="N890">
        <v>1</v>
      </c>
    </row>
    <row r="891" spans="1:14" x14ac:dyDescent="0.4">
      <c r="A891" t="s">
        <v>1387</v>
      </c>
      <c r="B891">
        <v>7292190358.6000004</v>
      </c>
      <c r="C891">
        <v>3541062789.73</v>
      </c>
      <c r="D891">
        <v>7123015.1100000003</v>
      </c>
      <c r="E891">
        <v>522332731.16000003</v>
      </c>
      <c r="F891">
        <v>200000000</v>
      </c>
      <c r="G891" t="s">
        <v>4148</v>
      </c>
      <c r="H891" t="s">
        <v>4148</v>
      </c>
      <c r="I891" t="s">
        <v>4148</v>
      </c>
      <c r="J891">
        <v>4108309.7</v>
      </c>
      <c r="K891" t="s">
        <v>4146</v>
      </c>
      <c r="L891" t="s">
        <v>4148</v>
      </c>
      <c r="M891">
        <v>3108365175.5799999</v>
      </c>
      <c r="N891">
        <v>1</v>
      </c>
    </row>
    <row r="892" spans="1:14" x14ac:dyDescent="0.4">
      <c r="A892" t="s">
        <v>1388</v>
      </c>
      <c r="B892">
        <v>2990313562.3600001</v>
      </c>
      <c r="C892">
        <v>746481208.37</v>
      </c>
      <c r="D892">
        <v>62373486.229999997</v>
      </c>
      <c r="E892">
        <v>179503254.69</v>
      </c>
      <c r="F892" t="s">
        <v>4148</v>
      </c>
      <c r="G892" t="s">
        <v>4148</v>
      </c>
      <c r="H892" t="s">
        <v>4148</v>
      </c>
      <c r="I892" t="s">
        <v>4148</v>
      </c>
      <c r="J892" t="s">
        <v>4148</v>
      </c>
      <c r="K892" t="s">
        <v>4146</v>
      </c>
      <c r="L892" t="s">
        <v>4148</v>
      </c>
      <c r="M892">
        <v>256605748.43000001</v>
      </c>
      <c r="N892">
        <v>1</v>
      </c>
    </row>
    <row r="893" spans="1:14" x14ac:dyDescent="0.4">
      <c r="A893" t="s">
        <v>1389</v>
      </c>
      <c r="B893">
        <v>3521869272.4499998</v>
      </c>
      <c r="C893">
        <v>1229608681.7</v>
      </c>
      <c r="D893">
        <v>1413349.2</v>
      </c>
      <c r="E893">
        <v>183338822.05000001</v>
      </c>
      <c r="F893">
        <v>527388888.88999999</v>
      </c>
      <c r="G893" t="s">
        <v>4148</v>
      </c>
      <c r="H893">
        <v>647800.01</v>
      </c>
      <c r="I893" t="s">
        <v>4148</v>
      </c>
      <c r="J893">
        <v>79816.039999999994</v>
      </c>
      <c r="K893" t="s">
        <v>4146</v>
      </c>
      <c r="L893" t="s">
        <v>4148</v>
      </c>
      <c r="M893">
        <v>525843197.97000003</v>
      </c>
      <c r="N893">
        <v>1</v>
      </c>
    </row>
    <row r="894" spans="1:14" x14ac:dyDescent="0.4">
      <c r="A894" t="s">
        <v>505</v>
      </c>
      <c r="B894">
        <v>1065959896.95</v>
      </c>
      <c r="C894">
        <v>767106257.12</v>
      </c>
      <c r="D894" t="s">
        <v>4148</v>
      </c>
      <c r="E894">
        <v>124848484.14</v>
      </c>
      <c r="F894" t="s">
        <v>4148</v>
      </c>
      <c r="G894" t="s">
        <v>4148</v>
      </c>
      <c r="H894">
        <v>502470096</v>
      </c>
      <c r="I894" t="s">
        <v>4148</v>
      </c>
      <c r="J894" t="s">
        <v>4148</v>
      </c>
      <c r="K894" t="s">
        <v>4146</v>
      </c>
      <c r="L894" t="s">
        <v>4148</v>
      </c>
      <c r="M894">
        <v>83721136.469999999</v>
      </c>
      <c r="N894">
        <v>1</v>
      </c>
    </row>
    <row r="895" spans="1:14" x14ac:dyDescent="0.4">
      <c r="A895" t="s">
        <v>1390</v>
      </c>
      <c r="B895">
        <v>11375709867.620001</v>
      </c>
      <c r="C895">
        <v>6551180306.1000004</v>
      </c>
      <c r="D895">
        <v>442730461.01999998</v>
      </c>
      <c r="E895">
        <v>194973313.63999999</v>
      </c>
      <c r="F895" t="s">
        <v>4148</v>
      </c>
      <c r="G895" t="s">
        <v>4148</v>
      </c>
      <c r="H895" t="s">
        <v>4148</v>
      </c>
      <c r="I895">
        <v>332145778.77999997</v>
      </c>
      <c r="J895" t="s">
        <v>4148</v>
      </c>
      <c r="K895" t="s">
        <v>4146</v>
      </c>
      <c r="L895" t="s">
        <v>4148</v>
      </c>
      <c r="M895">
        <v>3021799517.8200002</v>
      </c>
      <c r="N895">
        <v>1</v>
      </c>
    </row>
    <row r="896" spans="1:14" x14ac:dyDescent="0.4">
      <c r="A896" t="s">
        <v>1391</v>
      </c>
      <c r="B896">
        <v>1089344738.6199999</v>
      </c>
      <c r="C896">
        <v>1382663518.03</v>
      </c>
      <c r="D896">
        <v>48910520.75</v>
      </c>
      <c r="E896">
        <v>128851785.09</v>
      </c>
      <c r="F896">
        <v>280000</v>
      </c>
      <c r="G896" t="s">
        <v>4148</v>
      </c>
      <c r="H896" t="s">
        <v>4148</v>
      </c>
      <c r="I896" t="s">
        <v>4148</v>
      </c>
      <c r="J896" t="s">
        <v>4148</v>
      </c>
      <c r="K896" t="s">
        <v>4146</v>
      </c>
      <c r="L896" t="s">
        <v>4148</v>
      </c>
      <c r="M896">
        <v>91097350.430000007</v>
      </c>
      <c r="N896">
        <v>1</v>
      </c>
    </row>
    <row r="897" spans="1:14" x14ac:dyDescent="0.4">
      <c r="A897" t="s">
        <v>506</v>
      </c>
      <c r="B897">
        <v>4017904224.96</v>
      </c>
      <c r="C897">
        <v>1717446453.8499999</v>
      </c>
      <c r="D897">
        <v>148032535.31</v>
      </c>
      <c r="E897">
        <v>254313599.41999999</v>
      </c>
      <c r="F897">
        <v>107466046</v>
      </c>
      <c r="G897">
        <v>374037808.20999998</v>
      </c>
      <c r="H897" t="s">
        <v>4148</v>
      </c>
      <c r="I897" t="s">
        <v>4148</v>
      </c>
      <c r="J897" t="s">
        <v>4148</v>
      </c>
      <c r="K897" t="s">
        <v>4146</v>
      </c>
      <c r="L897" t="s">
        <v>4148</v>
      </c>
      <c r="M897">
        <v>2696223402.3400002</v>
      </c>
      <c r="N897">
        <v>1</v>
      </c>
    </row>
    <row r="898" spans="1:14" x14ac:dyDescent="0.4">
      <c r="A898" t="s">
        <v>507</v>
      </c>
      <c r="B898">
        <v>10371982696.370001</v>
      </c>
      <c r="C898">
        <v>4341291665.3699999</v>
      </c>
      <c r="D898">
        <v>2297684725.2600002</v>
      </c>
      <c r="E898">
        <v>429911417.22000003</v>
      </c>
      <c r="F898">
        <v>1192542910.05</v>
      </c>
      <c r="G898" t="s">
        <v>4148</v>
      </c>
      <c r="H898">
        <v>451644.76</v>
      </c>
      <c r="I898">
        <v>19807286.98</v>
      </c>
      <c r="J898">
        <v>517251.49</v>
      </c>
      <c r="K898" t="s">
        <v>4146</v>
      </c>
      <c r="L898" t="s">
        <v>4148</v>
      </c>
      <c r="M898">
        <v>1198542608.72</v>
      </c>
      <c r="N898">
        <v>1</v>
      </c>
    </row>
    <row r="899" spans="1:14" x14ac:dyDescent="0.4">
      <c r="A899" t="s">
        <v>1392</v>
      </c>
      <c r="B899">
        <v>6399857987.5900002</v>
      </c>
      <c r="C899">
        <v>3916780252.2800002</v>
      </c>
      <c r="D899">
        <v>341725726.88999999</v>
      </c>
      <c r="E899">
        <v>37558404.609999999</v>
      </c>
      <c r="F899" t="s">
        <v>4148</v>
      </c>
      <c r="G899" t="s">
        <v>4148</v>
      </c>
      <c r="H899" t="s">
        <v>4148</v>
      </c>
      <c r="I899" t="s">
        <v>4148</v>
      </c>
      <c r="J899" t="s">
        <v>4148</v>
      </c>
      <c r="K899" t="s">
        <v>4146</v>
      </c>
      <c r="L899" t="s">
        <v>4148</v>
      </c>
      <c r="M899">
        <v>3301181781.5</v>
      </c>
      <c r="N899">
        <v>1</v>
      </c>
    </row>
    <row r="900" spans="1:14" x14ac:dyDescent="0.4">
      <c r="A900" t="s">
        <v>1393</v>
      </c>
      <c r="B900">
        <v>2086610382.7</v>
      </c>
      <c r="C900">
        <v>833272610.29999995</v>
      </c>
      <c r="D900" t="s">
        <v>4148</v>
      </c>
      <c r="E900">
        <v>15595095.08</v>
      </c>
      <c r="F900" t="s">
        <v>4148</v>
      </c>
      <c r="G900" t="s">
        <v>4148</v>
      </c>
      <c r="H900">
        <v>114990.97</v>
      </c>
      <c r="I900">
        <v>0</v>
      </c>
      <c r="J900" t="s">
        <v>4148</v>
      </c>
      <c r="K900" t="s">
        <v>4146</v>
      </c>
      <c r="L900" t="s">
        <v>4148</v>
      </c>
      <c r="M900">
        <v>50037729.689999998</v>
      </c>
      <c r="N900">
        <v>1</v>
      </c>
    </row>
    <row r="901" spans="1:14" x14ac:dyDescent="0.4">
      <c r="A901" t="s">
        <v>1394</v>
      </c>
      <c r="B901">
        <v>7279841017.0100002</v>
      </c>
      <c r="C901">
        <v>5632553207.7799997</v>
      </c>
      <c r="D901">
        <v>545416159.32000005</v>
      </c>
      <c r="E901">
        <v>283155181.58999997</v>
      </c>
      <c r="F901">
        <v>500298222.22000003</v>
      </c>
      <c r="G901">
        <v>0</v>
      </c>
      <c r="H901">
        <v>0</v>
      </c>
      <c r="I901">
        <v>121121217.19</v>
      </c>
      <c r="J901">
        <v>0</v>
      </c>
      <c r="K901" t="s">
        <v>4146</v>
      </c>
      <c r="L901">
        <v>0</v>
      </c>
      <c r="M901">
        <v>2951103962.4699998</v>
      </c>
      <c r="N901">
        <v>1</v>
      </c>
    </row>
    <row r="902" spans="1:14" x14ac:dyDescent="0.4">
      <c r="A902" t="s">
        <v>508</v>
      </c>
      <c r="B902">
        <v>2031983444.5799999</v>
      </c>
      <c r="C902">
        <v>2579910768.46</v>
      </c>
      <c r="D902">
        <v>33897773.68</v>
      </c>
      <c r="E902">
        <v>295287806.14999998</v>
      </c>
      <c r="F902">
        <v>177600000</v>
      </c>
      <c r="G902" t="s">
        <v>4148</v>
      </c>
      <c r="H902" t="s">
        <v>4148</v>
      </c>
      <c r="I902" t="s">
        <v>4148</v>
      </c>
      <c r="J902" t="s">
        <v>4148</v>
      </c>
      <c r="K902" t="s">
        <v>4146</v>
      </c>
      <c r="L902" t="s">
        <v>4148</v>
      </c>
      <c r="M902">
        <v>804929177.41999996</v>
      </c>
      <c r="N902">
        <v>1</v>
      </c>
    </row>
    <row r="903" spans="1:14" x14ac:dyDescent="0.4">
      <c r="A903" t="s">
        <v>1395</v>
      </c>
      <c r="B903">
        <v>2342613703.02</v>
      </c>
      <c r="C903">
        <v>1205101734.4100001</v>
      </c>
      <c r="D903" t="s">
        <v>4148</v>
      </c>
      <c r="E903">
        <v>43661761.649999999</v>
      </c>
      <c r="F903">
        <v>12750000</v>
      </c>
      <c r="G903" t="s">
        <v>4148</v>
      </c>
      <c r="H903">
        <v>695000</v>
      </c>
      <c r="I903" t="s">
        <v>4148</v>
      </c>
      <c r="J903" t="s">
        <v>4148</v>
      </c>
      <c r="K903" t="s">
        <v>4146</v>
      </c>
      <c r="L903" t="s">
        <v>4148</v>
      </c>
      <c r="M903">
        <v>479340269.35000002</v>
      </c>
      <c r="N903">
        <v>1</v>
      </c>
    </row>
    <row r="904" spans="1:14" x14ac:dyDescent="0.4">
      <c r="A904" t="s">
        <v>509</v>
      </c>
      <c r="B904">
        <v>4963065339.4399996</v>
      </c>
      <c r="C904">
        <v>2092802474.1099999</v>
      </c>
      <c r="D904">
        <v>2190641788.52</v>
      </c>
      <c r="E904">
        <v>1229715399.03</v>
      </c>
      <c r="F904">
        <v>154273043.22999999</v>
      </c>
      <c r="G904">
        <v>0</v>
      </c>
      <c r="H904">
        <v>1949191.67</v>
      </c>
      <c r="I904">
        <v>796396156.35000002</v>
      </c>
      <c r="J904">
        <v>0</v>
      </c>
      <c r="K904" t="s">
        <v>4146</v>
      </c>
      <c r="L904">
        <v>0</v>
      </c>
      <c r="M904">
        <v>1048607687.96</v>
      </c>
      <c r="N904">
        <v>1</v>
      </c>
    </row>
    <row r="905" spans="1:14" x14ac:dyDescent="0.4">
      <c r="A905" t="s">
        <v>1396</v>
      </c>
      <c r="B905">
        <v>2701013129.8200002</v>
      </c>
      <c r="C905">
        <v>629195560.75999999</v>
      </c>
      <c r="D905" t="s">
        <v>4148</v>
      </c>
      <c r="E905">
        <v>392535046.30000001</v>
      </c>
      <c r="F905" t="s">
        <v>4148</v>
      </c>
      <c r="G905" t="s">
        <v>4148</v>
      </c>
      <c r="H905" t="s">
        <v>4148</v>
      </c>
      <c r="I905" t="s">
        <v>4148</v>
      </c>
      <c r="J905" t="s">
        <v>4148</v>
      </c>
      <c r="K905" t="s">
        <v>4146</v>
      </c>
      <c r="L905" t="s">
        <v>4148</v>
      </c>
      <c r="M905">
        <v>435124415.67000002</v>
      </c>
      <c r="N905">
        <v>1</v>
      </c>
    </row>
    <row r="906" spans="1:14" x14ac:dyDescent="0.4">
      <c r="A906" t="s">
        <v>510</v>
      </c>
      <c r="B906">
        <v>10549655560.02</v>
      </c>
      <c r="C906">
        <v>7079794340.6199999</v>
      </c>
      <c r="D906">
        <v>4387401.63</v>
      </c>
      <c r="E906">
        <v>460853561.30000001</v>
      </c>
      <c r="F906">
        <v>3126775145.9200001</v>
      </c>
      <c r="G906" t="s">
        <v>4148</v>
      </c>
      <c r="H906" t="s">
        <v>4148</v>
      </c>
      <c r="I906">
        <v>31422032.32</v>
      </c>
      <c r="J906" t="s">
        <v>4148</v>
      </c>
      <c r="K906" t="s">
        <v>4146</v>
      </c>
      <c r="L906" t="s">
        <v>4148</v>
      </c>
      <c r="M906">
        <v>1527418015.23</v>
      </c>
      <c r="N906">
        <v>1</v>
      </c>
    </row>
    <row r="907" spans="1:14" x14ac:dyDescent="0.4">
      <c r="A907" t="s">
        <v>511</v>
      </c>
      <c r="B907">
        <v>6471344735.7799997</v>
      </c>
      <c r="C907">
        <v>9887187301.5599995</v>
      </c>
      <c r="D907">
        <v>640568058.17999995</v>
      </c>
      <c r="E907">
        <v>1630666486.0799999</v>
      </c>
      <c r="F907">
        <v>2288594753.5999999</v>
      </c>
      <c r="G907">
        <v>644419954.37</v>
      </c>
      <c r="H907">
        <v>233001739.80000001</v>
      </c>
      <c r="I907" t="s">
        <v>4148</v>
      </c>
      <c r="J907" t="s">
        <v>4148</v>
      </c>
      <c r="K907" t="s">
        <v>4146</v>
      </c>
      <c r="L907" t="s">
        <v>4148</v>
      </c>
      <c r="M907">
        <v>1018747404.6799999</v>
      </c>
      <c r="N907">
        <v>1</v>
      </c>
    </row>
    <row r="908" spans="1:14" x14ac:dyDescent="0.4">
      <c r="A908" t="s">
        <v>512</v>
      </c>
      <c r="B908">
        <v>6468972268.8100004</v>
      </c>
      <c r="C908">
        <v>4671714269.8800001</v>
      </c>
      <c r="D908">
        <v>1882574607</v>
      </c>
      <c r="E908">
        <v>378782305.00999999</v>
      </c>
      <c r="F908">
        <v>652506124.66999996</v>
      </c>
      <c r="G908" t="s">
        <v>4148</v>
      </c>
      <c r="H908" t="s">
        <v>4148</v>
      </c>
      <c r="I908">
        <v>50471721.100000001</v>
      </c>
      <c r="J908" t="s">
        <v>4148</v>
      </c>
      <c r="K908" t="s">
        <v>4146</v>
      </c>
      <c r="L908" t="s">
        <v>4148</v>
      </c>
      <c r="M908">
        <v>1380300683.02</v>
      </c>
      <c r="N908">
        <v>1</v>
      </c>
    </row>
    <row r="909" spans="1:14" x14ac:dyDescent="0.4">
      <c r="A909" t="s">
        <v>513</v>
      </c>
      <c r="B909">
        <v>4300697395.2700005</v>
      </c>
      <c r="C909">
        <v>3318038488.9099998</v>
      </c>
      <c r="D909">
        <v>1001525052.39</v>
      </c>
      <c r="E909">
        <v>1335545475.1199999</v>
      </c>
      <c r="F909" t="s">
        <v>4148</v>
      </c>
      <c r="G909" t="s">
        <v>4148</v>
      </c>
      <c r="H909" t="s">
        <v>4148</v>
      </c>
      <c r="I909">
        <v>302699220.52999997</v>
      </c>
      <c r="J909" t="s">
        <v>4148</v>
      </c>
      <c r="K909" t="s">
        <v>4146</v>
      </c>
      <c r="L909" t="s">
        <v>4148</v>
      </c>
      <c r="M909">
        <v>1100963383.3900001</v>
      </c>
      <c r="N909">
        <v>1</v>
      </c>
    </row>
    <row r="910" spans="1:14" x14ac:dyDescent="0.4">
      <c r="A910" t="s">
        <v>1397</v>
      </c>
      <c r="B910">
        <v>1040122716.05</v>
      </c>
      <c r="C910">
        <v>325462251.76999998</v>
      </c>
      <c r="D910">
        <v>14789430.33</v>
      </c>
      <c r="E910">
        <v>29491786.16</v>
      </c>
      <c r="F910" t="s">
        <v>4148</v>
      </c>
      <c r="G910" t="s">
        <v>4148</v>
      </c>
      <c r="H910" t="s">
        <v>4148</v>
      </c>
      <c r="I910" t="s">
        <v>4148</v>
      </c>
      <c r="J910" t="s">
        <v>4148</v>
      </c>
      <c r="K910" t="s">
        <v>4146</v>
      </c>
      <c r="L910" t="s">
        <v>4148</v>
      </c>
      <c r="M910">
        <v>295069893.69999999</v>
      </c>
      <c r="N910">
        <v>1</v>
      </c>
    </row>
    <row r="911" spans="1:14" x14ac:dyDescent="0.4">
      <c r="A911" t="s">
        <v>514</v>
      </c>
      <c r="B911">
        <v>2802353043.3200002</v>
      </c>
      <c r="C911">
        <v>1127296865.6800001</v>
      </c>
      <c r="D911">
        <v>645010034.20000005</v>
      </c>
      <c r="E911">
        <v>279280251.63</v>
      </c>
      <c r="F911" t="s">
        <v>4148</v>
      </c>
      <c r="G911">
        <v>14355594.119999999</v>
      </c>
      <c r="H911" t="s">
        <v>4148</v>
      </c>
      <c r="I911">
        <v>588312.54</v>
      </c>
      <c r="J911" t="s">
        <v>4148</v>
      </c>
      <c r="K911" t="s">
        <v>4146</v>
      </c>
      <c r="L911" t="s">
        <v>4148</v>
      </c>
      <c r="M911">
        <v>1188621201.24</v>
      </c>
      <c r="N911">
        <v>1</v>
      </c>
    </row>
    <row r="912" spans="1:14" x14ac:dyDescent="0.4">
      <c r="A912" t="s">
        <v>515</v>
      </c>
      <c r="B912">
        <v>5788030560.9399996</v>
      </c>
      <c r="C912">
        <v>2298502787.6599998</v>
      </c>
      <c r="D912">
        <v>230731957.25999999</v>
      </c>
      <c r="E912">
        <v>384671264.25999999</v>
      </c>
      <c r="F912">
        <v>149997372.47999999</v>
      </c>
      <c r="G912" t="s">
        <v>4148</v>
      </c>
      <c r="H912" t="s">
        <v>4148</v>
      </c>
      <c r="I912">
        <v>123937243.48</v>
      </c>
      <c r="J912" t="s">
        <v>4148</v>
      </c>
      <c r="K912" t="s">
        <v>4146</v>
      </c>
      <c r="L912" t="s">
        <v>4148</v>
      </c>
      <c r="M912">
        <v>1657759335.1700001</v>
      </c>
      <c r="N912">
        <v>1</v>
      </c>
    </row>
    <row r="913" spans="1:14" x14ac:dyDescent="0.4">
      <c r="A913" t="s">
        <v>1398</v>
      </c>
      <c r="B913">
        <v>95959245355.110001</v>
      </c>
      <c r="C913">
        <v>33640942883.610001</v>
      </c>
      <c r="D913">
        <v>310450908.86000001</v>
      </c>
      <c r="E913">
        <v>1834790925.05</v>
      </c>
      <c r="F913">
        <v>5667258530.0299997</v>
      </c>
      <c r="G913" t="s">
        <v>4148</v>
      </c>
      <c r="H913">
        <v>13834298.970000001</v>
      </c>
      <c r="I913" t="s">
        <v>4148</v>
      </c>
      <c r="J913">
        <v>400367382.12</v>
      </c>
      <c r="K913" t="s">
        <v>4146</v>
      </c>
      <c r="L913" t="s">
        <v>4148</v>
      </c>
      <c r="M913">
        <v>39164920133.419998</v>
      </c>
      <c r="N913">
        <v>1</v>
      </c>
    </row>
    <row r="914" spans="1:14" x14ac:dyDescent="0.4">
      <c r="A914" t="s">
        <v>1399</v>
      </c>
      <c r="B914">
        <v>13683900853.1</v>
      </c>
      <c r="C914">
        <v>9157220798.5799999</v>
      </c>
      <c r="D914">
        <v>55065598.259999998</v>
      </c>
      <c r="E914">
        <v>8321436.8099999996</v>
      </c>
      <c r="F914" t="s">
        <v>4148</v>
      </c>
      <c r="G914" t="s">
        <v>4148</v>
      </c>
      <c r="H914" t="s">
        <v>4148</v>
      </c>
      <c r="I914">
        <v>256622.69</v>
      </c>
      <c r="J914" t="s">
        <v>4148</v>
      </c>
      <c r="K914" t="s">
        <v>4146</v>
      </c>
      <c r="L914" t="s">
        <v>4148</v>
      </c>
      <c r="M914">
        <v>1956999025.77</v>
      </c>
      <c r="N914">
        <v>1</v>
      </c>
    </row>
    <row r="915" spans="1:14" x14ac:dyDescent="0.4">
      <c r="A915" t="s">
        <v>516</v>
      </c>
      <c r="B915">
        <v>1580514808.3599999</v>
      </c>
      <c r="C915">
        <v>836152990.22000003</v>
      </c>
      <c r="D915" t="s">
        <v>4148</v>
      </c>
      <c r="E915">
        <v>128959142.55</v>
      </c>
      <c r="F915">
        <v>26000000</v>
      </c>
      <c r="G915" t="s">
        <v>4148</v>
      </c>
      <c r="H915" t="s">
        <v>4148</v>
      </c>
      <c r="I915" t="s">
        <v>4148</v>
      </c>
      <c r="J915" t="s">
        <v>4148</v>
      </c>
      <c r="K915" t="s">
        <v>4146</v>
      </c>
      <c r="L915" t="s">
        <v>4148</v>
      </c>
      <c r="M915">
        <v>445718665.55000001</v>
      </c>
      <c r="N915">
        <v>1</v>
      </c>
    </row>
    <row r="916" spans="1:14" x14ac:dyDescent="0.4">
      <c r="A916" t="s">
        <v>517</v>
      </c>
      <c r="B916">
        <v>4635759583.3699999</v>
      </c>
      <c r="C916">
        <v>11009867896.129999</v>
      </c>
      <c r="D916">
        <v>62148847.810000002</v>
      </c>
      <c r="E916">
        <v>779512790.66999996</v>
      </c>
      <c r="F916" t="s">
        <v>4148</v>
      </c>
      <c r="G916" t="s">
        <v>4148</v>
      </c>
      <c r="H916" t="s">
        <v>4148</v>
      </c>
      <c r="I916" t="s">
        <v>4148</v>
      </c>
      <c r="J916" t="s">
        <v>4148</v>
      </c>
      <c r="K916" t="s">
        <v>4146</v>
      </c>
      <c r="L916" t="s">
        <v>4148</v>
      </c>
      <c r="M916">
        <v>311386784.42000002</v>
      </c>
      <c r="N916">
        <v>1</v>
      </c>
    </row>
    <row r="917" spans="1:14" x14ac:dyDescent="0.4">
      <c r="A917" t="s">
        <v>518</v>
      </c>
      <c r="B917">
        <v>1282871999.5899999</v>
      </c>
      <c r="C917">
        <v>1469442353.21</v>
      </c>
      <c r="D917">
        <v>29900311.149999999</v>
      </c>
      <c r="E917">
        <v>125864084.90000001</v>
      </c>
      <c r="F917">
        <v>32232023.48</v>
      </c>
      <c r="G917" t="s">
        <v>4148</v>
      </c>
      <c r="H917" t="s">
        <v>4148</v>
      </c>
      <c r="I917" t="s">
        <v>4148</v>
      </c>
      <c r="J917" t="s">
        <v>4148</v>
      </c>
      <c r="K917" t="s">
        <v>4146</v>
      </c>
      <c r="L917" t="s">
        <v>4148</v>
      </c>
      <c r="M917">
        <v>617213038.33000004</v>
      </c>
      <c r="N917">
        <v>1</v>
      </c>
    </row>
    <row r="918" spans="1:14" x14ac:dyDescent="0.4">
      <c r="A918" t="s">
        <v>519</v>
      </c>
      <c r="B918">
        <v>5032918304.9899998</v>
      </c>
      <c r="C918">
        <v>3253053843.9200001</v>
      </c>
      <c r="D918" t="s">
        <v>4148</v>
      </c>
      <c r="E918">
        <v>1149722942.5</v>
      </c>
      <c r="F918">
        <v>2694682273.1199999</v>
      </c>
      <c r="G918" t="s">
        <v>4148</v>
      </c>
      <c r="H918" t="s">
        <v>4148</v>
      </c>
      <c r="I918">
        <v>67225467.989999995</v>
      </c>
      <c r="J918">
        <v>20967531.059999999</v>
      </c>
      <c r="K918" t="s">
        <v>4146</v>
      </c>
      <c r="L918" t="s">
        <v>4148</v>
      </c>
      <c r="M918">
        <v>1666822760.1400001</v>
      </c>
      <c r="N918">
        <v>1</v>
      </c>
    </row>
    <row r="919" spans="1:14" x14ac:dyDescent="0.4">
      <c r="A919" t="s">
        <v>1400</v>
      </c>
      <c r="B919">
        <v>19065882897</v>
      </c>
      <c r="C919">
        <v>10142720730</v>
      </c>
      <c r="D919">
        <v>98659994</v>
      </c>
      <c r="E919">
        <v>1220142879</v>
      </c>
      <c r="F919">
        <v>888950000</v>
      </c>
      <c r="G919" t="s">
        <v>4148</v>
      </c>
      <c r="H919" t="s">
        <v>4148</v>
      </c>
      <c r="I919">
        <v>8923446</v>
      </c>
      <c r="J919" t="s">
        <v>4148</v>
      </c>
      <c r="K919" t="s">
        <v>4146</v>
      </c>
      <c r="L919" t="s">
        <v>4148</v>
      </c>
      <c r="M919">
        <v>4732202040</v>
      </c>
      <c r="N919">
        <v>1</v>
      </c>
    </row>
    <row r="920" spans="1:14" x14ac:dyDescent="0.4">
      <c r="A920" t="s">
        <v>1401</v>
      </c>
      <c r="B920">
        <v>63719348143.349998</v>
      </c>
      <c r="C920">
        <v>45764298824.470001</v>
      </c>
      <c r="D920" t="s">
        <v>4148</v>
      </c>
      <c r="E920">
        <v>1456455997.6099999</v>
      </c>
      <c r="F920" t="s">
        <v>4148</v>
      </c>
      <c r="G920">
        <v>1518926226.3199999</v>
      </c>
      <c r="H920" t="s">
        <v>4148</v>
      </c>
      <c r="I920" t="s">
        <v>4148</v>
      </c>
      <c r="J920" t="s">
        <v>4148</v>
      </c>
      <c r="K920" t="s">
        <v>4146</v>
      </c>
      <c r="L920" t="s">
        <v>4148</v>
      </c>
      <c r="M920">
        <v>579878712.42999995</v>
      </c>
      <c r="N920">
        <v>1</v>
      </c>
    </row>
    <row r="921" spans="1:14" x14ac:dyDescent="0.4">
      <c r="A921" t="s">
        <v>520</v>
      </c>
      <c r="B921">
        <v>3925716983.6100001</v>
      </c>
      <c r="C921">
        <v>3392474882.4400001</v>
      </c>
      <c r="D921">
        <v>21378057.77</v>
      </c>
      <c r="E921">
        <v>190627219.41</v>
      </c>
      <c r="F921">
        <v>148018716.63</v>
      </c>
      <c r="G921" t="s">
        <v>4148</v>
      </c>
      <c r="H921" t="s">
        <v>4148</v>
      </c>
      <c r="I921">
        <v>175140430.66</v>
      </c>
      <c r="J921" t="s">
        <v>4148</v>
      </c>
      <c r="K921" t="s">
        <v>4146</v>
      </c>
      <c r="L921" t="s">
        <v>4148</v>
      </c>
      <c r="M921">
        <v>2001308069.1500001</v>
      </c>
      <c r="N921">
        <v>1</v>
      </c>
    </row>
    <row r="922" spans="1:14" x14ac:dyDescent="0.4">
      <c r="A922" t="s">
        <v>521</v>
      </c>
      <c r="B922">
        <v>657309313.47000003</v>
      </c>
      <c r="C922">
        <v>424695809.26999998</v>
      </c>
      <c r="D922">
        <v>1539523997.5599999</v>
      </c>
      <c r="E922">
        <v>337135691.77999997</v>
      </c>
      <c r="F922" t="s">
        <v>4148</v>
      </c>
      <c r="G922" t="s">
        <v>4148</v>
      </c>
      <c r="H922" t="s">
        <v>4148</v>
      </c>
      <c r="I922">
        <v>241679084.61000001</v>
      </c>
      <c r="J922" t="s">
        <v>4148</v>
      </c>
      <c r="K922" t="s">
        <v>4146</v>
      </c>
      <c r="L922" t="s">
        <v>4148</v>
      </c>
      <c r="M922">
        <v>293339541.85000002</v>
      </c>
      <c r="N922">
        <v>1</v>
      </c>
    </row>
    <row r="923" spans="1:14" x14ac:dyDescent="0.4">
      <c r="A923" t="s">
        <v>522</v>
      </c>
      <c r="B923">
        <v>2765948071.4099998</v>
      </c>
      <c r="C923">
        <v>3728661847.96</v>
      </c>
      <c r="D923" t="s">
        <v>4148</v>
      </c>
      <c r="E923">
        <v>89148440.620000005</v>
      </c>
      <c r="F923">
        <v>167050000</v>
      </c>
      <c r="G923" t="s">
        <v>4148</v>
      </c>
      <c r="H923">
        <v>14337817.98</v>
      </c>
      <c r="I923" t="s">
        <v>4148</v>
      </c>
      <c r="J923" t="s">
        <v>4148</v>
      </c>
      <c r="K923" t="s">
        <v>4146</v>
      </c>
      <c r="L923" t="s">
        <v>4148</v>
      </c>
      <c r="M923">
        <v>973163236.25999999</v>
      </c>
      <c r="N923">
        <v>1</v>
      </c>
    </row>
    <row r="924" spans="1:14" x14ac:dyDescent="0.4">
      <c r="A924" t="s">
        <v>523</v>
      </c>
      <c r="B924">
        <v>1403164458.6500001</v>
      </c>
      <c r="C924">
        <v>853058138.03999996</v>
      </c>
      <c r="D924" t="s">
        <v>4148</v>
      </c>
      <c r="E924">
        <v>99249340.170000002</v>
      </c>
      <c r="F924">
        <v>414774822.79000002</v>
      </c>
      <c r="G924" t="s">
        <v>4148</v>
      </c>
      <c r="H924">
        <v>172906580.53</v>
      </c>
      <c r="I924" t="s">
        <v>4148</v>
      </c>
      <c r="J924" t="s">
        <v>4148</v>
      </c>
      <c r="K924" t="s">
        <v>4146</v>
      </c>
      <c r="L924" t="s">
        <v>4148</v>
      </c>
      <c r="M924">
        <v>272734716.25</v>
      </c>
      <c r="N924">
        <v>1</v>
      </c>
    </row>
    <row r="925" spans="1:14" x14ac:dyDescent="0.4">
      <c r="A925" t="s">
        <v>524</v>
      </c>
      <c r="B925">
        <v>1271939529.02</v>
      </c>
      <c r="C925">
        <v>741020487.21000004</v>
      </c>
      <c r="D925" t="s">
        <v>4148</v>
      </c>
      <c r="E925">
        <v>425178825.94999999</v>
      </c>
      <c r="F925">
        <v>243280000</v>
      </c>
      <c r="G925" t="s">
        <v>4148</v>
      </c>
      <c r="H925">
        <v>165444435.75</v>
      </c>
      <c r="I925">
        <v>53072314.450000003</v>
      </c>
      <c r="J925" t="s">
        <v>4148</v>
      </c>
      <c r="K925" t="s">
        <v>4146</v>
      </c>
      <c r="L925" t="s">
        <v>4148</v>
      </c>
      <c r="M925">
        <v>259167664.63999999</v>
      </c>
      <c r="N925">
        <v>1</v>
      </c>
    </row>
    <row r="926" spans="1:14" x14ac:dyDescent="0.4">
      <c r="A926" t="s">
        <v>1402</v>
      </c>
      <c r="B926">
        <v>19143826531.450001</v>
      </c>
      <c r="C926">
        <v>9275881935.9200001</v>
      </c>
      <c r="D926">
        <v>573290637.44000006</v>
      </c>
      <c r="E926">
        <v>378290573.47000003</v>
      </c>
      <c r="F926">
        <v>2549854058.8899999</v>
      </c>
      <c r="G926" t="s">
        <v>4148</v>
      </c>
      <c r="H926">
        <v>849556504.42999995</v>
      </c>
      <c r="I926" t="s">
        <v>4148</v>
      </c>
      <c r="J926" t="s">
        <v>4148</v>
      </c>
      <c r="K926" t="s">
        <v>4146</v>
      </c>
      <c r="L926" t="s">
        <v>4148</v>
      </c>
      <c r="M926">
        <v>6811367305.75</v>
      </c>
      <c r="N926">
        <v>1</v>
      </c>
    </row>
    <row r="927" spans="1:14" x14ac:dyDescent="0.4">
      <c r="A927" t="s">
        <v>1403</v>
      </c>
      <c r="B927">
        <v>11464397441.059999</v>
      </c>
      <c r="C927">
        <v>9286246793.0300007</v>
      </c>
      <c r="D927">
        <v>261736333.03</v>
      </c>
      <c r="E927">
        <v>512703525.5</v>
      </c>
      <c r="F927">
        <v>3166808881.98</v>
      </c>
      <c r="G927">
        <v>1107095047.74</v>
      </c>
      <c r="H927">
        <v>668400</v>
      </c>
      <c r="I927">
        <v>5304911.6500000004</v>
      </c>
      <c r="J927">
        <v>0</v>
      </c>
      <c r="K927" t="s">
        <v>4146</v>
      </c>
      <c r="L927" t="s">
        <v>4148</v>
      </c>
      <c r="M927">
        <v>1814957830.0699999</v>
      </c>
      <c r="N927">
        <v>1</v>
      </c>
    </row>
    <row r="928" spans="1:14" x14ac:dyDescent="0.4">
      <c r="A928" t="s">
        <v>525</v>
      </c>
      <c r="B928">
        <v>12325606550.42</v>
      </c>
      <c r="C928">
        <v>15230132143.129999</v>
      </c>
      <c r="D928">
        <v>241558529.99000001</v>
      </c>
      <c r="E928">
        <v>85885245.629999995</v>
      </c>
      <c r="F928">
        <v>230000000</v>
      </c>
      <c r="G928">
        <v>501240671.99000001</v>
      </c>
      <c r="H928">
        <v>86069650.159999996</v>
      </c>
      <c r="I928" t="s">
        <v>4148</v>
      </c>
      <c r="J928">
        <v>2466852591.9699998</v>
      </c>
      <c r="K928" t="s">
        <v>4146</v>
      </c>
      <c r="L928" t="s">
        <v>4148</v>
      </c>
      <c r="M928">
        <v>2086175963.6400001</v>
      </c>
      <c r="N928">
        <v>1</v>
      </c>
    </row>
    <row r="929" spans="1:14" x14ac:dyDescent="0.4">
      <c r="A929" t="s">
        <v>1404</v>
      </c>
      <c r="B929">
        <v>14094178779.27</v>
      </c>
      <c r="C929">
        <v>1779740199.1700001</v>
      </c>
      <c r="D929" t="s">
        <v>4148</v>
      </c>
      <c r="E929">
        <v>73052481.180000007</v>
      </c>
      <c r="F929">
        <v>1597000000</v>
      </c>
      <c r="G929" t="s">
        <v>4148</v>
      </c>
      <c r="H929" t="s">
        <v>4148</v>
      </c>
      <c r="I929">
        <v>8644300.6799999997</v>
      </c>
      <c r="J929" t="s">
        <v>4148</v>
      </c>
      <c r="K929" t="s">
        <v>4146</v>
      </c>
      <c r="L929" t="s">
        <v>4148</v>
      </c>
      <c r="M929">
        <v>107692208.59</v>
      </c>
      <c r="N929">
        <v>1</v>
      </c>
    </row>
    <row r="930" spans="1:14" x14ac:dyDescent="0.4">
      <c r="A930" t="s">
        <v>1405</v>
      </c>
      <c r="B930">
        <v>4598495489.5900002</v>
      </c>
      <c r="C930">
        <v>3788101233.2199998</v>
      </c>
      <c r="D930">
        <v>256504945.02000001</v>
      </c>
      <c r="E930">
        <v>527255884.13999999</v>
      </c>
      <c r="F930">
        <v>843400000</v>
      </c>
      <c r="G930" t="s">
        <v>4148</v>
      </c>
      <c r="H930">
        <v>27312000</v>
      </c>
      <c r="I930">
        <v>14583103.880000001</v>
      </c>
      <c r="J930">
        <v>271181745.12</v>
      </c>
      <c r="K930" t="s">
        <v>4146</v>
      </c>
      <c r="L930" t="s">
        <v>4148</v>
      </c>
      <c r="M930">
        <v>1534907742.8399999</v>
      </c>
      <c r="N930">
        <v>1</v>
      </c>
    </row>
    <row r="931" spans="1:14" x14ac:dyDescent="0.4">
      <c r="A931" t="s">
        <v>526</v>
      </c>
      <c r="B931">
        <v>5309620927.1400003</v>
      </c>
      <c r="C931">
        <v>4111402068.04</v>
      </c>
      <c r="D931">
        <v>407717251.83999997</v>
      </c>
      <c r="E931">
        <v>289081138.31999999</v>
      </c>
      <c r="F931">
        <v>3293301195.0799999</v>
      </c>
      <c r="G931" t="s">
        <v>4148</v>
      </c>
      <c r="H931" t="s">
        <v>4148</v>
      </c>
      <c r="I931" t="s">
        <v>4148</v>
      </c>
      <c r="J931" t="s">
        <v>4148</v>
      </c>
      <c r="K931" t="s">
        <v>4146</v>
      </c>
      <c r="L931" t="s">
        <v>4148</v>
      </c>
      <c r="M931">
        <v>2018679412.4400001</v>
      </c>
      <c r="N931">
        <v>1</v>
      </c>
    </row>
    <row r="932" spans="1:14" x14ac:dyDescent="0.4">
      <c r="A932" t="s">
        <v>527</v>
      </c>
      <c r="B932">
        <v>870427011.96000004</v>
      </c>
      <c r="C932">
        <v>871852980.11000001</v>
      </c>
      <c r="D932">
        <v>369032276.30000001</v>
      </c>
      <c r="E932">
        <v>168839597.13</v>
      </c>
      <c r="F932">
        <v>8505666.6699999999</v>
      </c>
      <c r="G932" t="s">
        <v>4148</v>
      </c>
      <c r="H932" t="s">
        <v>4148</v>
      </c>
      <c r="I932">
        <v>13286626.23</v>
      </c>
      <c r="J932" t="s">
        <v>4148</v>
      </c>
      <c r="K932" t="s">
        <v>4146</v>
      </c>
      <c r="L932" t="s">
        <v>4148</v>
      </c>
      <c r="M932">
        <v>160920482.19</v>
      </c>
      <c r="N932">
        <v>1</v>
      </c>
    </row>
    <row r="933" spans="1:14" x14ac:dyDescent="0.4">
      <c r="A933" t="s">
        <v>528</v>
      </c>
      <c r="B933">
        <v>3181793719.0100002</v>
      </c>
      <c r="C933">
        <v>2023556461.77</v>
      </c>
      <c r="D933">
        <v>232594367.47</v>
      </c>
      <c r="E933">
        <v>113804131.95999999</v>
      </c>
      <c r="F933">
        <v>258971284.72</v>
      </c>
      <c r="G933" t="s">
        <v>4148</v>
      </c>
      <c r="H933" t="s">
        <v>4148</v>
      </c>
      <c r="I933" t="s">
        <v>4148</v>
      </c>
      <c r="J933" t="s">
        <v>4148</v>
      </c>
      <c r="K933" t="s">
        <v>4146</v>
      </c>
      <c r="L933" t="s">
        <v>4148</v>
      </c>
      <c r="M933">
        <v>1405219010.0899999</v>
      </c>
      <c r="N933">
        <v>1</v>
      </c>
    </row>
    <row r="934" spans="1:14" x14ac:dyDescent="0.4">
      <c r="A934" t="s">
        <v>529</v>
      </c>
      <c r="B934">
        <v>8725619343.25</v>
      </c>
      <c r="C934">
        <v>2168445321.25</v>
      </c>
      <c r="D934">
        <v>704431591.47000003</v>
      </c>
      <c r="E934">
        <v>200844640.55000001</v>
      </c>
      <c r="F934" t="s">
        <v>4148</v>
      </c>
      <c r="G934" t="s">
        <v>4148</v>
      </c>
      <c r="H934">
        <v>43417122.289999999</v>
      </c>
      <c r="I934">
        <v>165797967.69999999</v>
      </c>
      <c r="J934">
        <v>220738646.58000001</v>
      </c>
      <c r="K934" t="s">
        <v>4146</v>
      </c>
      <c r="L934" t="s">
        <v>4148</v>
      </c>
      <c r="M934">
        <v>4834240924.6000004</v>
      </c>
      <c r="N934">
        <v>1</v>
      </c>
    </row>
    <row r="935" spans="1:14" x14ac:dyDescent="0.4">
      <c r="A935" t="s">
        <v>530</v>
      </c>
      <c r="B935">
        <v>6656473011.7799997</v>
      </c>
      <c r="C935">
        <v>1882224392.6400001</v>
      </c>
      <c r="D935" t="s">
        <v>4148</v>
      </c>
      <c r="E935">
        <v>343944652.93000001</v>
      </c>
      <c r="F935" t="s">
        <v>4148</v>
      </c>
      <c r="G935" t="s">
        <v>4148</v>
      </c>
      <c r="H935" t="s">
        <v>4148</v>
      </c>
      <c r="I935" t="s">
        <v>4148</v>
      </c>
      <c r="J935" t="s">
        <v>4148</v>
      </c>
      <c r="K935" t="s">
        <v>4146</v>
      </c>
      <c r="L935" t="s">
        <v>4148</v>
      </c>
      <c r="M935">
        <v>1364764882.23</v>
      </c>
      <c r="N935">
        <v>1</v>
      </c>
    </row>
    <row r="936" spans="1:14" x14ac:dyDescent="0.4">
      <c r="A936" t="s">
        <v>1406</v>
      </c>
      <c r="B936">
        <v>5777996954.54</v>
      </c>
      <c r="C936">
        <v>2282906599.9400001</v>
      </c>
      <c r="D936">
        <v>45175526.340000004</v>
      </c>
      <c r="E936">
        <v>137513394.66</v>
      </c>
      <c r="F936" t="s">
        <v>4148</v>
      </c>
      <c r="G936" t="s">
        <v>4148</v>
      </c>
      <c r="H936" t="s">
        <v>4148</v>
      </c>
      <c r="I936" t="s">
        <v>4148</v>
      </c>
      <c r="J936" t="s">
        <v>4148</v>
      </c>
      <c r="K936" t="s">
        <v>4146</v>
      </c>
      <c r="L936" t="s">
        <v>4148</v>
      </c>
      <c r="M936">
        <v>2072131324.77</v>
      </c>
      <c r="N936">
        <v>1</v>
      </c>
    </row>
    <row r="937" spans="1:14" x14ac:dyDescent="0.4">
      <c r="A937" t="s">
        <v>1407</v>
      </c>
      <c r="B937">
        <v>2690833040.96</v>
      </c>
      <c r="C937">
        <v>1263929887.76</v>
      </c>
      <c r="D937" t="s">
        <v>4148</v>
      </c>
      <c r="E937">
        <v>248948956.99000001</v>
      </c>
      <c r="F937">
        <v>481648396</v>
      </c>
      <c r="G937">
        <v>671954177.75</v>
      </c>
      <c r="H937" t="s">
        <v>4148</v>
      </c>
      <c r="I937" t="s">
        <v>4148</v>
      </c>
      <c r="J937" t="s">
        <v>4148</v>
      </c>
      <c r="K937" t="s">
        <v>4146</v>
      </c>
      <c r="L937" t="s">
        <v>4148</v>
      </c>
      <c r="M937">
        <v>941210886.64999998</v>
      </c>
      <c r="N937">
        <v>1</v>
      </c>
    </row>
    <row r="938" spans="1:14" x14ac:dyDescent="0.4">
      <c r="A938" t="s">
        <v>1408</v>
      </c>
      <c r="B938">
        <v>3482820559.6199999</v>
      </c>
      <c r="C938">
        <v>690703401.24000001</v>
      </c>
      <c r="D938">
        <v>2601641.09</v>
      </c>
      <c r="E938">
        <v>136223401.52000001</v>
      </c>
      <c r="F938" t="s">
        <v>4148</v>
      </c>
      <c r="G938" t="s">
        <v>4148</v>
      </c>
      <c r="H938" t="s">
        <v>4148</v>
      </c>
      <c r="I938" t="s">
        <v>4148</v>
      </c>
      <c r="J938" t="s">
        <v>4148</v>
      </c>
      <c r="K938" t="s">
        <v>4146</v>
      </c>
      <c r="L938" t="s">
        <v>4148</v>
      </c>
      <c r="M938">
        <v>737265105.82000005</v>
      </c>
      <c r="N938">
        <v>1</v>
      </c>
    </row>
    <row r="939" spans="1:14" x14ac:dyDescent="0.4">
      <c r="A939" t="s">
        <v>531</v>
      </c>
      <c r="B939">
        <v>13138280247</v>
      </c>
      <c r="C939">
        <v>5844621760.8500004</v>
      </c>
      <c r="D939">
        <v>2732801490.6900001</v>
      </c>
      <c r="E939">
        <v>965802031.54999995</v>
      </c>
      <c r="F939">
        <v>0</v>
      </c>
      <c r="G939" t="s">
        <v>4148</v>
      </c>
      <c r="H939" t="s">
        <v>4148</v>
      </c>
      <c r="I939" t="s">
        <v>4148</v>
      </c>
      <c r="J939">
        <v>263871.77</v>
      </c>
      <c r="K939" t="s">
        <v>4146</v>
      </c>
      <c r="L939" t="s">
        <v>4148</v>
      </c>
      <c r="M939">
        <v>3604836051.6399999</v>
      </c>
      <c r="N939">
        <v>1</v>
      </c>
    </row>
    <row r="940" spans="1:14" x14ac:dyDescent="0.4">
      <c r="A940" t="s">
        <v>532</v>
      </c>
      <c r="B940">
        <v>2029975363.77</v>
      </c>
      <c r="C940">
        <v>456262542.86000001</v>
      </c>
      <c r="D940" t="s">
        <v>4148</v>
      </c>
      <c r="E940">
        <v>49007098.619999997</v>
      </c>
      <c r="F940">
        <v>47221132.090000004</v>
      </c>
      <c r="G940" t="s">
        <v>4148</v>
      </c>
      <c r="H940" t="s">
        <v>4148</v>
      </c>
      <c r="I940" t="s">
        <v>4148</v>
      </c>
      <c r="J940" t="s">
        <v>4148</v>
      </c>
      <c r="K940" t="s">
        <v>4146</v>
      </c>
      <c r="L940" t="s">
        <v>4148</v>
      </c>
      <c r="M940">
        <v>307717781.72000003</v>
      </c>
      <c r="N940">
        <v>1</v>
      </c>
    </row>
    <row r="941" spans="1:14" x14ac:dyDescent="0.4">
      <c r="A941" t="s">
        <v>533</v>
      </c>
      <c r="B941">
        <v>2439610629.5</v>
      </c>
      <c r="C941">
        <v>785864399.88</v>
      </c>
      <c r="D941">
        <v>754956284.22000003</v>
      </c>
      <c r="E941">
        <v>117402190.67</v>
      </c>
      <c r="F941">
        <v>135560333.33000001</v>
      </c>
      <c r="G941" t="s">
        <v>4148</v>
      </c>
      <c r="H941" t="s">
        <v>4148</v>
      </c>
      <c r="I941">
        <v>1930592.26</v>
      </c>
      <c r="J941" t="s">
        <v>4148</v>
      </c>
      <c r="K941" t="s">
        <v>4146</v>
      </c>
      <c r="L941" t="s">
        <v>4148</v>
      </c>
      <c r="M941">
        <v>847513277.95000005</v>
      </c>
      <c r="N941">
        <v>1</v>
      </c>
    </row>
    <row r="942" spans="1:14" x14ac:dyDescent="0.4">
      <c r="A942" t="s">
        <v>1409</v>
      </c>
      <c r="B942">
        <v>2436095383.4099998</v>
      </c>
      <c r="C942">
        <v>1166862228</v>
      </c>
      <c r="D942">
        <v>603309885.58000004</v>
      </c>
      <c r="E942">
        <v>166140800.91999999</v>
      </c>
      <c r="F942">
        <v>311000000</v>
      </c>
      <c r="G942" t="s">
        <v>4148</v>
      </c>
      <c r="H942">
        <v>15292580.49</v>
      </c>
      <c r="I942" t="s">
        <v>4148</v>
      </c>
      <c r="J942" t="s">
        <v>4148</v>
      </c>
      <c r="K942" t="s">
        <v>4146</v>
      </c>
      <c r="L942" t="s">
        <v>4148</v>
      </c>
      <c r="M942">
        <v>682427806.12</v>
      </c>
      <c r="N942">
        <v>1</v>
      </c>
    </row>
    <row r="943" spans="1:14" x14ac:dyDescent="0.4">
      <c r="A943" t="s">
        <v>1410</v>
      </c>
      <c r="B943">
        <v>4002317487.1999998</v>
      </c>
      <c r="C943">
        <v>2225912279.5500002</v>
      </c>
      <c r="D943" t="s">
        <v>4148</v>
      </c>
      <c r="E943">
        <v>123957499.5</v>
      </c>
      <c r="F943">
        <v>241914555.53999999</v>
      </c>
      <c r="G943" t="s">
        <v>4148</v>
      </c>
      <c r="H943" t="s">
        <v>4148</v>
      </c>
      <c r="I943" t="s">
        <v>4148</v>
      </c>
      <c r="J943" t="s">
        <v>4148</v>
      </c>
      <c r="K943" t="s">
        <v>4146</v>
      </c>
      <c r="L943" t="s">
        <v>4148</v>
      </c>
      <c r="M943">
        <v>635596233.14999998</v>
      </c>
      <c r="N943">
        <v>1</v>
      </c>
    </row>
    <row r="944" spans="1:14" x14ac:dyDescent="0.4">
      <c r="A944" t="s">
        <v>1411</v>
      </c>
      <c r="B944">
        <v>1103481180.2</v>
      </c>
      <c r="C944">
        <v>800477748.22000003</v>
      </c>
      <c r="D944" t="s">
        <v>4148</v>
      </c>
      <c r="E944">
        <v>33468451.02</v>
      </c>
      <c r="F944">
        <v>46028800</v>
      </c>
      <c r="G944" t="s">
        <v>4148</v>
      </c>
      <c r="H944" t="s">
        <v>4148</v>
      </c>
      <c r="I944" t="s">
        <v>4148</v>
      </c>
      <c r="J944" t="s">
        <v>4148</v>
      </c>
      <c r="K944" t="s">
        <v>4146</v>
      </c>
      <c r="L944" t="s">
        <v>4148</v>
      </c>
      <c r="M944">
        <v>500235541.83999997</v>
      </c>
      <c r="N944">
        <v>1</v>
      </c>
    </row>
    <row r="945" spans="1:14" x14ac:dyDescent="0.4">
      <c r="A945" t="s">
        <v>534</v>
      </c>
      <c r="B945">
        <v>2399486676.0100002</v>
      </c>
      <c r="C945">
        <v>739395814.75999999</v>
      </c>
      <c r="D945">
        <v>65408126.729999997</v>
      </c>
      <c r="E945">
        <v>127468777.39</v>
      </c>
      <c r="F945">
        <v>114000000</v>
      </c>
      <c r="G945" t="s">
        <v>4148</v>
      </c>
      <c r="H945">
        <v>43742332.130000003</v>
      </c>
      <c r="I945" t="s">
        <v>4148</v>
      </c>
      <c r="J945" t="s">
        <v>4148</v>
      </c>
      <c r="K945" t="s">
        <v>4146</v>
      </c>
      <c r="L945" t="s">
        <v>4148</v>
      </c>
      <c r="M945">
        <v>806789490.84000003</v>
      </c>
      <c r="N945">
        <v>1</v>
      </c>
    </row>
    <row r="946" spans="1:14" x14ac:dyDescent="0.4">
      <c r="A946" t="s">
        <v>535</v>
      </c>
      <c r="B946">
        <v>1088329492.99</v>
      </c>
      <c r="C946">
        <v>659529823.59000003</v>
      </c>
      <c r="D946">
        <v>46861646.189999998</v>
      </c>
      <c r="E946">
        <v>121386371.03</v>
      </c>
      <c r="F946" t="s">
        <v>4148</v>
      </c>
      <c r="G946" t="s">
        <v>4148</v>
      </c>
      <c r="H946" t="s">
        <v>4148</v>
      </c>
      <c r="I946">
        <v>6236267.9400000004</v>
      </c>
      <c r="J946" t="s">
        <v>4148</v>
      </c>
      <c r="K946" t="s">
        <v>4146</v>
      </c>
      <c r="L946" t="s">
        <v>4148</v>
      </c>
      <c r="M946">
        <v>146277778.27000001</v>
      </c>
      <c r="N946">
        <v>1</v>
      </c>
    </row>
    <row r="947" spans="1:14" x14ac:dyDescent="0.4">
      <c r="A947" t="s">
        <v>1412</v>
      </c>
      <c r="B947">
        <v>5422291890.9399996</v>
      </c>
      <c r="C947">
        <v>2901321624.8899999</v>
      </c>
      <c r="D947">
        <v>106103702.33</v>
      </c>
      <c r="E947">
        <v>291957937.89999998</v>
      </c>
      <c r="F947" t="s">
        <v>4148</v>
      </c>
      <c r="G947" t="s">
        <v>4148</v>
      </c>
      <c r="H947" t="s">
        <v>4148</v>
      </c>
      <c r="I947" t="s">
        <v>4148</v>
      </c>
      <c r="J947">
        <v>1573250.62</v>
      </c>
      <c r="K947" t="s">
        <v>4146</v>
      </c>
      <c r="L947" t="s">
        <v>4148</v>
      </c>
      <c r="M947">
        <v>1204849949.98</v>
      </c>
      <c r="N947">
        <v>1</v>
      </c>
    </row>
    <row r="948" spans="1:14" x14ac:dyDescent="0.4">
      <c r="A948" t="s">
        <v>536</v>
      </c>
      <c r="B948">
        <v>3012186205.5799999</v>
      </c>
      <c r="C948">
        <v>6694626632.4499998</v>
      </c>
      <c r="D948" t="s">
        <v>4148</v>
      </c>
      <c r="E948">
        <v>261920380.59999999</v>
      </c>
      <c r="F948">
        <v>1279779861.1400001</v>
      </c>
      <c r="G948">
        <v>851968495.38999999</v>
      </c>
      <c r="H948">
        <v>776767821.40999997</v>
      </c>
      <c r="I948" t="s">
        <v>4148</v>
      </c>
      <c r="J948" t="s">
        <v>4148</v>
      </c>
      <c r="K948" t="s">
        <v>4146</v>
      </c>
      <c r="L948" t="s">
        <v>4148</v>
      </c>
      <c r="M948">
        <v>383103435.94999999</v>
      </c>
      <c r="N948">
        <v>1</v>
      </c>
    </row>
    <row r="949" spans="1:14" x14ac:dyDescent="0.4">
      <c r="A949" t="s">
        <v>1413</v>
      </c>
      <c r="B949">
        <v>13707315159.719999</v>
      </c>
      <c r="C949">
        <v>14273193660.360001</v>
      </c>
      <c r="D949">
        <v>122270674.27</v>
      </c>
      <c r="E949">
        <v>1038939939.55</v>
      </c>
      <c r="F949">
        <v>1421743234.4300001</v>
      </c>
      <c r="G949" t="s">
        <v>4148</v>
      </c>
      <c r="H949">
        <v>563745441.91999996</v>
      </c>
      <c r="I949">
        <v>257271246.81999999</v>
      </c>
      <c r="J949">
        <v>19777030.489999998</v>
      </c>
      <c r="K949" t="s">
        <v>4146</v>
      </c>
      <c r="L949" t="s">
        <v>4148</v>
      </c>
      <c r="M949">
        <v>6002189969.3199997</v>
      </c>
      <c r="N949">
        <v>1</v>
      </c>
    </row>
    <row r="950" spans="1:14" x14ac:dyDescent="0.4">
      <c r="A950" t="s">
        <v>537</v>
      </c>
      <c r="B950">
        <v>3237198311.8800001</v>
      </c>
      <c r="C950">
        <v>1870754046.6700001</v>
      </c>
      <c r="D950">
        <v>89466741.709999993</v>
      </c>
      <c r="E950">
        <v>162925913.36000001</v>
      </c>
      <c r="F950" t="s">
        <v>4148</v>
      </c>
      <c r="G950" t="s">
        <v>4148</v>
      </c>
      <c r="H950">
        <v>205653.08</v>
      </c>
      <c r="I950">
        <v>55497.5</v>
      </c>
      <c r="J950" t="s">
        <v>4148</v>
      </c>
      <c r="K950" t="s">
        <v>4146</v>
      </c>
      <c r="L950" t="s">
        <v>4148</v>
      </c>
      <c r="M950">
        <v>1375841928.73</v>
      </c>
      <c r="N950">
        <v>1</v>
      </c>
    </row>
    <row r="951" spans="1:14" x14ac:dyDescent="0.4">
      <c r="A951" t="s">
        <v>1414</v>
      </c>
      <c r="B951">
        <v>1853850748.74</v>
      </c>
      <c r="C951">
        <v>2369730565.3899999</v>
      </c>
      <c r="D951">
        <v>18370870.710000001</v>
      </c>
      <c r="E951">
        <v>130278507.54000001</v>
      </c>
      <c r="F951">
        <v>78980000</v>
      </c>
      <c r="G951" t="s">
        <v>4148</v>
      </c>
      <c r="H951">
        <v>79718850.379999995</v>
      </c>
      <c r="I951" t="s">
        <v>4148</v>
      </c>
      <c r="J951" t="s">
        <v>4148</v>
      </c>
      <c r="K951" t="s">
        <v>4146</v>
      </c>
      <c r="L951" t="s">
        <v>4148</v>
      </c>
      <c r="M951">
        <v>36454227.200000003</v>
      </c>
      <c r="N951">
        <v>1</v>
      </c>
    </row>
    <row r="952" spans="1:14" x14ac:dyDescent="0.4">
      <c r="A952" t="s">
        <v>538</v>
      </c>
      <c r="B952">
        <v>55545347543.919998</v>
      </c>
      <c r="C952">
        <v>49793740556.18</v>
      </c>
      <c r="D952" t="s">
        <v>4148</v>
      </c>
      <c r="E952">
        <v>2313687837.8299999</v>
      </c>
      <c r="F952">
        <v>13640839342.299999</v>
      </c>
      <c r="G952">
        <v>8558513669.9899998</v>
      </c>
      <c r="H952">
        <v>7002052208.2600002</v>
      </c>
      <c r="I952" t="s">
        <v>4148</v>
      </c>
      <c r="J952">
        <v>246643285.22</v>
      </c>
      <c r="K952" t="s">
        <v>4146</v>
      </c>
      <c r="L952" t="s">
        <v>4148</v>
      </c>
      <c r="M952">
        <v>8811584650.6800003</v>
      </c>
      <c r="N952">
        <v>1</v>
      </c>
    </row>
    <row r="953" spans="1:14" x14ac:dyDescent="0.4">
      <c r="A953" t="s">
        <v>539</v>
      </c>
      <c r="B953">
        <v>21925380631.720001</v>
      </c>
      <c r="C953">
        <v>26699022841.450001</v>
      </c>
      <c r="D953">
        <v>142058239.58000001</v>
      </c>
      <c r="E953">
        <v>22852744233.200001</v>
      </c>
      <c r="F953">
        <v>15096793999.5</v>
      </c>
      <c r="G953" t="s">
        <v>4148</v>
      </c>
      <c r="H953">
        <v>2830883005.5799999</v>
      </c>
      <c r="I953" t="s">
        <v>4148</v>
      </c>
      <c r="J953">
        <v>88291438.400000006</v>
      </c>
      <c r="K953" t="s">
        <v>4146</v>
      </c>
      <c r="L953" t="s">
        <v>4148</v>
      </c>
      <c r="M953">
        <v>3525068891.3400002</v>
      </c>
      <c r="N953">
        <v>1</v>
      </c>
    </row>
    <row r="954" spans="1:14" x14ac:dyDescent="0.4">
      <c r="A954" t="s">
        <v>1415</v>
      </c>
      <c r="B954">
        <v>10618150872.33</v>
      </c>
      <c r="C954">
        <v>4573887025.0500002</v>
      </c>
      <c r="D954" t="s">
        <v>4148</v>
      </c>
      <c r="E954">
        <v>1305300525.1900001</v>
      </c>
      <c r="F954" t="s">
        <v>4148</v>
      </c>
      <c r="G954" t="s">
        <v>4148</v>
      </c>
      <c r="H954" t="s">
        <v>4148</v>
      </c>
      <c r="I954" t="s">
        <v>4148</v>
      </c>
      <c r="J954" t="s">
        <v>4148</v>
      </c>
      <c r="K954" t="s">
        <v>4146</v>
      </c>
      <c r="L954" t="s">
        <v>4148</v>
      </c>
      <c r="M954">
        <v>31141060.510000002</v>
      </c>
      <c r="N954">
        <v>1</v>
      </c>
    </row>
    <row r="955" spans="1:14" x14ac:dyDescent="0.4">
      <c r="A955" t="s">
        <v>1416</v>
      </c>
      <c r="B955">
        <v>13392703256.450001</v>
      </c>
      <c r="C955">
        <v>8141742263.2200003</v>
      </c>
      <c r="D955">
        <v>475861937.91000003</v>
      </c>
      <c r="E955">
        <v>13633270.869999999</v>
      </c>
      <c r="F955" t="s">
        <v>4148</v>
      </c>
      <c r="G955" t="s">
        <v>4148</v>
      </c>
      <c r="H955" t="s">
        <v>4148</v>
      </c>
      <c r="I955" t="s">
        <v>4148</v>
      </c>
      <c r="J955">
        <v>24922408.940000001</v>
      </c>
      <c r="K955" t="s">
        <v>4146</v>
      </c>
      <c r="L955" t="s">
        <v>4148</v>
      </c>
      <c r="M955">
        <v>7399450323.6599998</v>
      </c>
      <c r="N955">
        <v>1</v>
      </c>
    </row>
    <row r="956" spans="1:14" x14ac:dyDescent="0.4">
      <c r="A956" t="s">
        <v>540</v>
      </c>
      <c r="B956">
        <v>9407074830</v>
      </c>
      <c r="C956">
        <v>7191230907</v>
      </c>
      <c r="D956" t="s">
        <v>4148</v>
      </c>
      <c r="E956">
        <v>370123024</v>
      </c>
      <c r="F956">
        <v>557165599</v>
      </c>
      <c r="G956" t="s">
        <v>4148</v>
      </c>
      <c r="H956" t="s">
        <v>4148</v>
      </c>
      <c r="I956" t="s">
        <v>4148</v>
      </c>
      <c r="J956" t="s">
        <v>4148</v>
      </c>
      <c r="K956" t="s">
        <v>4146</v>
      </c>
      <c r="L956" t="s">
        <v>4148</v>
      </c>
      <c r="M956">
        <v>2974444273</v>
      </c>
      <c r="N956">
        <v>1</v>
      </c>
    </row>
    <row r="957" spans="1:14" x14ac:dyDescent="0.4">
      <c r="A957" t="s">
        <v>541</v>
      </c>
      <c r="B957">
        <v>14326519978.030001</v>
      </c>
      <c r="C957">
        <v>6069596052.7600002</v>
      </c>
      <c r="D957">
        <v>1060670650</v>
      </c>
      <c r="E957">
        <v>290754216.19999999</v>
      </c>
      <c r="F957">
        <v>208932652.56999999</v>
      </c>
      <c r="G957">
        <v>998804000</v>
      </c>
      <c r="H957" t="s">
        <v>4148</v>
      </c>
      <c r="I957" t="s">
        <v>4148</v>
      </c>
      <c r="J957" t="s">
        <v>4148</v>
      </c>
      <c r="K957" t="s">
        <v>4146</v>
      </c>
      <c r="L957" t="s">
        <v>4148</v>
      </c>
      <c r="M957">
        <v>6032336811.1000004</v>
      </c>
      <c r="N957">
        <v>1</v>
      </c>
    </row>
    <row r="958" spans="1:14" x14ac:dyDescent="0.4">
      <c r="A958" t="s">
        <v>542</v>
      </c>
      <c r="B958">
        <v>13631775908.459999</v>
      </c>
      <c r="C958">
        <v>4863731658.8199997</v>
      </c>
      <c r="D958">
        <v>416100700.47000003</v>
      </c>
      <c r="E958">
        <v>4538115424.6999998</v>
      </c>
      <c r="F958">
        <v>11427835608.530001</v>
      </c>
      <c r="G958" t="s">
        <v>4148</v>
      </c>
      <c r="H958" t="s">
        <v>4148</v>
      </c>
      <c r="I958" t="s">
        <v>4148</v>
      </c>
      <c r="J958" t="s">
        <v>4148</v>
      </c>
      <c r="K958" t="s">
        <v>4146</v>
      </c>
      <c r="L958" t="s">
        <v>4148</v>
      </c>
      <c r="M958">
        <v>1291600376.8</v>
      </c>
      <c r="N958">
        <v>1</v>
      </c>
    </row>
    <row r="959" spans="1:14" x14ac:dyDescent="0.4">
      <c r="A959" t="s">
        <v>543</v>
      </c>
      <c r="B959">
        <v>964152972.82000005</v>
      </c>
      <c r="C959">
        <v>318310971.25999999</v>
      </c>
      <c r="D959">
        <v>569713114.11000001</v>
      </c>
      <c r="E959">
        <v>25859520.899999999</v>
      </c>
      <c r="F959" t="s">
        <v>4148</v>
      </c>
      <c r="G959" t="s">
        <v>4148</v>
      </c>
      <c r="H959" t="s">
        <v>4148</v>
      </c>
      <c r="I959">
        <v>3324989.33</v>
      </c>
      <c r="J959">
        <v>34116381.560000002</v>
      </c>
      <c r="K959" t="s">
        <v>4146</v>
      </c>
      <c r="L959" t="s">
        <v>4148</v>
      </c>
      <c r="M959">
        <v>51154496.100000001</v>
      </c>
      <c r="N959">
        <v>1</v>
      </c>
    </row>
    <row r="960" spans="1:14" x14ac:dyDescent="0.4">
      <c r="A960" t="s">
        <v>544</v>
      </c>
      <c r="B960">
        <v>7137120248.8299999</v>
      </c>
      <c r="C960">
        <v>11139059735.93</v>
      </c>
      <c r="D960">
        <v>791990906.52999997</v>
      </c>
      <c r="E960">
        <v>1619714507.02</v>
      </c>
      <c r="F960">
        <v>1372366356.8499999</v>
      </c>
      <c r="G960" t="s">
        <v>4148</v>
      </c>
      <c r="H960">
        <v>296640</v>
      </c>
      <c r="I960">
        <v>54308162.07</v>
      </c>
      <c r="J960">
        <v>16770129.619999999</v>
      </c>
      <c r="K960" t="s">
        <v>4146</v>
      </c>
      <c r="L960" t="s">
        <v>4148</v>
      </c>
      <c r="M960">
        <v>814933734.05999994</v>
      </c>
      <c r="N960">
        <v>1</v>
      </c>
    </row>
    <row r="961" spans="1:14" x14ac:dyDescent="0.4">
      <c r="A961" t="s">
        <v>1417</v>
      </c>
      <c r="B961">
        <v>1993359370.8199999</v>
      </c>
      <c r="C961">
        <v>621806164.08000004</v>
      </c>
      <c r="D961">
        <v>19254870.649999999</v>
      </c>
      <c r="E961">
        <v>103568482.38</v>
      </c>
      <c r="F961" t="s">
        <v>4148</v>
      </c>
      <c r="G961" t="s">
        <v>4148</v>
      </c>
      <c r="H961" t="s">
        <v>4148</v>
      </c>
      <c r="I961" t="s">
        <v>4148</v>
      </c>
      <c r="J961" t="s">
        <v>4148</v>
      </c>
      <c r="K961" t="s">
        <v>4146</v>
      </c>
      <c r="L961" t="s">
        <v>4148</v>
      </c>
      <c r="M961">
        <v>184538304.19</v>
      </c>
      <c r="N961">
        <v>1</v>
      </c>
    </row>
    <row r="962" spans="1:14" x14ac:dyDescent="0.4">
      <c r="A962" t="s">
        <v>545</v>
      </c>
      <c r="B962">
        <v>4555066398.7399998</v>
      </c>
      <c r="C962">
        <v>6694041102.2200003</v>
      </c>
      <c r="D962">
        <v>107443.65</v>
      </c>
      <c r="E962">
        <v>700996999.74000001</v>
      </c>
      <c r="F962">
        <v>1905665951.8399999</v>
      </c>
      <c r="G962" t="s">
        <v>4148</v>
      </c>
      <c r="H962">
        <v>11818771.310000001</v>
      </c>
      <c r="I962" t="s">
        <v>4148</v>
      </c>
      <c r="J962" t="s">
        <v>4148</v>
      </c>
      <c r="K962" t="s">
        <v>4146</v>
      </c>
      <c r="L962" t="s">
        <v>4148</v>
      </c>
      <c r="M962">
        <v>547686365.12</v>
      </c>
      <c r="N962">
        <v>1</v>
      </c>
    </row>
    <row r="963" spans="1:14" x14ac:dyDescent="0.4">
      <c r="A963" t="s">
        <v>546</v>
      </c>
      <c r="B963">
        <v>4294887524.96</v>
      </c>
      <c r="C963">
        <v>3969668823.5700002</v>
      </c>
      <c r="D963">
        <v>22844643.920000002</v>
      </c>
      <c r="E963">
        <v>147727472.34</v>
      </c>
      <c r="F963" t="s">
        <v>4148</v>
      </c>
      <c r="G963" t="s">
        <v>4148</v>
      </c>
      <c r="H963">
        <v>17901770.620000001</v>
      </c>
      <c r="I963">
        <v>29000119.600000001</v>
      </c>
      <c r="J963" t="s">
        <v>4148</v>
      </c>
      <c r="K963" t="s">
        <v>4146</v>
      </c>
      <c r="L963" t="s">
        <v>4148</v>
      </c>
      <c r="M963">
        <v>2225935305.2399998</v>
      </c>
      <c r="N963">
        <v>1</v>
      </c>
    </row>
    <row r="964" spans="1:14" x14ac:dyDescent="0.4">
      <c r="A964" t="s">
        <v>547</v>
      </c>
      <c r="B964">
        <v>5796566404.5500002</v>
      </c>
      <c r="C964">
        <v>4405779693.5299997</v>
      </c>
      <c r="D964">
        <v>69481679.310000002</v>
      </c>
      <c r="E964">
        <v>483418118.44999999</v>
      </c>
      <c r="F964">
        <v>654148552.75999999</v>
      </c>
      <c r="G964" t="s">
        <v>4148</v>
      </c>
      <c r="H964" t="s">
        <v>4148</v>
      </c>
      <c r="I964" t="s">
        <v>4148</v>
      </c>
      <c r="J964" t="s">
        <v>4148</v>
      </c>
      <c r="K964" t="s">
        <v>4146</v>
      </c>
      <c r="L964" t="s">
        <v>4148</v>
      </c>
      <c r="M964">
        <v>2382504280.7399998</v>
      </c>
      <c r="N964">
        <v>1</v>
      </c>
    </row>
    <row r="965" spans="1:14" x14ac:dyDescent="0.4">
      <c r="A965" t="s">
        <v>548</v>
      </c>
      <c r="B965">
        <v>1344593988.3099999</v>
      </c>
      <c r="C965">
        <v>998219377.33000004</v>
      </c>
      <c r="D965" t="s">
        <v>4148</v>
      </c>
      <c r="E965">
        <v>178604341.13</v>
      </c>
      <c r="F965" t="s">
        <v>4148</v>
      </c>
      <c r="G965" t="s">
        <v>4148</v>
      </c>
      <c r="H965" t="s">
        <v>4148</v>
      </c>
      <c r="I965">
        <v>30835538.760000002</v>
      </c>
      <c r="J965" t="s">
        <v>4148</v>
      </c>
      <c r="K965" t="s">
        <v>4146</v>
      </c>
      <c r="L965" t="s">
        <v>4148</v>
      </c>
      <c r="M965">
        <v>242924790.66999999</v>
      </c>
      <c r="N965">
        <v>1</v>
      </c>
    </row>
    <row r="966" spans="1:14" x14ac:dyDescent="0.4">
      <c r="A966" t="s">
        <v>549</v>
      </c>
      <c r="B966" s="6" t="s">
        <v>4194</v>
      </c>
      <c r="C966" s="6" t="s">
        <v>4195</v>
      </c>
      <c r="D966">
        <v>1883450514.3199999</v>
      </c>
      <c r="E966">
        <v>2693181683.5700002</v>
      </c>
      <c r="F966">
        <v>17683962047.880001</v>
      </c>
      <c r="G966">
        <v>3313640293.8499999</v>
      </c>
      <c r="H966" t="s">
        <v>4148</v>
      </c>
      <c r="I966" t="s">
        <v>4148</v>
      </c>
      <c r="J966" t="s">
        <v>4148</v>
      </c>
      <c r="K966" t="s">
        <v>4146</v>
      </c>
      <c r="L966" t="s">
        <v>4148</v>
      </c>
      <c r="M966">
        <v>38356509675.309998</v>
      </c>
      <c r="N966">
        <v>1</v>
      </c>
    </row>
    <row r="967" spans="1:14" x14ac:dyDescent="0.4">
      <c r="A967" t="s">
        <v>550</v>
      </c>
      <c r="B967">
        <v>757350139.28999996</v>
      </c>
      <c r="C967">
        <v>98795474.459999993</v>
      </c>
      <c r="D967" t="s">
        <v>4148</v>
      </c>
      <c r="E967">
        <v>8525826.1400000006</v>
      </c>
      <c r="F967" t="s">
        <v>4148</v>
      </c>
      <c r="G967" t="s">
        <v>4148</v>
      </c>
      <c r="H967" t="s">
        <v>4148</v>
      </c>
      <c r="I967" t="s">
        <v>4148</v>
      </c>
      <c r="J967" t="s">
        <v>4148</v>
      </c>
      <c r="K967" t="s">
        <v>4146</v>
      </c>
      <c r="L967" t="s">
        <v>4148</v>
      </c>
      <c r="M967">
        <v>155094014.38</v>
      </c>
      <c r="N967">
        <v>1</v>
      </c>
    </row>
    <row r="968" spans="1:14" x14ac:dyDescent="0.4">
      <c r="A968" t="s">
        <v>1418</v>
      </c>
      <c r="B968">
        <v>5112146538.6199999</v>
      </c>
      <c r="C968">
        <v>2122531240.52</v>
      </c>
      <c r="D968">
        <v>9597262.6999999993</v>
      </c>
      <c r="E968">
        <v>156511247.28</v>
      </c>
      <c r="F968" t="s">
        <v>4148</v>
      </c>
      <c r="G968" t="s">
        <v>4148</v>
      </c>
      <c r="H968">
        <v>23761500</v>
      </c>
      <c r="I968" t="s">
        <v>4148</v>
      </c>
      <c r="J968" t="s">
        <v>4148</v>
      </c>
      <c r="K968" t="s">
        <v>4146</v>
      </c>
      <c r="L968" t="s">
        <v>4148</v>
      </c>
      <c r="M968">
        <v>910669958.20000005</v>
      </c>
      <c r="N968">
        <v>1</v>
      </c>
    </row>
    <row r="969" spans="1:14" x14ac:dyDescent="0.4">
      <c r="A969" t="s">
        <v>1419</v>
      </c>
      <c r="B969">
        <v>2903658340.4099998</v>
      </c>
      <c r="C969">
        <v>3412509089.8299999</v>
      </c>
      <c r="D969">
        <v>589376627.22000003</v>
      </c>
      <c r="E969">
        <v>231409008.30000001</v>
      </c>
      <c r="F969">
        <v>1016992947.6</v>
      </c>
      <c r="G969" t="s">
        <v>4148</v>
      </c>
      <c r="H969" t="s">
        <v>4148</v>
      </c>
      <c r="I969" t="s">
        <v>4148</v>
      </c>
      <c r="J969" t="s">
        <v>4148</v>
      </c>
      <c r="K969" t="s">
        <v>4146</v>
      </c>
      <c r="L969" t="s">
        <v>4148</v>
      </c>
      <c r="M969">
        <v>162178140.16</v>
      </c>
      <c r="N969">
        <v>1</v>
      </c>
    </row>
    <row r="970" spans="1:14" x14ac:dyDescent="0.4">
      <c r="A970" t="s">
        <v>551</v>
      </c>
      <c r="B970">
        <v>6074680483.4899998</v>
      </c>
      <c r="C970">
        <v>6278431753.1499996</v>
      </c>
      <c r="D970">
        <v>3324174.59</v>
      </c>
      <c r="E970">
        <v>773538079.92999995</v>
      </c>
      <c r="F970">
        <v>5370693434.5</v>
      </c>
      <c r="G970" t="s">
        <v>4148</v>
      </c>
      <c r="H970">
        <v>457462608.36000001</v>
      </c>
      <c r="I970" t="s">
        <v>4148</v>
      </c>
      <c r="J970">
        <v>47200000</v>
      </c>
      <c r="K970" t="s">
        <v>4146</v>
      </c>
      <c r="L970" t="s">
        <v>4148</v>
      </c>
      <c r="M970">
        <v>2531512594.9499998</v>
      </c>
      <c r="N970">
        <v>1</v>
      </c>
    </row>
    <row r="971" spans="1:14" x14ac:dyDescent="0.4">
      <c r="A971" t="s">
        <v>1420</v>
      </c>
      <c r="B971">
        <v>2396303984.3000002</v>
      </c>
      <c r="C971">
        <v>1856539242.79</v>
      </c>
      <c r="D971" t="s">
        <v>4148</v>
      </c>
      <c r="E971">
        <v>150443749.06</v>
      </c>
      <c r="F971">
        <v>126932010</v>
      </c>
      <c r="G971" t="s">
        <v>4148</v>
      </c>
      <c r="H971" t="s">
        <v>4148</v>
      </c>
      <c r="I971" t="s">
        <v>4148</v>
      </c>
      <c r="J971" t="s">
        <v>4148</v>
      </c>
      <c r="K971" t="s">
        <v>4146</v>
      </c>
      <c r="L971" t="s">
        <v>4148</v>
      </c>
      <c r="M971">
        <v>199336958.09999999</v>
      </c>
      <c r="N971">
        <v>1</v>
      </c>
    </row>
    <row r="972" spans="1:14" x14ac:dyDescent="0.4">
      <c r="A972" t="s">
        <v>552</v>
      </c>
      <c r="B972">
        <v>929385903.09000003</v>
      </c>
      <c r="C972">
        <v>474901136.5</v>
      </c>
      <c r="D972">
        <v>0</v>
      </c>
      <c r="E972">
        <v>430306745.10000002</v>
      </c>
      <c r="F972">
        <v>1246211961.6099999</v>
      </c>
      <c r="G972">
        <v>0</v>
      </c>
      <c r="H972">
        <v>0</v>
      </c>
      <c r="I972">
        <v>0</v>
      </c>
      <c r="J972">
        <v>0</v>
      </c>
      <c r="K972" t="s">
        <v>4146</v>
      </c>
      <c r="L972">
        <v>0</v>
      </c>
      <c r="M972">
        <v>241823792.53</v>
      </c>
      <c r="N972">
        <v>1</v>
      </c>
    </row>
    <row r="973" spans="1:14" x14ac:dyDescent="0.4">
      <c r="A973" t="s">
        <v>553</v>
      </c>
      <c r="B973">
        <v>7245351317.6599998</v>
      </c>
      <c r="C973">
        <v>5361041275.75</v>
      </c>
      <c r="D973">
        <v>219591040.94999999</v>
      </c>
      <c r="E973">
        <v>510375959.73000002</v>
      </c>
      <c r="F973">
        <v>94443230</v>
      </c>
      <c r="G973" t="s">
        <v>4148</v>
      </c>
      <c r="H973">
        <v>37037228.640000001</v>
      </c>
      <c r="I973" t="s">
        <v>4148</v>
      </c>
      <c r="J973">
        <v>24960868.460000001</v>
      </c>
      <c r="K973" t="s">
        <v>4146</v>
      </c>
      <c r="L973" t="s">
        <v>4148</v>
      </c>
      <c r="M973">
        <v>1308354060.25</v>
      </c>
      <c r="N973">
        <v>1</v>
      </c>
    </row>
    <row r="974" spans="1:14" x14ac:dyDescent="0.4">
      <c r="A974" t="s">
        <v>1421</v>
      </c>
      <c r="B974">
        <v>4452722890.1599998</v>
      </c>
      <c r="C974">
        <v>1446640743.8499999</v>
      </c>
      <c r="D974">
        <v>130636249.45999999</v>
      </c>
      <c r="E974">
        <v>162753862.19999999</v>
      </c>
      <c r="F974">
        <v>109510014</v>
      </c>
      <c r="G974" t="s">
        <v>4148</v>
      </c>
      <c r="H974" t="s">
        <v>4148</v>
      </c>
      <c r="I974" t="s">
        <v>4148</v>
      </c>
      <c r="J974" t="s">
        <v>4148</v>
      </c>
      <c r="K974" t="s">
        <v>4146</v>
      </c>
      <c r="L974" t="s">
        <v>4148</v>
      </c>
      <c r="M974">
        <v>1735337623.8199999</v>
      </c>
      <c r="N974">
        <v>1</v>
      </c>
    </row>
    <row r="975" spans="1:14" x14ac:dyDescent="0.4">
      <c r="A975" t="s">
        <v>554</v>
      </c>
      <c r="B975">
        <v>402259046.18000001</v>
      </c>
      <c r="C975">
        <v>493424266.42000002</v>
      </c>
      <c r="D975" t="s">
        <v>4148</v>
      </c>
      <c r="E975">
        <v>166977305.28999999</v>
      </c>
      <c r="F975" t="s">
        <v>4148</v>
      </c>
      <c r="G975" t="s">
        <v>4148</v>
      </c>
      <c r="H975">
        <v>388403.69</v>
      </c>
      <c r="I975" t="s">
        <v>4148</v>
      </c>
      <c r="J975" t="s">
        <v>4148</v>
      </c>
      <c r="K975" t="s">
        <v>4146</v>
      </c>
      <c r="L975" t="s">
        <v>4148</v>
      </c>
      <c r="M975">
        <v>15301692.119999999</v>
      </c>
      <c r="N975">
        <v>1</v>
      </c>
    </row>
    <row r="976" spans="1:14" x14ac:dyDescent="0.4">
      <c r="A976" t="s">
        <v>555</v>
      </c>
      <c r="B976">
        <v>778577369.95000005</v>
      </c>
      <c r="C976">
        <v>190216691.99000001</v>
      </c>
      <c r="D976" t="s">
        <v>4148</v>
      </c>
      <c r="E976">
        <v>11574537.74</v>
      </c>
      <c r="F976">
        <v>4035381.7</v>
      </c>
      <c r="G976" t="s">
        <v>4148</v>
      </c>
      <c r="H976" t="s">
        <v>4148</v>
      </c>
      <c r="I976" t="s">
        <v>4148</v>
      </c>
      <c r="J976" t="s">
        <v>4148</v>
      </c>
      <c r="K976" t="s">
        <v>4146</v>
      </c>
      <c r="L976" t="s">
        <v>4148</v>
      </c>
      <c r="M976">
        <v>158462233.49000001</v>
      </c>
      <c r="N976">
        <v>1</v>
      </c>
    </row>
    <row r="977" spans="1:14" x14ac:dyDescent="0.4">
      <c r="A977" t="s">
        <v>1422</v>
      </c>
      <c r="B977">
        <v>8203963719.1300001</v>
      </c>
      <c r="C977">
        <v>3893708911</v>
      </c>
      <c r="D977" t="s">
        <v>4148</v>
      </c>
      <c r="E977">
        <v>333650938.85000002</v>
      </c>
      <c r="F977" t="s">
        <v>4148</v>
      </c>
      <c r="G977" t="s">
        <v>4148</v>
      </c>
      <c r="H977">
        <v>212193560.66999999</v>
      </c>
      <c r="I977" t="s">
        <v>4148</v>
      </c>
      <c r="J977" t="s">
        <v>4148</v>
      </c>
      <c r="K977" t="s">
        <v>4146</v>
      </c>
      <c r="L977" t="s">
        <v>4148</v>
      </c>
      <c r="M977">
        <v>1443706377.9100001</v>
      </c>
      <c r="N977">
        <v>1</v>
      </c>
    </row>
    <row r="978" spans="1:14" x14ac:dyDescent="0.4">
      <c r="A978" t="s">
        <v>1423</v>
      </c>
      <c r="B978">
        <v>2822664141.8400002</v>
      </c>
      <c r="C978">
        <v>1869046789.3699999</v>
      </c>
      <c r="D978">
        <v>32285220.010000002</v>
      </c>
      <c r="E978">
        <v>212945087.38</v>
      </c>
      <c r="F978">
        <v>1571521600</v>
      </c>
      <c r="G978" t="s">
        <v>4148</v>
      </c>
      <c r="H978">
        <v>21671763.489999998</v>
      </c>
      <c r="I978" t="s">
        <v>4148</v>
      </c>
      <c r="J978">
        <v>7229148.3899999997</v>
      </c>
      <c r="K978" t="s">
        <v>4146</v>
      </c>
      <c r="L978" t="s">
        <v>4148</v>
      </c>
      <c r="M978">
        <v>595853264.80999994</v>
      </c>
      <c r="N978">
        <v>1</v>
      </c>
    </row>
    <row r="979" spans="1:14" x14ac:dyDescent="0.4">
      <c r="A979" t="s">
        <v>556</v>
      </c>
      <c r="B979">
        <v>4085760084.4400001</v>
      </c>
      <c r="C979">
        <v>2501574825.6399999</v>
      </c>
      <c r="D979">
        <v>7412401.9199999999</v>
      </c>
      <c r="E979">
        <v>294878636.62</v>
      </c>
      <c r="F979" t="s">
        <v>4148</v>
      </c>
      <c r="G979" t="s">
        <v>4148</v>
      </c>
      <c r="H979" t="s">
        <v>4148</v>
      </c>
      <c r="I979" t="s">
        <v>4148</v>
      </c>
      <c r="J979" t="s">
        <v>4148</v>
      </c>
      <c r="K979" t="s">
        <v>4146</v>
      </c>
      <c r="L979" t="s">
        <v>4148</v>
      </c>
      <c r="M979">
        <v>343922406.13999999</v>
      </c>
      <c r="N979">
        <v>1</v>
      </c>
    </row>
    <row r="980" spans="1:14" x14ac:dyDescent="0.4">
      <c r="A980" t="s">
        <v>557</v>
      </c>
      <c r="B980">
        <v>1322322991.01</v>
      </c>
      <c r="C980">
        <v>2249351699.23</v>
      </c>
      <c r="D980" t="s">
        <v>4148</v>
      </c>
      <c r="E980">
        <v>208500666.61000001</v>
      </c>
      <c r="F980">
        <v>502246.15</v>
      </c>
      <c r="G980" t="s">
        <v>4148</v>
      </c>
      <c r="H980" t="s">
        <v>4148</v>
      </c>
      <c r="I980">
        <v>3551544.22</v>
      </c>
      <c r="J980" t="s">
        <v>4148</v>
      </c>
      <c r="K980" t="s">
        <v>4146</v>
      </c>
      <c r="L980" t="s">
        <v>4148</v>
      </c>
      <c r="M980">
        <v>252754455.53</v>
      </c>
      <c r="N980">
        <v>1</v>
      </c>
    </row>
    <row r="981" spans="1:14" x14ac:dyDescent="0.4">
      <c r="A981" t="s">
        <v>558</v>
      </c>
      <c r="B981">
        <v>3927364452.04</v>
      </c>
      <c r="C981">
        <v>3240052865.8600001</v>
      </c>
      <c r="D981" t="s">
        <v>4148</v>
      </c>
      <c r="E981">
        <v>50472026.759999998</v>
      </c>
      <c r="F981" t="s">
        <v>4148</v>
      </c>
      <c r="G981" t="s">
        <v>4148</v>
      </c>
      <c r="H981" t="s">
        <v>4148</v>
      </c>
      <c r="I981" t="s">
        <v>4148</v>
      </c>
      <c r="J981">
        <v>66472275.329999998</v>
      </c>
      <c r="K981" t="s">
        <v>4146</v>
      </c>
      <c r="L981" t="s">
        <v>4148</v>
      </c>
      <c r="M981">
        <v>1244953876.76</v>
      </c>
      <c r="N981">
        <v>1</v>
      </c>
    </row>
    <row r="982" spans="1:14" x14ac:dyDescent="0.4">
      <c r="A982" t="s">
        <v>1424</v>
      </c>
      <c r="B982">
        <v>951289111.48000002</v>
      </c>
      <c r="C982">
        <v>220676652.55000001</v>
      </c>
      <c r="D982">
        <v>14522238.390000001</v>
      </c>
      <c r="E982">
        <v>257369366.65000001</v>
      </c>
      <c r="F982">
        <v>148733805.28</v>
      </c>
      <c r="G982" t="s">
        <v>4148</v>
      </c>
      <c r="H982">
        <v>16121338</v>
      </c>
      <c r="I982" t="s">
        <v>4148</v>
      </c>
      <c r="J982" t="s">
        <v>4148</v>
      </c>
      <c r="K982" t="s">
        <v>4146</v>
      </c>
      <c r="L982" t="s">
        <v>4148</v>
      </c>
      <c r="M982">
        <v>276256871.01999998</v>
      </c>
      <c r="N982">
        <v>1</v>
      </c>
    </row>
    <row r="983" spans="1:14" x14ac:dyDescent="0.4">
      <c r="A983" t="s">
        <v>1425</v>
      </c>
      <c r="B983" s="6" t="s">
        <v>4196</v>
      </c>
      <c r="C983" s="6" t="s">
        <v>4197</v>
      </c>
      <c r="D983" t="s">
        <v>4148</v>
      </c>
      <c r="E983">
        <v>7975429450.8100004</v>
      </c>
      <c r="F983" s="6" t="s">
        <v>4198</v>
      </c>
      <c r="G983" t="s">
        <v>4148</v>
      </c>
      <c r="H983" t="s">
        <v>4148</v>
      </c>
      <c r="I983" t="s">
        <v>4148</v>
      </c>
      <c r="J983" t="s">
        <v>4148</v>
      </c>
      <c r="K983" t="s">
        <v>4146</v>
      </c>
      <c r="L983" t="s">
        <v>4148</v>
      </c>
      <c r="M983">
        <v>5204941804.6899996</v>
      </c>
      <c r="N983">
        <v>1</v>
      </c>
    </row>
    <row r="984" spans="1:14" x14ac:dyDescent="0.4">
      <c r="A984" t="s">
        <v>559</v>
      </c>
      <c r="B984">
        <v>773614913.47000003</v>
      </c>
      <c r="C984">
        <v>408416775.63</v>
      </c>
      <c r="D984" t="s">
        <v>4148</v>
      </c>
      <c r="E984">
        <v>24138192.34</v>
      </c>
      <c r="F984" t="s">
        <v>4148</v>
      </c>
      <c r="G984" t="s">
        <v>4148</v>
      </c>
      <c r="H984" t="s">
        <v>4148</v>
      </c>
      <c r="I984" t="s">
        <v>4148</v>
      </c>
      <c r="J984" t="s">
        <v>4148</v>
      </c>
      <c r="K984" t="s">
        <v>4146</v>
      </c>
      <c r="L984" t="s">
        <v>4148</v>
      </c>
      <c r="M984">
        <v>42992831.149999999</v>
      </c>
      <c r="N984">
        <v>1</v>
      </c>
    </row>
    <row r="985" spans="1:14" x14ac:dyDescent="0.4">
      <c r="A985" t="s">
        <v>560</v>
      </c>
      <c r="B985">
        <v>393240444.00999999</v>
      </c>
      <c r="C985">
        <v>44434182.659999996</v>
      </c>
      <c r="D985" t="s">
        <v>4148</v>
      </c>
      <c r="E985">
        <v>29966292.75</v>
      </c>
      <c r="F985" t="s">
        <v>4148</v>
      </c>
      <c r="G985" t="s">
        <v>4148</v>
      </c>
      <c r="H985" t="s">
        <v>4148</v>
      </c>
      <c r="I985" t="s">
        <v>4148</v>
      </c>
      <c r="J985" t="s">
        <v>4148</v>
      </c>
      <c r="K985" t="s">
        <v>4146</v>
      </c>
      <c r="L985" t="s">
        <v>4148</v>
      </c>
      <c r="M985">
        <v>40312152.399999999</v>
      </c>
      <c r="N985">
        <v>1</v>
      </c>
    </row>
    <row r="986" spans="1:14" x14ac:dyDescent="0.4">
      <c r="A986" t="s">
        <v>561</v>
      </c>
      <c r="B986">
        <v>321565865.06999999</v>
      </c>
      <c r="C986">
        <v>906381770.33000004</v>
      </c>
      <c r="D986" t="s">
        <v>4148</v>
      </c>
      <c r="E986">
        <v>71228517.060000002</v>
      </c>
      <c r="F986">
        <v>37560666.659999996</v>
      </c>
      <c r="G986" t="s">
        <v>4148</v>
      </c>
      <c r="H986" t="s">
        <v>4148</v>
      </c>
      <c r="I986">
        <v>10284549.23</v>
      </c>
      <c r="J986" t="s">
        <v>4148</v>
      </c>
      <c r="K986" t="s">
        <v>4146</v>
      </c>
      <c r="L986" t="s">
        <v>4148</v>
      </c>
      <c r="M986">
        <v>43321001.950000003</v>
      </c>
      <c r="N986">
        <v>1</v>
      </c>
    </row>
    <row r="987" spans="1:14" x14ac:dyDescent="0.4">
      <c r="A987" t="s">
        <v>562</v>
      </c>
      <c r="B987">
        <v>7289672203.3900003</v>
      </c>
      <c r="C987">
        <v>2261951139.0700002</v>
      </c>
      <c r="D987">
        <v>475593062.44</v>
      </c>
      <c r="E987">
        <v>989045005.44000006</v>
      </c>
      <c r="F987">
        <v>436107218.06999999</v>
      </c>
      <c r="G987" t="s">
        <v>4148</v>
      </c>
      <c r="H987">
        <v>32824836.809999999</v>
      </c>
      <c r="I987">
        <v>1781769.21</v>
      </c>
      <c r="J987" t="s">
        <v>4148</v>
      </c>
      <c r="K987" t="s">
        <v>4146</v>
      </c>
      <c r="L987" t="s">
        <v>4148</v>
      </c>
      <c r="M987">
        <v>1136365565.5999999</v>
      </c>
      <c r="N987">
        <v>1</v>
      </c>
    </row>
    <row r="988" spans="1:14" x14ac:dyDescent="0.4">
      <c r="A988" t="s">
        <v>1426</v>
      </c>
      <c r="B988">
        <v>9357031022.75</v>
      </c>
      <c r="C988">
        <v>4147080652.4299998</v>
      </c>
      <c r="D988" t="s">
        <v>4148</v>
      </c>
      <c r="E988">
        <v>414957362.64999998</v>
      </c>
      <c r="F988" t="s">
        <v>4148</v>
      </c>
      <c r="G988" t="s">
        <v>4148</v>
      </c>
      <c r="H988" t="s">
        <v>4148</v>
      </c>
      <c r="I988" t="s">
        <v>4148</v>
      </c>
      <c r="J988" t="s">
        <v>4148</v>
      </c>
      <c r="K988" t="s">
        <v>4146</v>
      </c>
      <c r="L988" t="s">
        <v>4148</v>
      </c>
      <c r="M988">
        <v>3635176628.8600001</v>
      </c>
      <c r="N988">
        <v>1</v>
      </c>
    </row>
    <row r="989" spans="1:14" x14ac:dyDescent="0.4">
      <c r="A989" t="s">
        <v>1427</v>
      </c>
      <c r="B989" t="s">
        <v>4146</v>
      </c>
      <c r="C989" t="s">
        <v>4146</v>
      </c>
      <c r="D989">
        <v>476939901</v>
      </c>
      <c r="E989">
        <v>205984945</v>
      </c>
      <c r="F989" t="s">
        <v>4148</v>
      </c>
      <c r="G989">
        <v>16223318017</v>
      </c>
      <c r="H989" t="s">
        <v>4146</v>
      </c>
      <c r="I989" t="s">
        <v>4146</v>
      </c>
      <c r="J989" t="s">
        <v>4146</v>
      </c>
      <c r="K989" t="s">
        <v>4146</v>
      </c>
      <c r="L989" t="s">
        <v>4148</v>
      </c>
      <c r="M989" t="s">
        <v>4146</v>
      </c>
      <c r="N989">
        <v>1</v>
      </c>
    </row>
    <row r="990" spans="1:14" x14ac:dyDescent="0.4">
      <c r="A990" t="s">
        <v>563</v>
      </c>
      <c r="B990">
        <v>277785231.31999999</v>
      </c>
      <c r="C990">
        <v>255230458.43000001</v>
      </c>
      <c r="D990" t="s">
        <v>4148</v>
      </c>
      <c r="E990">
        <v>63394965.689999998</v>
      </c>
      <c r="F990">
        <v>46541158.82</v>
      </c>
      <c r="G990" t="s">
        <v>4148</v>
      </c>
      <c r="H990">
        <v>116467738.01000001</v>
      </c>
      <c r="I990" t="s">
        <v>4148</v>
      </c>
      <c r="J990" t="s">
        <v>4148</v>
      </c>
      <c r="K990" t="s">
        <v>4146</v>
      </c>
      <c r="L990" t="s">
        <v>4148</v>
      </c>
      <c r="M990">
        <v>149975154.09</v>
      </c>
      <c r="N990">
        <v>1</v>
      </c>
    </row>
    <row r="991" spans="1:14" x14ac:dyDescent="0.4">
      <c r="A991" t="s">
        <v>564</v>
      </c>
      <c r="B991">
        <v>11154838381.129999</v>
      </c>
      <c r="C991">
        <v>12444421637.559999</v>
      </c>
      <c r="D991">
        <v>17727438.68</v>
      </c>
      <c r="E991">
        <v>132503518.23</v>
      </c>
      <c r="F991">
        <v>237940376.46000001</v>
      </c>
      <c r="G991" t="s">
        <v>4148</v>
      </c>
      <c r="H991">
        <v>1771930677.75</v>
      </c>
      <c r="I991" t="s">
        <v>4148</v>
      </c>
      <c r="J991" t="s">
        <v>4148</v>
      </c>
      <c r="K991" t="s">
        <v>4146</v>
      </c>
      <c r="L991" t="s">
        <v>4148</v>
      </c>
      <c r="M991">
        <v>2756872935.4000001</v>
      </c>
      <c r="N991">
        <v>1</v>
      </c>
    </row>
    <row r="992" spans="1:14" x14ac:dyDescent="0.4">
      <c r="A992" t="s">
        <v>1428</v>
      </c>
      <c r="B992">
        <v>7234496901.21</v>
      </c>
      <c r="C992">
        <v>441926957.25999999</v>
      </c>
      <c r="D992">
        <v>38913076.539999999</v>
      </c>
      <c r="E992">
        <v>481456928.32999998</v>
      </c>
      <c r="F992" t="s">
        <v>4148</v>
      </c>
      <c r="G992" t="s">
        <v>4148</v>
      </c>
      <c r="H992">
        <v>11833343.460000001</v>
      </c>
      <c r="I992" t="s">
        <v>4148</v>
      </c>
      <c r="J992" t="s">
        <v>4148</v>
      </c>
      <c r="K992" t="s">
        <v>4146</v>
      </c>
      <c r="L992" t="s">
        <v>4148</v>
      </c>
      <c r="M992">
        <v>140363790.59999999</v>
      </c>
      <c r="N992">
        <v>1</v>
      </c>
    </row>
    <row r="993" spans="1:14" x14ac:dyDescent="0.4">
      <c r="A993" t="s">
        <v>1429</v>
      </c>
      <c r="B993">
        <v>8396945503.8299999</v>
      </c>
      <c r="C993">
        <v>4765888680</v>
      </c>
      <c r="D993">
        <v>12223271.67</v>
      </c>
      <c r="E993">
        <v>211698545.63999999</v>
      </c>
      <c r="F993" t="s">
        <v>4148</v>
      </c>
      <c r="G993" t="s">
        <v>4148</v>
      </c>
      <c r="H993" t="s">
        <v>4148</v>
      </c>
      <c r="I993" t="s">
        <v>4148</v>
      </c>
      <c r="J993" t="s">
        <v>4148</v>
      </c>
      <c r="K993" t="s">
        <v>4146</v>
      </c>
      <c r="L993" t="s">
        <v>4148</v>
      </c>
      <c r="M993">
        <v>1855011205.9400001</v>
      </c>
      <c r="N993">
        <v>1</v>
      </c>
    </row>
    <row r="994" spans="1:14" x14ac:dyDescent="0.4">
      <c r="A994" t="s">
        <v>1430</v>
      </c>
      <c r="B994">
        <v>3591389797.4299998</v>
      </c>
      <c r="C994">
        <v>2761227082.4699998</v>
      </c>
      <c r="D994" t="s">
        <v>4148</v>
      </c>
      <c r="E994">
        <v>117464213.84999999</v>
      </c>
      <c r="F994">
        <v>641717675.97000003</v>
      </c>
      <c r="G994">
        <v>301475306.81</v>
      </c>
      <c r="H994">
        <v>18300000</v>
      </c>
      <c r="I994" t="s">
        <v>4148</v>
      </c>
      <c r="J994">
        <v>1691302.54</v>
      </c>
      <c r="K994" t="s">
        <v>4146</v>
      </c>
      <c r="L994" t="s">
        <v>4148</v>
      </c>
      <c r="M994">
        <v>751197386.27999997</v>
      </c>
      <c r="N994">
        <v>1</v>
      </c>
    </row>
    <row r="995" spans="1:14" x14ac:dyDescent="0.4">
      <c r="A995" t="s">
        <v>565</v>
      </c>
      <c r="B995">
        <v>5649085972.3999996</v>
      </c>
      <c r="C995">
        <v>3904856033.9000001</v>
      </c>
      <c r="D995">
        <v>697790.49</v>
      </c>
      <c r="E995">
        <v>311001703.72000003</v>
      </c>
      <c r="F995">
        <v>64000000</v>
      </c>
      <c r="G995" t="s">
        <v>4148</v>
      </c>
      <c r="H995" t="s">
        <v>4148</v>
      </c>
      <c r="I995" t="s">
        <v>4148</v>
      </c>
      <c r="J995" t="s">
        <v>4148</v>
      </c>
      <c r="K995" t="s">
        <v>4146</v>
      </c>
      <c r="L995" t="s">
        <v>4148</v>
      </c>
      <c r="M995">
        <v>873662169.41999996</v>
      </c>
      <c r="N995">
        <v>1</v>
      </c>
    </row>
    <row r="996" spans="1:14" x14ac:dyDescent="0.4">
      <c r="A996" t="s">
        <v>566</v>
      </c>
      <c r="B996">
        <v>697639512.61000001</v>
      </c>
      <c r="C996">
        <v>1714441504.24</v>
      </c>
      <c r="D996">
        <v>239896780.21000001</v>
      </c>
      <c r="E996">
        <v>278852968.25</v>
      </c>
      <c r="F996">
        <v>282104916.77999997</v>
      </c>
      <c r="G996" t="s">
        <v>4148</v>
      </c>
      <c r="H996">
        <v>178784458.55000001</v>
      </c>
      <c r="I996">
        <v>4107692.34</v>
      </c>
      <c r="J996">
        <v>3264678.6</v>
      </c>
      <c r="K996" t="s">
        <v>4146</v>
      </c>
      <c r="L996" t="s">
        <v>4148</v>
      </c>
      <c r="M996">
        <v>205945603.44</v>
      </c>
      <c r="N996">
        <v>1</v>
      </c>
    </row>
    <row r="997" spans="1:14" x14ac:dyDescent="0.4">
      <c r="A997" t="s">
        <v>567</v>
      </c>
      <c r="B997">
        <v>1369163078.8399999</v>
      </c>
      <c r="C997">
        <v>2617323347.8800001</v>
      </c>
      <c r="D997" t="s">
        <v>4148</v>
      </c>
      <c r="E997">
        <v>57344143.530000001</v>
      </c>
      <c r="F997">
        <v>456458273.63999999</v>
      </c>
      <c r="G997" t="s">
        <v>4148</v>
      </c>
      <c r="H997" t="s">
        <v>4148</v>
      </c>
      <c r="I997" t="s">
        <v>4148</v>
      </c>
      <c r="J997">
        <v>11979601.77</v>
      </c>
      <c r="K997" t="s">
        <v>4146</v>
      </c>
      <c r="L997" t="s">
        <v>4148</v>
      </c>
      <c r="M997">
        <v>272491114.76999998</v>
      </c>
      <c r="N997">
        <v>1</v>
      </c>
    </row>
    <row r="998" spans="1:14" x14ac:dyDescent="0.4">
      <c r="A998" t="s">
        <v>568</v>
      </c>
      <c r="B998">
        <v>913923253.15999997</v>
      </c>
      <c r="C998">
        <v>1273637985.5699999</v>
      </c>
      <c r="D998" t="s">
        <v>4148</v>
      </c>
      <c r="E998">
        <v>89918191.510000005</v>
      </c>
      <c r="F998">
        <v>28333653.98</v>
      </c>
      <c r="G998" t="s">
        <v>4148</v>
      </c>
      <c r="H998">
        <v>331462238.94999999</v>
      </c>
      <c r="I998" t="s">
        <v>4148</v>
      </c>
      <c r="J998">
        <v>13586375</v>
      </c>
      <c r="K998" t="s">
        <v>4146</v>
      </c>
      <c r="L998" t="s">
        <v>4148</v>
      </c>
      <c r="M998">
        <v>412210562.64999998</v>
      </c>
      <c r="N998">
        <v>1</v>
      </c>
    </row>
    <row r="999" spans="1:14" x14ac:dyDescent="0.4">
      <c r="A999" t="s">
        <v>569</v>
      </c>
      <c r="B999">
        <v>1573402086.71</v>
      </c>
      <c r="C999">
        <v>39368927.289999999</v>
      </c>
      <c r="D999" t="s">
        <v>4148</v>
      </c>
      <c r="E999">
        <v>62009195.390000001</v>
      </c>
      <c r="F999" t="s">
        <v>4148</v>
      </c>
      <c r="G999" t="s">
        <v>4148</v>
      </c>
      <c r="H999" t="s">
        <v>4148</v>
      </c>
      <c r="I999" t="s">
        <v>4148</v>
      </c>
      <c r="J999" t="s">
        <v>4148</v>
      </c>
      <c r="K999" t="s">
        <v>4146</v>
      </c>
      <c r="L999" t="s">
        <v>4148</v>
      </c>
      <c r="M999">
        <v>23509830.010000002</v>
      </c>
      <c r="N999">
        <v>1</v>
      </c>
    </row>
    <row r="1000" spans="1:14" x14ac:dyDescent="0.4">
      <c r="A1000" t="s">
        <v>1431</v>
      </c>
      <c r="B1000">
        <v>2382458008.3299999</v>
      </c>
      <c r="C1000">
        <v>691575689.66999996</v>
      </c>
      <c r="D1000">
        <v>17111190.399999999</v>
      </c>
      <c r="E1000">
        <v>71367616.859999999</v>
      </c>
      <c r="F1000" t="s">
        <v>4148</v>
      </c>
      <c r="G1000" t="s">
        <v>4148</v>
      </c>
      <c r="H1000" t="s">
        <v>4148</v>
      </c>
      <c r="I1000" t="s">
        <v>4148</v>
      </c>
      <c r="J1000" t="s">
        <v>4148</v>
      </c>
      <c r="K1000" t="s">
        <v>4146</v>
      </c>
      <c r="L1000" t="s">
        <v>4148</v>
      </c>
      <c r="M1000">
        <v>982320400.96000004</v>
      </c>
      <c r="N1000">
        <v>1</v>
      </c>
    </row>
    <row r="1001" spans="1:14" x14ac:dyDescent="0.4">
      <c r="A1001" t="s">
        <v>1432</v>
      </c>
      <c r="B1001">
        <v>4875298467.4099998</v>
      </c>
      <c r="C1001">
        <v>1383261288.8399999</v>
      </c>
      <c r="D1001">
        <v>852263659.89999998</v>
      </c>
      <c r="E1001">
        <v>29308776.18</v>
      </c>
      <c r="F1001" t="s">
        <v>4148</v>
      </c>
      <c r="G1001" t="s">
        <v>4148</v>
      </c>
      <c r="H1001" t="s">
        <v>4148</v>
      </c>
      <c r="I1001" t="s">
        <v>4148</v>
      </c>
      <c r="J1001" t="s">
        <v>4148</v>
      </c>
      <c r="K1001" t="s">
        <v>4146</v>
      </c>
      <c r="L1001" t="s">
        <v>4148</v>
      </c>
      <c r="M1001">
        <v>1100359325.5899999</v>
      </c>
      <c r="N1001">
        <v>1</v>
      </c>
    </row>
    <row r="1002" spans="1:14" x14ac:dyDescent="0.4">
      <c r="A1002" t="s">
        <v>570</v>
      </c>
      <c r="B1002">
        <v>3773353139.4400001</v>
      </c>
      <c r="C1002">
        <v>2091584472.45</v>
      </c>
      <c r="D1002">
        <v>5147673.34</v>
      </c>
      <c r="E1002">
        <v>250257230.22999999</v>
      </c>
      <c r="F1002" t="s">
        <v>4148</v>
      </c>
      <c r="G1002" t="s">
        <v>4148</v>
      </c>
      <c r="H1002">
        <v>105000000</v>
      </c>
      <c r="I1002" t="s">
        <v>4148</v>
      </c>
      <c r="J1002" t="s">
        <v>4148</v>
      </c>
      <c r="K1002" t="s">
        <v>4146</v>
      </c>
      <c r="L1002" t="s">
        <v>4148</v>
      </c>
      <c r="M1002">
        <v>1504907250.54</v>
      </c>
      <c r="N1002">
        <v>1</v>
      </c>
    </row>
    <row r="1003" spans="1:14" x14ac:dyDescent="0.4">
      <c r="A1003" t="s">
        <v>571</v>
      </c>
      <c r="B1003">
        <v>3069247953.8499999</v>
      </c>
      <c r="C1003">
        <v>870685872.85000002</v>
      </c>
      <c r="D1003">
        <v>99861880.489999995</v>
      </c>
      <c r="E1003">
        <v>95870828.969999999</v>
      </c>
      <c r="F1003" t="s">
        <v>4148</v>
      </c>
      <c r="G1003" t="s">
        <v>4148</v>
      </c>
      <c r="H1003" t="s">
        <v>4148</v>
      </c>
      <c r="I1003" t="s">
        <v>4148</v>
      </c>
      <c r="J1003" t="s">
        <v>4148</v>
      </c>
      <c r="K1003" t="s">
        <v>4146</v>
      </c>
      <c r="L1003" t="s">
        <v>4148</v>
      </c>
      <c r="M1003">
        <v>574897996.41999996</v>
      </c>
      <c r="N1003">
        <v>1</v>
      </c>
    </row>
    <row r="1004" spans="1:14" x14ac:dyDescent="0.4">
      <c r="A1004" t="s">
        <v>572</v>
      </c>
      <c r="B1004">
        <v>2029926295.78</v>
      </c>
      <c r="C1004">
        <v>2610776583.8800001</v>
      </c>
      <c r="D1004">
        <v>26255602.300000001</v>
      </c>
      <c r="E1004">
        <v>86962257.799999997</v>
      </c>
      <c r="F1004">
        <v>25254811.859999999</v>
      </c>
      <c r="G1004" t="s">
        <v>4148</v>
      </c>
      <c r="H1004" t="s">
        <v>4148</v>
      </c>
      <c r="I1004" t="s">
        <v>4148</v>
      </c>
      <c r="J1004" t="s">
        <v>4148</v>
      </c>
      <c r="K1004" t="s">
        <v>4146</v>
      </c>
      <c r="L1004" t="s">
        <v>4148</v>
      </c>
      <c r="M1004">
        <v>265803000.43000001</v>
      </c>
      <c r="N1004">
        <v>1</v>
      </c>
    </row>
    <row r="1005" spans="1:14" x14ac:dyDescent="0.4">
      <c r="A1005" t="s">
        <v>573</v>
      </c>
      <c r="B1005">
        <v>2790299864.5599999</v>
      </c>
      <c r="C1005">
        <v>1380438564.2</v>
      </c>
      <c r="D1005">
        <v>2319539.54</v>
      </c>
      <c r="E1005">
        <v>114700341.45</v>
      </c>
      <c r="F1005" t="s">
        <v>4148</v>
      </c>
      <c r="G1005" t="s">
        <v>4148</v>
      </c>
      <c r="H1005" t="s">
        <v>4148</v>
      </c>
      <c r="I1005" t="s">
        <v>4148</v>
      </c>
      <c r="J1005" t="s">
        <v>4148</v>
      </c>
      <c r="K1005" t="s">
        <v>4146</v>
      </c>
      <c r="L1005" t="s">
        <v>4148</v>
      </c>
      <c r="M1005">
        <v>763932361.83000004</v>
      </c>
      <c r="N1005">
        <v>1</v>
      </c>
    </row>
    <row r="1006" spans="1:14" x14ac:dyDescent="0.4">
      <c r="A1006" t="s">
        <v>1433</v>
      </c>
      <c r="B1006">
        <v>1226929708.6199999</v>
      </c>
      <c r="C1006">
        <v>855466572.96000004</v>
      </c>
      <c r="D1006" t="s">
        <v>4148</v>
      </c>
      <c r="E1006">
        <v>95193127.760000005</v>
      </c>
      <c r="F1006">
        <v>248000000</v>
      </c>
      <c r="G1006" t="s">
        <v>4148</v>
      </c>
      <c r="H1006" t="s">
        <v>4148</v>
      </c>
      <c r="I1006" t="s">
        <v>4148</v>
      </c>
      <c r="J1006" t="s">
        <v>4148</v>
      </c>
      <c r="K1006" t="s">
        <v>4146</v>
      </c>
      <c r="L1006" t="s">
        <v>4148</v>
      </c>
      <c r="M1006">
        <v>132495609.11</v>
      </c>
      <c r="N1006">
        <v>1</v>
      </c>
    </row>
    <row r="1007" spans="1:14" x14ac:dyDescent="0.4">
      <c r="A1007" t="s">
        <v>1434</v>
      </c>
      <c r="B1007">
        <v>3294655323.7800002</v>
      </c>
      <c r="C1007">
        <v>2046954821.3900001</v>
      </c>
      <c r="D1007">
        <v>117031226.86</v>
      </c>
      <c r="E1007">
        <v>124890284.26000001</v>
      </c>
      <c r="F1007">
        <v>81700000</v>
      </c>
      <c r="G1007" t="s">
        <v>4148</v>
      </c>
      <c r="H1007" t="s">
        <v>4148</v>
      </c>
      <c r="I1007" t="s">
        <v>4148</v>
      </c>
      <c r="J1007" t="s">
        <v>4148</v>
      </c>
      <c r="K1007" t="s">
        <v>4146</v>
      </c>
      <c r="L1007" t="s">
        <v>4148</v>
      </c>
      <c r="M1007">
        <v>1209494207.1099999</v>
      </c>
      <c r="N1007">
        <v>1</v>
      </c>
    </row>
    <row r="1008" spans="1:14" x14ac:dyDescent="0.4">
      <c r="A1008" t="s">
        <v>574</v>
      </c>
      <c r="B1008">
        <v>272688601.08999997</v>
      </c>
      <c r="C1008">
        <v>691328892.94000006</v>
      </c>
      <c r="D1008">
        <v>377258789.44</v>
      </c>
      <c r="E1008">
        <v>35219465.960000001</v>
      </c>
      <c r="F1008">
        <v>72132100</v>
      </c>
      <c r="G1008" t="s">
        <v>4148</v>
      </c>
      <c r="H1008">
        <v>14777996.619999999</v>
      </c>
      <c r="I1008" t="s">
        <v>4148</v>
      </c>
      <c r="J1008" t="s">
        <v>4148</v>
      </c>
      <c r="K1008" t="s">
        <v>4146</v>
      </c>
      <c r="L1008" t="s">
        <v>4148</v>
      </c>
      <c r="M1008">
        <v>92900420.450000003</v>
      </c>
      <c r="N1008">
        <v>1</v>
      </c>
    </row>
    <row r="1009" spans="1:14" x14ac:dyDescent="0.4">
      <c r="A1009" t="s">
        <v>1435</v>
      </c>
      <c r="B1009">
        <v>3345850168.1300001</v>
      </c>
      <c r="C1009">
        <v>1748651328.3</v>
      </c>
      <c r="D1009" t="s">
        <v>4148</v>
      </c>
      <c r="E1009">
        <v>331358421.52999997</v>
      </c>
      <c r="F1009" t="s">
        <v>4148</v>
      </c>
      <c r="G1009" t="s">
        <v>4148</v>
      </c>
      <c r="H1009" t="s">
        <v>4148</v>
      </c>
      <c r="I1009" t="s">
        <v>4148</v>
      </c>
      <c r="J1009" t="s">
        <v>4148</v>
      </c>
      <c r="K1009" t="s">
        <v>4146</v>
      </c>
      <c r="L1009" t="s">
        <v>4148</v>
      </c>
      <c r="M1009">
        <v>1235886705.6800001</v>
      </c>
      <c r="N1009">
        <v>1</v>
      </c>
    </row>
    <row r="1010" spans="1:14" x14ac:dyDescent="0.4">
      <c r="A1010" t="s">
        <v>575</v>
      </c>
      <c r="B1010">
        <v>3487286632.3600001</v>
      </c>
      <c r="C1010">
        <v>2642504914.3099999</v>
      </c>
      <c r="D1010">
        <v>113407990.09</v>
      </c>
      <c r="E1010">
        <v>158130998.02000001</v>
      </c>
      <c r="F1010">
        <v>277700000</v>
      </c>
      <c r="G1010" t="s">
        <v>4148</v>
      </c>
      <c r="H1010" t="s">
        <v>4148</v>
      </c>
      <c r="I1010" t="s">
        <v>4148</v>
      </c>
      <c r="J1010">
        <v>32400</v>
      </c>
      <c r="K1010" t="s">
        <v>4146</v>
      </c>
      <c r="L1010" t="s">
        <v>4148</v>
      </c>
      <c r="M1010">
        <v>1070186105.02</v>
      </c>
      <c r="N1010">
        <v>1</v>
      </c>
    </row>
    <row r="1011" spans="1:14" x14ac:dyDescent="0.4">
      <c r="A1011" t="s">
        <v>576</v>
      </c>
      <c r="B1011">
        <v>1843314917.7</v>
      </c>
      <c r="C1011">
        <v>2020633170.6300001</v>
      </c>
      <c r="D1011">
        <v>400000</v>
      </c>
      <c r="E1011">
        <v>72261527.040000007</v>
      </c>
      <c r="F1011">
        <v>107000000</v>
      </c>
      <c r="G1011" t="s">
        <v>4148</v>
      </c>
      <c r="H1011" t="s">
        <v>4148</v>
      </c>
      <c r="I1011">
        <v>883722.16</v>
      </c>
      <c r="J1011">
        <v>123979164.64</v>
      </c>
      <c r="K1011" t="s">
        <v>4146</v>
      </c>
      <c r="L1011" t="s">
        <v>4148</v>
      </c>
      <c r="M1011">
        <v>652263017.45000005</v>
      </c>
      <c r="N1011">
        <v>1</v>
      </c>
    </row>
    <row r="1012" spans="1:14" x14ac:dyDescent="0.4">
      <c r="A1012" t="s">
        <v>577</v>
      </c>
      <c r="B1012">
        <v>247490035.86000001</v>
      </c>
      <c r="C1012">
        <v>455116368.06999999</v>
      </c>
      <c r="D1012" t="s">
        <v>4148</v>
      </c>
      <c r="E1012">
        <v>20962549.09</v>
      </c>
      <c r="F1012">
        <v>9450000</v>
      </c>
      <c r="G1012" t="s">
        <v>4148</v>
      </c>
      <c r="H1012" t="s">
        <v>4148</v>
      </c>
      <c r="I1012" t="s">
        <v>4148</v>
      </c>
      <c r="J1012" t="s">
        <v>4148</v>
      </c>
      <c r="K1012" t="s">
        <v>4146</v>
      </c>
      <c r="L1012" t="s">
        <v>4148</v>
      </c>
      <c r="M1012">
        <v>22562020.449999999</v>
      </c>
      <c r="N1012">
        <v>1</v>
      </c>
    </row>
    <row r="1013" spans="1:14" x14ac:dyDescent="0.4">
      <c r="A1013" t="s">
        <v>578</v>
      </c>
      <c r="B1013">
        <v>1302566513.8900001</v>
      </c>
      <c r="C1013">
        <v>968907847.76999998</v>
      </c>
      <c r="D1013">
        <v>19231463.629999999</v>
      </c>
      <c r="E1013">
        <v>107700175.19</v>
      </c>
      <c r="F1013">
        <v>35038464.619999997</v>
      </c>
      <c r="G1013" t="s">
        <v>4148</v>
      </c>
      <c r="H1013">
        <v>10000000</v>
      </c>
      <c r="I1013">
        <v>4081869.51</v>
      </c>
      <c r="J1013" t="s">
        <v>4148</v>
      </c>
      <c r="K1013" t="s">
        <v>4146</v>
      </c>
      <c r="L1013" t="s">
        <v>4148</v>
      </c>
      <c r="M1013">
        <v>281546134.68000001</v>
      </c>
      <c r="N1013">
        <v>1</v>
      </c>
    </row>
    <row r="1014" spans="1:14" x14ac:dyDescent="0.4">
      <c r="A1014" t="s">
        <v>579</v>
      </c>
      <c r="B1014">
        <v>9885772143.6599998</v>
      </c>
      <c r="C1014">
        <v>9141949033.1499996</v>
      </c>
      <c r="D1014">
        <v>1905470535.3399999</v>
      </c>
      <c r="E1014">
        <v>1001140447.9</v>
      </c>
      <c r="F1014">
        <v>6358418560.5600004</v>
      </c>
      <c r="G1014" t="s">
        <v>4148</v>
      </c>
      <c r="H1014">
        <v>690668119.11000001</v>
      </c>
      <c r="I1014" t="s">
        <v>4148</v>
      </c>
      <c r="J1014" t="s">
        <v>4148</v>
      </c>
      <c r="K1014" t="s">
        <v>4146</v>
      </c>
      <c r="L1014" t="s">
        <v>4148</v>
      </c>
      <c r="M1014">
        <v>4964029519.8900003</v>
      </c>
      <c r="N1014">
        <v>1</v>
      </c>
    </row>
    <row r="1015" spans="1:14" x14ac:dyDescent="0.4">
      <c r="A1015" t="s">
        <v>580</v>
      </c>
      <c r="B1015">
        <v>23176594777.459999</v>
      </c>
      <c r="C1015">
        <v>23973619459.849998</v>
      </c>
      <c r="D1015" t="s">
        <v>4148</v>
      </c>
      <c r="E1015">
        <v>1457430746.6900001</v>
      </c>
      <c r="F1015">
        <v>7145326999.1400003</v>
      </c>
      <c r="G1015" t="s">
        <v>4148</v>
      </c>
      <c r="H1015">
        <v>505709440.38</v>
      </c>
      <c r="I1015" t="s">
        <v>4148</v>
      </c>
      <c r="J1015">
        <v>67100000</v>
      </c>
      <c r="K1015" t="s">
        <v>4146</v>
      </c>
      <c r="L1015" t="s">
        <v>4148</v>
      </c>
      <c r="M1015">
        <v>330609271.69999999</v>
      </c>
      <c r="N1015">
        <v>1</v>
      </c>
    </row>
    <row r="1016" spans="1:14" x14ac:dyDescent="0.4">
      <c r="A1016" t="s">
        <v>1436</v>
      </c>
      <c r="B1016">
        <v>7703189875.1199999</v>
      </c>
      <c r="C1016">
        <v>5008291596.9200001</v>
      </c>
      <c r="D1016" t="s">
        <v>4148</v>
      </c>
      <c r="E1016">
        <v>287863345.80000001</v>
      </c>
      <c r="F1016">
        <v>776950000</v>
      </c>
      <c r="G1016" t="s">
        <v>4148</v>
      </c>
      <c r="H1016" t="s">
        <v>4148</v>
      </c>
      <c r="I1016" t="s">
        <v>4148</v>
      </c>
      <c r="J1016">
        <v>6491105.3499999996</v>
      </c>
      <c r="K1016" t="s">
        <v>4146</v>
      </c>
      <c r="L1016" t="s">
        <v>4148</v>
      </c>
      <c r="M1016">
        <v>3144473326.5599999</v>
      </c>
      <c r="N1016">
        <v>1</v>
      </c>
    </row>
    <row r="1017" spans="1:14" x14ac:dyDescent="0.4">
      <c r="A1017" t="s">
        <v>581</v>
      </c>
      <c r="B1017">
        <v>10081247235.040001</v>
      </c>
      <c r="C1017">
        <v>8306057079.0100002</v>
      </c>
      <c r="D1017">
        <v>55738163.409999996</v>
      </c>
      <c r="E1017">
        <v>490166933.85000002</v>
      </c>
      <c r="F1017">
        <v>439989079.95999998</v>
      </c>
      <c r="G1017">
        <v>1084651742.1099999</v>
      </c>
      <c r="H1017">
        <v>12039970.220000001</v>
      </c>
      <c r="I1017" t="s">
        <v>4148</v>
      </c>
      <c r="J1017">
        <v>210950247.06999999</v>
      </c>
      <c r="K1017" t="s">
        <v>4146</v>
      </c>
      <c r="L1017" t="s">
        <v>4148</v>
      </c>
      <c r="M1017">
        <v>2256300114</v>
      </c>
      <c r="N1017">
        <v>1</v>
      </c>
    </row>
    <row r="1018" spans="1:14" x14ac:dyDescent="0.4">
      <c r="A1018" t="s">
        <v>1437</v>
      </c>
      <c r="B1018">
        <v>2038265465.5699999</v>
      </c>
      <c r="C1018">
        <v>2977571769.6999998</v>
      </c>
      <c r="D1018" t="s">
        <v>4148</v>
      </c>
      <c r="E1018">
        <v>145689143.91999999</v>
      </c>
      <c r="F1018">
        <v>358410000</v>
      </c>
      <c r="G1018" t="s">
        <v>4148</v>
      </c>
      <c r="H1018">
        <v>290889438.31</v>
      </c>
      <c r="I1018" t="s">
        <v>4148</v>
      </c>
      <c r="J1018" t="s">
        <v>4148</v>
      </c>
      <c r="K1018" t="s">
        <v>4146</v>
      </c>
      <c r="L1018" t="s">
        <v>4148</v>
      </c>
      <c r="M1018">
        <v>865093963.27999997</v>
      </c>
      <c r="N1018">
        <v>1</v>
      </c>
    </row>
    <row r="1019" spans="1:14" x14ac:dyDescent="0.4">
      <c r="A1019" t="s">
        <v>1438</v>
      </c>
      <c r="B1019">
        <v>3022462255.8800001</v>
      </c>
      <c r="C1019">
        <v>1541145507.3699999</v>
      </c>
      <c r="D1019" t="s">
        <v>4148</v>
      </c>
      <c r="E1019">
        <v>155873814.84</v>
      </c>
      <c r="F1019">
        <v>219800000</v>
      </c>
      <c r="G1019" t="s">
        <v>4148</v>
      </c>
      <c r="H1019">
        <v>447061.1</v>
      </c>
      <c r="I1019" t="s">
        <v>4148</v>
      </c>
      <c r="J1019" t="s">
        <v>4148</v>
      </c>
      <c r="K1019" t="s">
        <v>4146</v>
      </c>
      <c r="L1019" t="s">
        <v>4148</v>
      </c>
      <c r="M1019">
        <v>889331360.07000005</v>
      </c>
      <c r="N1019">
        <v>1</v>
      </c>
    </row>
    <row r="1020" spans="1:14" x14ac:dyDescent="0.4">
      <c r="A1020" t="s">
        <v>1439</v>
      </c>
      <c r="B1020">
        <v>5526967937.5500002</v>
      </c>
      <c r="C1020">
        <v>4038700561.9000001</v>
      </c>
      <c r="D1020">
        <v>63648701.130000003</v>
      </c>
      <c r="E1020">
        <v>190382697.81999999</v>
      </c>
      <c r="F1020">
        <v>367000000</v>
      </c>
      <c r="G1020" t="s">
        <v>4148</v>
      </c>
      <c r="H1020" t="s">
        <v>4148</v>
      </c>
      <c r="I1020" t="s">
        <v>4148</v>
      </c>
      <c r="J1020" t="s">
        <v>4148</v>
      </c>
      <c r="K1020" t="s">
        <v>4146</v>
      </c>
      <c r="L1020" t="s">
        <v>4148</v>
      </c>
      <c r="M1020">
        <v>1141952498.52</v>
      </c>
      <c r="N1020">
        <v>1</v>
      </c>
    </row>
    <row r="1021" spans="1:14" x14ac:dyDescent="0.4">
      <c r="A1021" t="s">
        <v>582</v>
      </c>
      <c r="B1021">
        <v>2303315773.9200001</v>
      </c>
      <c r="C1021">
        <v>789518968.28999996</v>
      </c>
      <c r="D1021">
        <v>308687790.94999999</v>
      </c>
      <c r="E1021">
        <v>1256179377.1700001</v>
      </c>
      <c r="F1021" t="s">
        <v>4148</v>
      </c>
      <c r="G1021" t="s">
        <v>4148</v>
      </c>
      <c r="H1021" t="s">
        <v>4148</v>
      </c>
      <c r="I1021" t="s">
        <v>4148</v>
      </c>
      <c r="J1021" t="s">
        <v>4148</v>
      </c>
      <c r="K1021" t="s">
        <v>4146</v>
      </c>
      <c r="L1021" t="s">
        <v>4148</v>
      </c>
      <c r="M1021">
        <v>65794936.600000001</v>
      </c>
      <c r="N1021">
        <v>1</v>
      </c>
    </row>
    <row r="1022" spans="1:14" x14ac:dyDescent="0.4">
      <c r="A1022" t="s">
        <v>1440</v>
      </c>
      <c r="B1022">
        <v>9255209513.75</v>
      </c>
      <c r="C1022">
        <v>9493404943.3099995</v>
      </c>
      <c r="D1022">
        <v>31734786.550000001</v>
      </c>
      <c r="E1022">
        <v>2222564882.4000001</v>
      </c>
      <c r="F1022">
        <v>4147250000</v>
      </c>
      <c r="G1022" t="s">
        <v>4148</v>
      </c>
      <c r="H1022" t="s">
        <v>4148</v>
      </c>
      <c r="I1022" t="s">
        <v>4148</v>
      </c>
      <c r="J1022" t="s">
        <v>4148</v>
      </c>
      <c r="K1022" t="s">
        <v>4146</v>
      </c>
      <c r="L1022" t="s">
        <v>4148</v>
      </c>
      <c r="M1022">
        <v>409429842.77999997</v>
      </c>
      <c r="N1022">
        <v>1</v>
      </c>
    </row>
    <row r="1023" spans="1:14" x14ac:dyDescent="0.4">
      <c r="A1023" t="s">
        <v>1441</v>
      </c>
      <c r="B1023">
        <v>4580799364.1800003</v>
      </c>
      <c r="C1023">
        <v>826213011.00999999</v>
      </c>
      <c r="D1023">
        <v>0</v>
      </c>
      <c r="E1023">
        <v>284990517.29000002</v>
      </c>
      <c r="F1023">
        <v>15000000</v>
      </c>
      <c r="G1023">
        <v>1116614460.9000001</v>
      </c>
      <c r="H1023">
        <v>0</v>
      </c>
      <c r="I1023">
        <v>0</v>
      </c>
      <c r="J1023">
        <v>0</v>
      </c>
      <c r="K1023" t="s">
        <v>4146</v>
      </c>
      <c r="L1023" t="s">
        <v>4148</v>
      </c>
      <c r="M1023">
        <v>1875544842.3900001</v>
      </c>
      <c r="N1023">
        <v>1</v>
      </c>
    </row>
    <row r="1024" spans="1:14" x14ac:dyDescent="0.4">
      <c r="A1024" t="s">
        <v>1442</v>
      </c>
      <c r="B1024">
        <v>15690291690.360001</v>
      </c>
      <c r="C1024">
        <v>9588765097.2800007</v>
      </c>
      <c r="D1024" t="s">
        <v>4148</v>
      </c>
      <c r="E1024">
        <v>1031217008.8099999</v>
      </c>
      <c r="F1024">
        <v>4279689884.4400001</v>
      </c>
      <c r="G1024">
        <v>1483170822.5899999</v>
      </c>
      <c r="H1024" t="s">
        <v>4148</v>
      </c>
      <c r="I1024" t="s">
        <v>4148</v>
      </c>
      <c r="J1024" t="s">
        <v>4148</v>
      </c>
      <c r="K1024" t="s">
        <v>4146</v>
      </c>
      <c r="L1024" t="s">
        <v>4148</v>
      </c>
      <c r="M1024">
        <v>3262402761.9699998</v>
      </c>
      <c r="N1024">
        <v>1</v>
      </c>
    </row>
    <row r="1025" spans="1:14" x14ac:dyDescent="0.4">
      <c r="A1025" t="s">
        <v>583</v>
      </c>
      <c r="B1025">
        <v>5007042513.4399996</v>
      </c>
      <c r="C1025">
        <v>4004785036</v>
      </c>
      <c r="D1025">
        <v>88418926.849999994</v>
      </c>
      <c r="E1025">
        <v>145652588.88</v>
      </c>
      <c r="F1025">
        <v>100000000</v>
      </c>
      <c r="G1025">
        <v>1012317384.02</v>
      </c>
      <c r="H1025">
        <v>12988267.199999999</v>
      </c>
      <c r="I1025" t="s">
        <v>4148</v>
      </c>
      <c r="J1025" t="s">
        <v>4148</v>
      </c>
      <c r="K1025" t="s">
        <v>4146</v>
      </c>
      <c r="L1025" t="s">
        <v>4148</v>
      </c>
      <c r="M1025">
        <v>2363048217.5</v>
      </c>
      <c r="N1025">
        <v>1</v>
      </c>
    </row>
    <row r="1026" spans="1:14" x14ac:dyDescent="0.4">
      <c r="A1026" t="s">
        <v>1443</v>
      </c>
      <c r="B1026">
        <v>5209349342.4200001</v>
      </c>
      <c r="C1026">
        <v>3637042753.71</v>
      </c>
      <c r="D1026" t="s">
        <v>4148</v>
      </c>
      <c r="E1026">
        <v>325676224.06999999</v>
      </c>
      <c r="F1026" t="s">
        <v>4148</v>
      </c>
      <c r="G1026" t="s">
        <v>4148</v>
      </c>
      <c r="H1026" t="s">
        <v>4148</v>
      </c>
      <c r="I1026" t="s">
        <v>4148</v>
      </c>
      <c r="J1026" t="s">
        <v>4148</v>
      </c>
      <c r="K1026" t="s">
        <v>4146</v>
      </c>
      <c r="L1026" t="s">
        <v>4148</v>
      </c>
      <c r="M1026">
        <v>591692095.72000003</v>
      </c>
      <c r="N1026">
        <v>1</v>
      </c>
    </row>
    <row r="1027" spans="1:14" x14ac:dyDescent="0.4">
      <c r="A1027" t="s">
        <v>584</v>
      </c>
      <c r="B1027">
        <v>7964723859.8599997</v>
      </c>
      <c r="C1027">
        <v>5449499189.6000004</v>
      </c>
      <c r="D1027" t="s">
        <v>4148</v>
      </c>
      <c r="E1027">
        <v>185951108.12</v>
      </c>
      <c r="F1027" t="s">
        <v>4148</v>
      </c>
      <c r="G1027" t="s">
        <v>4148</v>
      </c>
      <c r="H1027" t="s">
        <v>4148</v>
      </c>
      <c r="I1027">
        <v>54198967.039999999</v>
      </c>
      <c r="J1027">
        <v>48208068.140000001</v>
      </c>
      <c r="K1027" t="s">
        <v>4146</v>
      </c>
      <c r="L1027" t="s">
        <v>4148</v>
      </c>
      <c r="M1027">
        <v>4241844377.71</v>
      </c>
      <c r="N1027">
        <v>1</v>
      </c>
    </row>
    <row r="1028" spans="1:14" x14ac:dyDescent="0.4">
      <c r="A1028" t="s">
        <v>1444</v>
      </c>
      <c r="B1028">
        <v>4744883060.2399998</v>
      </c>
      <c r="C1028">
        <v>2493564971.6100001</v>
      </c>
      <c r="D1028">
        <v>434399398.30000001</v>
      </c>
      <c r="E1028">
        <v>3486212860.3400002</v>
      </c>
      <c r="F1028">
        <v>615240144.13999999</v>
      </c>
      <c r="G1028" t="s">
        <v>4148</v>
      </c>
      <c r="H1028" t="s">
        <v>4148</v>
      </c>
      <c r="I1028" t="s">
        <v>4148</v>
      </c>
      <c r="J1028" t="s">
        <v>4148</v>
      </c>
      <c r="K1028" t="s">
        <v>4146</v>
      </c>
      <c r="L1028" t="s">
        <v>4148</v>
      </c>
      <c r="M1028">
        <v>806528245.38999999</v>
      </c>
      <c r="N1028">
        <v>1</v>
      </c>
    </row>
    <row r="1029" spans="1:14" x14ac:dyDescent="0.4">
      <c r="A1029" t="s">
        <v>585</v>
      </c>
      <c r="B1029">
        <v>3187093777.8099999</v>
      </c>
      <c r="C1029">
        <v>364060976.98000002</v>
      </c>
      <c r="D1029" t="s">
        <v>4148</v>
      </c>
      <c r="E1029">
        <v>40905558.759999998</v>
      </c>
      <c r="F1029" t="s">
        <v>4148</v>
      </c>
      <c r="G1029" t="s">
        <v>4148</v>
      </c>
      <c r="H1029" t="s">
        <v>4148</v>
      </c>
      <c r="I1029" t="s">
        <v>4148</v>
      </c>
      <c r="J1029" t="s">
        <v>4148</v>
      </c>
      <c r="K1029" t="s">
        <v>4146</v>
      </c>
      <c r="L1029" t="s">
        <v>4148</v>
      </c>
      <c r="M1029">
        <v>200950212.34999999</v>
      </c>
      <c r="N1029">
        <v>1</v>
      </c>
    </row>
    <row r="1030" spans="1:14" x14ac:dyDescent="0.4">
      <c r="A1030" t="s">
        <v>586</v>
      </c>
      <c r="B1030">
        <v>1737758434.6800001</v>
      </c>
      <c r="C1030">
        <v>3582253070.6300001</v>
      </c>
      <c r="D1030" t="s">
        <v>4148</v>
      </c>
      <c r="E1030">
        <v>117875119.65000001</v>
      </c>
      <c r="F1030">
        <v>200212383.33000001</v>
      </c>
      <c r="G1030" t="s">
        <v>4148</v>
      </c>
      <c r="H1030">
        <v>855475449.90999997</v>
      </c>
      <c r="I1030" t="s">
        <v>4148</v>
      </c>
      <c r="J1030">
        <v>53833333.340000004</v>
      </c>
      <c r="K1030" t="s">
        <v>4146</v>
      </c>
      <c r="L1030" t="s">
        <v>4148</v>
      </c>
      <c r="M1030">
        <v>558035284.84000003</v>
      </c>
      <c r="N1030">
        <v>1</v>
      </c>
    </row>
    <row r="1031" spans="1:14" x14ac:dyDescent="0.4">
      <c r="A1031" t="s">
        <v>587</v>
      </c>
      <c r="B1031">
        <v>1485926997.8599999</v>
      </c>
      <c r="C1031">
        <v>3051193510.4499998</v>
      </c>
      <c r="D1031">
        <v>35562168.340000004</v>
      </c>
      <c r="E1031">
        <v>116917612.51000001</v>
      </c>
      <c r="F1031">
        <v>643311707.96000004</v>
      </c>
      <c r="G1031" t="s">
        <v>4148</v>
      </c>
      <c r="H1031">
        <v>182089564.47</v>
      </c>
      <c r="I1031" t="s">
        <v>4148</v>
      </c>
      <c r="J1031" t="s">
        <v>4148</v>
      </c>
      <c r="K1031" t="s">
        <v>4146</v>
      </c>
      <c r="L1031" t="s">
        <v>4148</v>
      </c>
      <c r="M1031">
        <v>228241995.06</v>
      </c>
      <c r="N1031">
        <v>1</v>
      </c>
    </row>
    <row r="1032" spans="1:14" x14ac:dyDescent="0.4">
      <c r="A1032" t="s">
        <v>588</v>
      </c>
      <c r="B1032">
        <v>1414923972.76</v>
      </c>
      <c r="C1032">
        <v>793966545.34000003</v>
      </c>
      <c r="D1032" t="s">
        <v>4148</v>
      </c>
      <c r="E1032">
        <v>183216385.84999999</v>
      </c>
      <c r="F1032">
        <v>105880900</v>
      </c>
      <c r="G1032" t="s">
        <v>4148</v>
      </c>
      <c r="H1032">
        <v>4867500</v>
      </c>
      <c r="I1032" t="s">
        <v>4148</v>
      </c>
      <c r="J1032">
        <v>191469.56</v>
      </c>
      <c r="K1032" t="s">
        <v>4146</v>
      </c>
      <c r="L1032" t="s">
        <v>4148</v>
      </c>
      <c r="M1032">
        <v>58970104.109999999</v>
      </c>
      <c r="N1032">
        <v>1</v>
      </c>
    </row>
    <row r="1033" spans="1:14" x14ac:dyDescent="0.4">
      <c r="A1033" t="s">
        <v>589</v>
      </c>
      <c r="B1033">
        <v>1539683325.8399999</v>
      </c>
      <c r="C1033">
        <v>185012114.30000001</v>
      </c>
      <c r="D1033">
        <v>11135053.57</v>
      </c>
      <c r="E1033">
        <v>110256205.23999999</v>
      </c>
      <c r="F1033" t="s">
        <v>4148</v>
      </c>
      <c r="G1033" t="s">
        <v>4148</v>
      </c>
      <c r="H1033" t="s">
        <v>4148</v>
      </c>
      <c r="I1033">
        <v>99660827.469999999</v>
      </c>
      <c r="J1033" t="s">
        <v>4148</v>
      </c>
      <c r="K1033" t="s">
        <v>4146</v>
      </c>
      <c r="L1033" t="s">
        <v>4148</v>
      </c>
      <c r="M1033">
        <v>270788117.63</v>
      </c>
      <c r="N1033">
        <v>1</v>
      </c>
    </row>
    <row r="1034" spans="1:14" x14ac:dyDescent="0.4">
      <c r="A1034" t="s">
        <v>590</v>
      </c>
      <c r="B1034">
        <v>1898542050.04</v>
      </c>
      <c r="C1034">
        <v>1010968699.84</v>
      </c>
      <c r="D1034">
        <v>1427762.97</v>
      </c>
      <c r="E1034">
        <v>270908922.42000002</v>
      </c>
      <c r="F1034">
        <v>56790000</v>
      </c>
      <c r="G1034" t="s">
        <v>4148</v>
      </c>
      <c r="H1034" t="s">
        <v>4148</v>
      </c>
      <c r="I1034" t="s">
        <v>4148</v>
      </c>
      <c r="J1034" t="s">
        <v>4148</v>
      </c>
      <c r="K1034" t="s">
        <v>4146</v>
      </c>
      <c r="L1034" t="s">
        <v>4148</v>
      </c>
      <c r="M1034">
        <v>524119866.51999998</v>
      </c>
      <c r="N1034">
        <v>1</v>
      </c>
    </row>
    <row r="1035" spans="1:14" x14ac:dyDescent="0.4">
      <c r="A1035" t="s">
        <v>591</v>
      </c>
      <c r="B1035">
        <v>2745338472.7600002</v>
      </c>
      <c r="C1035">
        <v>2606297451.79</v>
      </c>
      <c r="D1035">
        <v>83212847.700000003</v>
      </c>
      <c r="E1035">
        <v>361268601.19</v>
      </c>
      <c r="F1035">
        <v>159100000</v>
      </c>
      <c r="G1035" t="s">
        <v>4148</v>
      </c>
      <c r="H1035">
        <v>14500000</v>
      </c>
      <c r="I1035" t="s">
        <v>4148</v>
      </c>
      <c r="J1035" t="s">
        <v>4148</v>
      </c>
      <c r="K1035" t="s">
        <v>4146</v>
      </c>
      <c r="L1035" t="s">
        <v>4148</v>
      </c>
      <c r="M1035">
        <v>763090214.27999997</v>
      </c>
      <c r="N1035">
        <v>1</v>
      </c>
    </row>
    <row r="1036" spans="1:14" x14ac:dyDescent="0.4">
      <c r="A1036" t="s">
        <v>1445</v>
      </c>
      <c r="B1036">
        <v>856934244.63</v>
      </c>
      <c r="C1036">
        <v>224763177.91</v>
      </c>
      <c r="D1036">
        <v>5677899.4100000001</v>
      </c>
      <c r="E1036">
        <v>37104978.729999997</v>
      </c>
      <c r="F1036" t="s">
        <v>4148</v>
      </c>
      <c r="G1036" t="s">
        <v>4148</v>
      </c>
      <c r="H1036" t="s">
        <v>4148</v>
      </c>
      <c r="I1036" t="s">
        <v>4148</v>
      </c>
      <c r="J1036" t="s">
        <v>4148</v>
      </c>
      <c r="K1036" t="s">
        <v>4146</v>
      </c>
      <c r="L1036" t="s">
        <v>4148</v>
      </c>
      <c r="M1036">
        <v>198202919.44</v>
      </c>
      <c r="N1036">
        <v>1</v>
      </c>
    </row>
    <row r="1037" spans="1:14" x14ac:dyDescent="0.4">
      <c r="A1037" t="s">
        <v>592</v>
      </c>
      <c r="B1037">
        <v>3332737318.4200001</v>
      </c>
      <c r="C1037">
        <v>2165910424.8400002</v>
      </c>
      <c r="D1037">
        <v>26628868.800000001</v>
      </c>
      <c r="E1037">
        <v>216771162.94</v>
      </c>
      <c r="F1037">
        <v>584558822.5</v>
      </c>
      <c r="G1037" t="s">
        <v>4148</v>
      </c>
      <c r="H1037" t="s">
        <v>4148</v>
      </c>
      <c r="I1037" t="s">
        <v>4148</v>
      </c>
      <c r="J1037">
        <v>14130180.119999999</v>
      </c>
      <c r="K1037" t="s">
        <v>4146</v>
      </c>
      <c r="L1037" t="s">
        <v>4148</v>
      </c>
      <c r="M1037">
        <v>616524183.95000005</v>
      </c>
      <c r="N1037">
        <v>1</v>
      </c>
    </row>
    <row r="1038" spans="1:14" x14ac:dyDescent="0.4">
      <c r="A1038" t="s">
        <v>1446</v>
      </c>
      <c r="B1038">
        <v>10066540102.530001</v>
      </c>
      <c r="C1038">
        <v>6633686278.3100004</v>
      </c>
      <c r="D1038">
        <v>1578065048.53</v>
      </c>
      <c r="E1038">
        <v>1950306569.6600001</v>
      </c>
      <c r="F1038" t="s">
        <v>4148</v>
      </c>
      <c r="G1038" t="s">
        <v>4148</v>
      </c>
      <c r="H1038" t="s">
        <v>4148</v>
      </c>
      <c r="I1038" t="s">
        <v>4148</v>
      </c>
      <c r="J1038" t="s">
        <v>4148</v>
      </c>
      <c r="K1038" t="s">
        <v>4146</v>
      </c>
      <c r="L1038" t="s">
        <v>4148</v>
      </c>
      <c r="M1038">
        <v>1241383211.78</v>
      </c>
      <c r="N1038">
        <v>1</v>
      </c>
    </row>
    <row r="1039" spans="1:14" x14ac:dyDescent="0.4">
      <c r="A1039" t="s">
        <v>593</v>
      </c>
      <c r="B1039">
        <v>6163965827.6599998</v>
      </c>
      <c r="C1039">
        <v>5004775476.9399996</v>
      </c>
      <c r="D1039">
        <v>77773735.200000003</v>
      </c>
      <c r="E1039">
        <v>413552048.22000003</v>
      </c>
      <c r="F1039">
        <v>1269766517.6900001</v>
      </c>
      <c r="G1039">
        <v>800000000</v>
      </c>
      <c r="H1039" t="s">
        <v>4148</v>
      </c>
      <c r="I1039" t="s">
        <v>4148</v>
      </c>
      <c r="J1039" t="s">
        <v>4148</v>
      </c>
      <c r="K1039" t="s">
        <v>4146</v>
      </c>
      <c r="L1039" t="s">
        <v>4148</v>
      </c>
      <c r="M1039">
        <v>1125937571.1800001</v>
      </c>
      <c r="N1039">
        <v>1</v>
      </c>
    </row>
    <row r="1040" spans="1:14" x14ac:dyDescent="0.4">
      <c r="A1040" t="s">
        <v>1447</v>
      </c>
      <c r="B1040">
        <v>7088278527.4899998</v>
      </c>
      <c r="C1040">
        <v>2128852189.47</v>
      </c>
      <c r="D1040" t="s">
        <v>4148</v>
      </c>
      <c r="E1040">
        <v>288868807.56</v>
      </c>
      <c r="F1040" t="s">
        <v>4148</v>
      </c>
      <c r="G1040">
        <v>1365376154.97</v>
      </c>
      <c r="H1040" t="s">
        <v>4148</v>
      </c>
      <c r="I1040" t="s">
        <v>4148</v>
      </c>
      <c r="J1040" t="s">
        <v>4148</v>
      </c>
      <c r="K1040" t="s">
        <v>4146</v>
      </c>
      <c r="L1040" t="s">
        <v>4148</v>
      </c>
      <c r="M1040">
        <v>206859287.96000001</v>
      </c>
      <c r="N1040">
        <v>1</v>
      </c>
    </row>
    <row r="1041" spans="1:14" x14ac:dyDescent="0.4">
      <c r="A1041" t="s">
        <v>1448</v>
      </c>
      <c r="B1041">
        <v>2319155409.23</v>
      </c>
      <c r="C1041">
        <v>1582158050.5799999</v>
      </c>
      <c r="D1041">
        <v>131619236.59999999</v>
      </c>
      <c r="E1041">
        <v>65570278.07</v>
      </c>
      <c r="F1041" t="s">
        <v>4148</v>
      </c>
      <c r="G1041" t="s">
        <v>4148</v>
      </c>
      <c r="H1041">
        <v>237348.29</v>
      </c>
      <c r="I1041" t="s">
        <v>4148</v>
      </c>
      <c r="J1041" t="s">
        <v>4148</v>
      </c>
      <c r="K1041" t="s">
        <v>4146</v>
      </c>
      <c r="L1041" t="s">
        <v>4148</v>
      </c>
      <c r="M1041">
        <v>170815339.59</v>
      </c>
      <c r="N1041">
        <v>1</v>
      </c>
    </row>
    <row r="1042" spans="1:14" x14ac:dyDescent="0.4">
      <c r="A1042" t="s">
        <v>1449</v>
      </c>
      <c r="B1042">
        <v>3177147209.4400001</v>
      </c>
      <c r="C1042">
        <v>2338680216.04</v>
      </c>
      <c r="D1042">
        <v>43359392.600000001</v>
      </c>
      <c r="E1042">
        <v>193201419.27000001</v>
      </c>
      <c r="F1042">
        <v>406812968</v>
      </c>
      <c r="G1042" t="s">
        <v>4148</v>
      </c>
      <c r="H1042" t="s">
        <v>4148</v>
      </c>
      <c r="I1042" t="s">
        <v>4148</v>
      </c>
      <c r="J1042">
        <v>28599.19</v>
      </c>
      <c r="K1042" t="s">
        <v>4146</v>
      </c>
      <c r="L1042" t="s">
        <v>4148</v>
      </c>
      <c r="M1042">
        <v>327698712.92000002</v>
      </c>
      <c r="N1042">
        <v>1</v>
      </c>
    </row>
    <row r="1043" spans="1:14" x14ac:dyDescent="0.4">
      <c r="A1043" t="s">
        <v>594</v>
      </c>
      <c r="B1043">
        <v>3609629794.8800001</v>
      </c>
      <c r="C1043">
        <v>1906345315.1700001</v>
      </c>
      <c r="D1043">
        <v>183683713.50999999</v>
      </c>
      <c r="E1043">
        <v>89829039.519999996</v>
      </c>
      <c r="F1043">
        <v>191541968.59</v>
      </c>
      <c r="G1043" t="s">
        <v>4148</v>
      </c>
      <c r="H1043" t="s">
        <v>4148</v>
      </c>
      <c r="I1043" t="s">
        <v>4148</v>
      </c>
      <c r="J1043" t="s">
        <v>4148</v>
      </c>
      <c r="K1043" t="s">
        <v>4146</v>
      </c>
      <c r="L1043" t="s">
        <v>4148</v>
      </c>
      <c r="M1043">
        <v>1686339216.3800001</v>
      </c>
      <c r="N1043">
        <v>1</v>
      </c>
    </row>
    <row r="1044" spans="1:14" x14ac:dyDescent="0.4">
      <c r="A1044" t="s">
        <v>595</v>
      </c>
      <c r="B1044">
        <v>1752897349.3099999</v>
      </c>
      <c r="C1044">
        <v>236809586.62</v>
      </c>
      <c r="D1044" t="s">
        <v>4148</v>
      </c>
      <c r="E1044">
        <v>327651215.72000003</v>
      </c>
      <c r="F1044" t="s">
        <v>4148</v>
      </c>
      <c r="G1044" t="s">
        <v>4148</v>
      </c>
      <c r="H1044" t="s">
        <v>4148</v>
      </c>
      <c r="I1044" t="s">
        <v>4148</v>
      </c>
      <c r="J1044" t="s">
        <v>4148</v>
      </c>
      <c r="K1044" t="s">
        <v>4146</v>
      </c>
      <c r="L1044" t="s">
        <v>4148</v>
      </c>
      <c r="M1044">
        <v>11098739.060000001</v>
      </c>
      <c r="N1044">
        <v>1</v>
      </c>
    </row>
    <row r="1045" spans="1:14" x14ac:dyDescent="0.4">
      <c r="A1045" t="s">
        <v>596</v>
      </c>
      <c r="B1045">
        <v>1693376070.2</v>
      </c>
      <c r="C1045">
        <v>2460611071.8099999</v>
      </c>
      <c r="D1045">
        <v>26799730.66</v>
      </c>
      <c r="E1045">
        <v>127694199.2</v>
      </c>
      <c r="F1045">
        <v>202075791.84999999</v>
      </c>
      <c r="G1045" t="s">
        <v>4148</v>
      </c>
      <c r="H1045" t="s">
        <v>4148</v>
      </c>
      <c r="I1045" t="s">
        <v>4148</v>
      </c>
      <c r="J1045" t="s">
        <v>4148</v>
      </c>
      <c r="K1045" t="s">
        <v>4146</v>
      </c>
      <c r="L1045" t="s">
        <v>4148</v>
      </c>
      <c r="M1045">
        <v>482275192.82999998</v>
      </c>
      <c r="N1045">
        <v>1</v>
      </c>
    </row>
    <row r="1046" spans="1:14" x14ac:dyDescent="0.4">
      <c r="A1046" t="s">
        <v>1450</v>
      </c>
      <c r="B1046">
        <v>12963445603.25</v>
      </c>
      <c r="C1046">
        <v>6372376860.1400003</v>
      </c>
      <c r="D1046" t="s">
        <v>4148</v>
      </c>
      <c r="E1046">
        <v>471010619.39999998</v>
      </c>
      <c r="F1046" t="s">
        <v>4148</v>
      </c>
      <c r="G1046" t="s">
        <v>4148</v>
      </c>
      <c r="H1046" t="s">
        <v>4148</v>
      </c>
      <c r="I1046" t="s">
        <v>4148</v>
      </c>
      <c r="J1046" t="s">
        <v>4148</v>
      </c>
      <c r="K1046" t="s">
        <v>4146</v>
      </c>
      <c r="L1046" t="s">
        <v>4148</v>
      </c>
      <c r="M1046">
        <v>1285204566.0999999</v>
      </c>
      <c r="N1046">
        <v>1</v>
      </c>
    </row>
    <row r="1047" spans="1:14" x14ac:dyDescent="0.4">
      <c r="A1047" t="s">
        <v>597</v>
      </c>
      <c r="B1047">
        <v>3744010568.3800001</v>
      </c>
      <c r="C1047">
        <v>2444768313.27</v>
      </c>
      <c r="D1047" t="s">
        <v>4148</v>
      </c>
      <c r="E1047">
        <v>169831403.43000001</v>
      </c>
      <c r="F1047">
        <v>3921910000</v>
      </c>
      <c r="G1047" t="s">
        <v>4148</v>
      </c>
      <c r="H1047" t="s">
        <v>4148</v>
      </c>
      <c r="I1047">
        <v>937161.89</v>
      </c>
      <c r="J1047" t="s">
        <v>4148</v>
      </c>
      <c r="K1047" t="s">
        <v>4146</v>
      </c>
      <c r="L1047" t="s">
        <v>4148</v>
      </c>
      <c r="M1047">
        <v>1056196513.65</v>
      </c>
      <c r="N1047">
        <v>1</v>
      </c>
    </row>
    <row r="1048" spans="1:14" x14ac:dyDescent="0.4">
      <c r="A1048" t="s">
        <v>598</v>
      </c>
      <c r="B1048">
        <v>1613021427.9400001</v>
      </c>
      <c r="C1048">
        <v>555866036.38</v>
      </c>
      <c r="D1048">
        <v>48986961.219999999</v>
      </c>
      <c r="E1048">
        <v>91061496.140000001</v>
      </c>
      <c r="F1048">
        <v>79400000</v>
      </c>
      <c r="G1048" t="s">
        <v>4148</v>
      </c>
      <c r="H1048" t="s">
        <v>4148</v>
      </c>
      <c r="I1048" t="s">
        <v>4148</v>
      </c>
      <c r="J1048" t="s">
        <v>4148</v>
      </c>
      <c r="K1048" t="s">
        <v>4146</v>
      </c>
      <c r="L1048" t="s">
        <v>4148</v>
      </c>
      <c r="M1048">
        <v>383173757.02999997</v>
      </c>
      <c r="N1048">
        <v>1</v>
      </c>
    </row>
    <row r="1049" spans="1:14" x14ac:dyDescent="0.4">
      <c r="A1049" t="s">
        <v>1451</v>
      </c>
      <c r="B1049">
        <v>2401423352.02</v>
      </c>
      <c r="C1049">
        <v>418564239.54000002</v>
      </c>
      <c r="D1049">
        <v>1905827.33</v>
      </c>
      <c r="E1049">
        <v>112059228.84999999</v>
      </c>
      <c r="F1049">
        <v>150000000</v>
      </c>
      <c r="G1049" t="s">
        <v>4148</v>
      </c>
      <c r="H1049" t="s">
        <v>4148</v>
      </c>
      <c r="I1049" t="s">
        <v>4148</v>
      </c>
      <c r="J1049" t="s">
        <v>4148</v>
      </c>
      <c r="K1049" t="s">
        <v>4146</v>
      </c>
      <c r="L1049" t="s">
        <v>4148</v>
      </c>
      <c r="M1049">
        <v>165200413.69</v>
      </c>
      <c r="N1049">
        <v>1</v>
      </c>
    </row>
    <row r="1050" spans="1:14" x14ac:dyDescent="0.4">
      <c r="A1050" t="s">
        <v>599</v>
      </c>
      <c r="B1050">
        <v>6902573445.1999998</v>
      </c>
      <c r="C1050">
        <v>6354561616.7399998</v>
      </c>
      <c r="D1050">
        <v>260235199.37</v>
      </c>
      <c r="E1050">
        <v>508744327.26999998</v>
      </c>
      <c r="F1050">
        <v>4324310113</v>
      </c>
      <c r="G1050" t="s">
        <v>4148</v>
      </c>
      <c r="H1050">
        <v>474883031.63</v>
      </c>
      <c r="I1050" t="s">
        <v>4148</v>
      </c>
      <c r="J1050" t="s">
        <v>4148</v>
      </c>
      <c r="K1050" t="s">
        <v>4146</v>
      </c>
      <c r="L1050" t="s">
        <v>4148</v>
      </c>
      <c r="M1050">
        <v>333238227.74000001</v>
      </c>
      <c r="N1050">
        <v>1</v>
      </c>
    </row>
    <row r="1051" spans="1:14" x14ac:dyDescent="0.4">
      <c r="A1051" t="s">
        <v>1452</v>
      </c>
      <c r="B1051">
        <v>3409952410.25</v>
      </c>
      <c r="C1051">
        <v>2079293601.99</v>
      </c>
      <c r="D1051" t="s">
        <v>4148</v>
      </c>
      <c r="E1051">
        <v>482555153.95999998</v>
      </c>
      <c r="F1051">
        <v>180000000</v>
      </c>
      <c r="G1051">
        <v>1045387210.63</v>
      </c>
      <c r="H1051" t="s">
        <v>4148</v>
      </c>
      <c r="I1051" t="s">
        <v>4148</v>
      </c>
      <c r="J1051" t="s">
        <v>4148</v>
      </c>
      <c r="K1051" t="s">
        <v>4146</v>
      </c>
      <c r="L1051" t="s">
        <v>4148</v>
      </c>
      <c r="M1051">
        <v>303138562.31999999</v>
      </c>
      <c r="N1051">
        <v>1</v>
      </c>
    </row>
    <row r="1052" spans="1:14" x14ac:dyDescent="0.4">
      <c r="A1052" t="s">
        <v>600</v>
      </c>
      <c r="B1052">
        <v>148129035.47999999</v>
      </c>
      <c r="C1052">
        <v>126978376.75</v>
      </c>
      <c r="D1052" t="s">
        <v>4148</v>
      </c>
      <c r="E1052">
        <v>1314637.4099999999</v>
      </c>
      <c r="F1052" t="s">
        <v>4148</v>
      </c>
      <c r="G1052" t="s">
        <v>4148</v>
      </c>
      <c r="H1052" t="s">
        <v>4148</v>
      </c>
      <c r="I1052" t="s">
        <v>4148</v>
      </c>
      <c r="J1052" t="s">
        <v>4148</v>
      </c>
      <c r="K1052" t="s">
        <v>4146</v>
      </c>
      <c r="L1052" t="s">
        <v>4148</v>
      </c>
      <c r="M1052">
        <v>64021560.350000001</v>
      </c>
      <c r="N1052">
        <v>1</v>
      </c>
    </row>
    <row r="1053" spans="1:14" x14ac:dyDescent="0.4">
      <c r="A1053" t="s">
        <v>1453</v>
      </c>
      <c r="B1053">
        <v>1948858338.78</v>
      </c>
      <c r="C1053">
        <v>2008973257.8299999</v>
      </c>
      <c r="D1053">
        <v>13000000</v>
      </c>
      <c r="E1053">
        <v>146814168.49000001</v>
      </c>
      <c r="F1053">
        <v>13885550.09</v>
      </c>
      <c r="G1053" t="s">
        <v>4148</v>
      </c>
      <c r="H1053" t="s">
        <v>4148</v>
      </c>
      <c r="I1053" t="s">
        <v>4148</v>
      </c>
      <c r="J1053" t="s">
        <v>4148</v>
      </c>
      <c r="K1053" t="s">
        <v>4146</v>
      </c>
      <c r="L1053" t="s">
        <v>4148</v>
      </c>
      <c r="M1053">
        <v>338717547.31999999</v>
      </c>
      <c r="N1053">
        <v>1</v>
      </c>
    </row>
    <row r="1054" spans="1:14" x14ac:dyDescent="0.4">
      <c r="A1054" t="s">
        <v>601</v>
      </c>
      <c r="B1054">
        <v>1273551961.9200001</v>
      </c>
      <c r="C1054">
        <v>1785446993.26</v>
      </c>
      <c r="D1054" t="s">
        <v>4148</v>
      </c>
      <c r="E1054">
        <v>252851864.91</v>
      </c>
      <c r="F1054">
        <v>503084033.25</v>
      </c>
      <c r="G1054" t="s">
        <v>4148</v>
      </c>
      <c r="H1054">
        <v>22140056.370000001</v>
      </c>
      <c r="I1054" t="s">
        <v>4148</v>
      </c>
      <c r="J1054" t="s">
        <v>4148</v>
      </c>
      <c r="K1054" t="s">
        <v>4146</v>
      </c>
      <c r="L1054" t="s">
        <v>4148</v>
      </c>
      <c r="M1054">
        <v>174102271.5</v>
      </c>
      <c r="N1054">
        <v>1</v>
      </c>
    </row>
    <row r="1055" spans="1:14" x14ac:dyDescent="0.4">
      <c r="A1055" t="s">
        <v>602</v>
      </c>
      <c r="B1055">
        <v>5098206268.5900002</v>
      </c>
      <c r="C1055">
        <v>5642802141.5</v>
      </c>
      <c r="D1055">
        <v>18940991.5</v>
      </c>
      <c r="E1055">
        <v>1609268250.99</v>
      </c>
      <c r="F1055">
        <v>727897312.71000004</v>
      </c>
      <c r="G1055">
        <v>0</v>
      </c>
      <c r="H1055">
        <v>1510146.27</v>
      </c>
      <c r="I1055">
        <v>2743611.21</v>
      </c>
      <c r="J1055">
        <v>0</v>
      </c>
      <c r="K1055" t="s">
        <v>4146</v>
      </c>
      <c r="L1055">
        <v>0</v>
      </c>
      <c r="M1055">
        <v>1060679811.02</v>
      </c>
      <c r="N1055">
        <v>1</v>
      </c>
    </row>
    <row r="1056" spans="1:14" x14ac:dyDescent="0.4">
      <c r="A1056" t="s">
        <v>603</v>
      </c>
      <c r="B1056">
        <v>10487536227.92</v>
      </c>
      <c r="C1056">
        <v>10662387713.790001</v>
      </c>
      <c r="D1056">
        <v>678998856.87</v>
      </c>
      <c r="E1056">
        <v>5508876807.6199999</v>
      </c>
      <c r="F1056">
        <v>5946901483</v>
      </c>
      <c r="G1056" t="s">
        <v>4148</v>
      </c>
      <c r="H1056">
        <v>112014769.59999999</v>
      </c>
      <c r="I1056">
        <v>56451878.159999996</v>
      </c>
      <c r="J1056">
        <v>709264739.42999995</v>
      </c>
      <c r="K1056" t="s">
        <v>4146</v>
      </c>
      <c r="L1056" t="s">
        <v>4148</v>
      </c>
      <c r="M1056">
        <v>3707315234.3600001</v>
      </c>
      <c r="N1056">
        <v>1</v>
      </c>
    </row>
    <row r="1057" spans="1:14" x14ac:dyDescent="0.4">
      <c r="A1057" t="s">
        <v>604</v>
      </c>
      <c r="B1057">
        <v>3843966521.0300002</v>
      </c>
      <c r="C1057">
        <v>3036526804.4099998</v>
      </c>
      <c r="D1057">
        <v>1450000</v>
      </c>
      <c r="E1057">
        <v>411043225.31</v>
      </c>
      <c r="F1057">
        <v>979930000</v>
      </c>
      <c r="G1057" t="s">
        <v>4148</v>
      </c>
      <c r="H1057" t="s">
        <v>4148</v>
      </c>
      <c r="I1057" t="s">
        <v>4148</v>
      </c>
      <c r="J1057" t="s">
        <v>4148</v>
      </c>
      <c r="K1057" t="s">
        <v>4146</v>
      </c>
      <c r="L1057" t="s">
        <v>4148</v>
      </c>
      <c r="M1057">
        <v>556204432.39999998</v>
      </c>
      <c r="N1057">
        <v>1</v>
      </c>
    </row>
    <row r="1058" spans="1:14" x14ac:dyDescent="0.4">
      <c r="A1058" t="s">
        <v>605</v>
      </c>
      <c r="B1058">
        <v>408514364.63999999</v>
      </c>
      <c r="C1058">
        <v>97091308.180000007</v>
      </c>
      <c r="D1058">
        <v>231527.18</v>
      </c>
      <c r="E1058">
        <v>35634374.950000003</v>
      </c>
      <c r="F1058" t="s">
        <v>4148</v>
      </c>
      <c r="G1058" t="s">
        <v>4148</v>
      </c>
      <c r="H1058" t="s">
        <v>4148</v>
      </c>
      <c r="I1058">
        <v>1509433.96</v>
      </c>
      <c r="J1058" t="s">
        <v>4148</v>
      </c>
      <c r="K1058" t="s">
        <v>4146</v>
      </c>
      <c r="L1058" t="s">
        <v>4148</v>
      </c>
      <c r="M1058">
        <v>23676847.510000002</v>
      </c>
      <c r="N1058">
        <v>1</v>
      </c>
    </row>
    <row r="1059" spans="1:14" x14ac:dyDescent="0.4">
      <c r="A1059" t="s">
        <v>1454</v>
      </c>
      <c r="B1059">
        <v>1618422821.95</v>
      </c>
      <c r="C1059">
        <v>741836070.37</v>
      </c>
      <c r="D1059" t="s">
        <v>4148</v>
      </c>
      <c r="E1059">
        <v>37605448.719999999</v>
      </c>
      <c r="F1059" t="s">
        <v>4148</v>
      </c>
      <c r="G1059" t="s">
        <v>4148</v>
      </c>
      <c r="H1059" t="s">
        <v>4148</v>
      </c>
      <c r="I1059" t="s">
        <v>4148</v>
      </c>
      <c r="J1059" t="s">
        <v>4148</v>
      </c>
      <c r="K1059" t="s">
        <v>4146</v>
      </c>
      <c r="L1059" t="s">
        <v>4148</v>
      </c>
      <c r="M1059">
        <v>578393800</v>
      </c>
      <c r="N1059">
        <v>1</v>
      </c>
    </row>
    <row r="1060" spans="1:14" x14ac:dyDescent="0.4">
      <c r="A1060" t="s">
        <v>1455</v>
      </c>
      <c r="B1060">
        <v>1142850062.1400001</v>
      </c>
      <c r="C1060">
        <v>133813437.65000001</v>
      </c>
      <c r="D1060" t="s">
        <v>4148</v>
      </c>
      <c r="E1060">
        <v>77975.05</v>
      </c>
      <c r="F1060" t="s">
        <v>4148</v>
      </c>
      <c r="G1060" t="s">
        <v>4148</v>
      </c>
      <c r="H1060" t="s">
        <v>4148</v>
      </c>
      <c r="I1060" t="s">
        <v>4148</v>
      </c>
      <c r="J1060" t="s">
        <v>4148</v>
      </c>
      <c r="K1060" t="s">
        <v>4146</v>
      </c>
      <c r="L1060" t="s">
        <v>4148</v>
      </c>
      <c r="M1060">
        <v>121935804.2</v>
      </c>
      <c r="N1060">
        <v>1</v>
      </c>
    </row>
    <row r="1061" spans="1:14" x14ac:dyDescent="0.4">
      <c r="A1061" t="s">
        <v>1456</v>
      </c>
      <c r="B1061">
        <v>1798312675.23</v>
      </c>
      <c r="C1061">
        <v>888060747.96000004</v>
      </c>
      <c r="D1061" t="s">
        <v>4148</v>
      </c>
      <c r="E1061">
        <v>89046017.310000002</v>
      </c>
      <c r="F1061">
        <v>18600000</v>
      </c>
      <c r="G1061" t="s">
        <v>4148</v>
      </c>
      <c r="H1061" t="s">
        <v>4148</v>
      </c>
      <c r="I1061" t="s">
        <v>4148</v>
      </c>
      <c r="J1061" t="s">
        <v>4148</v>
      </c>
      <c r="K1061" t="s">
        <v>4146</v>
      </c>
      <c r="L1061" t="s">
        <v>4148</v>
      </c>
      <c r="M1061">
        <v>461742882.23000002</v>
      </c>
      <c r="N1061">
        <v>1</v>
      </c>
    </row>
    <row r="1062" spans="1:14" x14ac:dyDescent="0.4">
      <c r="A1062" t="s">
        <v>606</v>
      </c>
      <c r="B1062">
        <v>1762840983.25</v>
      </c>
      <c r="C1062">
        <v>2572230351.8699999</v>
      </c>
      <c r="D1062">
        <v>128911104.05</v>
      </c>
      <c r="E1062">
        <v>411439989.73000002</v>
      </c>
      <c r="F1062">
        <v>845324945.04999995</v>
      </c>
      <c r="G1062" t="s">
        <v>4148</v>
      </c>
      <c r="H1062">
        <v>43489814.350000001</v>
      </c>
      <c r="I1062" t="s">
        <v>4148</v>
      </c>
      <c r="J1062" t="s">
        <v>4148</v>
      </c>
      <c r="K1062" t="s">
        <v>4146</v>
      </c>
      <c r="L1062" t="s">
        <v>4148</v>
      </c>
      <c r="M1062">
        <v>825488610.92999995</v>
      </c>
      <c r="N1062">
        <v>1</v>
      </c>
    </row>
    <row r="1063" spans="1:14" x14ac:dyDescent="0.4">
      <c r="A1063" t="s">
        <v>1457</v>
      </c>
      <c r="B1063">
        <v>2251014912.0599999</v>
      </c>
      <c r="C1063">
        <v>817355843.86000001</v>
      </c>
      <c r="D1063" t="s">
        <v>4148</v>
      </c>
      <c r="E1063">
        <v>95639919.090000004</v>
      </c>
      <c r="F1063">
        <v>372256845.37</v>
      </c>
      <c r="G1063" t="s">
        <v>4148</v>
      </c>
      <c r="H1063" t="s">
        <v>4148</v>
      </c>
      <c r="I1063" t="s">
        <v>4148</v>
      </c>
      <c r="J1063" t="s">
        <v>4148</v>
      </c>
      <c r="K1063" t="s">
        <v>4146</v>
      </c>
      <c r="L1063" t="s">
        <v>4148</v>
      </c>
      <c r="M1063">
        <v>1086751053.3800001</v>
      </c>
      <c r="N1063">
        <v>1</v>
      </c>
    </row>
    <row r="1064" spans="1:14" x14ac:dyDescent="0.4">
      <c r="A1064" t="s">
        <v>607</v>
      </c>
      <c r="B1064">
        <v>721882905.32000005</v>
      </c>
      <c r="C1064">
        <v>64554239.729999997</v>
      </c>
      <c r="D1064" t="s">
        <v>4148</v>
      </c>
      <c r="E1064">
        <v>102444893.3</v>
      </c>
      <c r="F1064" t="s">
        <v>4148</v>
      </c>
      <c r="G1064" t="s">
        <v>4148</v>
      </c>
      <c r="H1064" t="s">
        <v>4148</v>
      </c>
      <c r="I1064" t="s">
        <v>4148</v>
      </c>
      <c r="J1064" t="s">
        <v>4148</v>
      </c>
      <c r="K1064" t="s">
        <v>4146</v>
      </c>
      <c r="L1064" t="s">
        <v>4148</v>
      </c>
      <c r="M1064">
        <v>116303725.69</v>
      </c>
      <c r="N1064">
        <v>1</v>
      </c>
    </row>
    <row r="1065" spans="1:14" x14ac:dyDescent="0.4">
      <c r="A1065" t="s">
        <v>608</v>
      </c>
      <c r="B1065">
        <v>1949585757.3</v>
      </c>
      <c r="C1065">
        <v>665226463.12</v>
      </c>
      <c r="D1065" t="s">
        <v>4148</v>
      </c>
      <c r="E1065">
        <v>111683886.34999999</v>
      </c>
      <c r="F1065">
        <v>351223790</v>
      </c>
      <c r="G1065" t="s">
        <v>4148</v>
      </c>
      <c r="H1065">
        <v>27000</v>
      </c>
      <c r="I1065" t="s">
        <v>4148</v>
      </c>
      <c r="J1065">
        <v>280185.15000000002</v>
      </c>
      <c r="K1065" t="s">
        <v>4146</v>
      </c>
      <c r="L1065" t="s">
        <v>4148</v>
      </c>
      <c r="M1065">
        <v>90572199.989999995</v>
      </c>
      <c r="N1065">
        <v>1</v>
      </c>
    </row>
    <row r="1066" spans="1:14" x14ac:dyDescent="0.4">
      <c r="A1066" t="s">
        <v>609</v>
      </c>
      <c r="B1066">
        <v>7136546956.9200001</v>
      </c>
      <c r="C1066">
        <v>4475728896.4099998</v>
      </c>
      <c r="D1066">
        <v>56214227.07</v>
      </c>
      <c r="E1066">
        <v>1332357234.78</v>
      </c>
      <c r="F1066">
        <v>204552924.25999999</v>
      </c>
      <c r="G1066" t="s">
        <v>4148</v>
      </c>
      <c r="H1066" t="s">
        <v>4148</v>
      </c>
      <c r="I1066">
        <v>399867989.66000003</v>
      </c>
      <c r="J1066">
        <v>332366979.11000001</v>
      </c>
      <c r="K1066" t="s">
        <v>4146</v>
      </c>
      <c r="L1066" t="s">
        <v>4148</v>
      </c>
      <c r="M1066">
        <v>2619142151.9400001</v>
      </c>
      <c r="N1066">
        <v>1</v>
      </c>
    </row>
    <row r="1067" spans="1:14" x14ac:dyDescent="0.4">
      <c r="A1067" t="s">
        <v>610</v>
      </c>
      <c r="B1067">
        <v>3536510447.1900001</v>
      </c>
      <c r="C1067">
        <v>2230768283.1999998</v>
      </c>
      <c r="D1067" t="s">
        <v>4148</v>
      </c>
      <c r="E1067">
        <v>168293998.59</v>
      </c>
      <c r="F1067">
        <v>311406617.06999999</v>
      </c>
      <c r="G1067" t="s">
        <v>4148</v>
      </c>
      <c r="H1067">
        <v>60992932.060000002</v>
      </c>
      <c r="I1067" t="s">
        <v>4148</v>
      </c>
      <c r="J1067">
        <v>2730000</v>
      </c>
      <c r="K1067" t="s">
        <v>4146</v>
      </c>
      <c r="L1067" t="s">
        <v>4148</v>
      </c>
      <c r="M1067">
        <v>1488603453.49</v>
      </c>
      <c r="N1067">
        <v>1</v>
      </c>
    </row>
    <row r="1068" spans="1:14" x14ac:dyDescent="0.4">
      <c r="A1068" t="s">
        <v>611</v>
      </c>
      <c r="B1068">
        <v>5159520158.2200003</v>
      </c>
      <c r="C1068">
        <v>3834787830.4899998</v>
      </c>
      <c r="D1068" t="s">
        <v>4148</v>
      </c>
      <c r="E1068">
        <v>358804010.01999998</v>
      </c>
      <c r="F1068">
        <v>382834732.79000002</v>
      </c>
      <c r="G1068" t="s">
        <v>4148</v>
      </c>
      <c r="H1068" t="s">
        <v>4148</v>
      </c>
      <c r="I1068" t="s">
        <v>4148</v>
      </c>
      <c r="J1068" t="s">
        <v>4148</v>
      </c>
      <c r="K1068" t="s">
        <v>4146</v>
      </c>
      <c r="L1068" t="s">
        <v>4148</v>
      </c>
      <c r="M1068">
        <v>826169849.87</v>
      </c>
      <c r="N1068">
        <v>1</v>
      </c>
    </row>
    <row r="1069" spans="1:14" x14ac:dyDescent="0.4">
      <c r="A1069" t="s">
        <v>612</v>
      </c>
      <c r="B1069">
        <v>3879584736.21</v>
      </c>
      <c r="C1069">
        <v>3907423896.1999998</v>
      </c>
      <c r="D1069">
        <v>7048201.8600000003</v>
      </c>
      <c r="E1069">
        <v>34420914.899999999</v>
      </c>
      <c r="F1069">
        <v>316279382.80000001</v>
      </c>
      <c r="G1069" t="s">
        <v>4148</v>
      </c>
      <c r="H1069" t="s">
        <v>4148</v>
      </c>
      <c r="I1069" t="s">
        <v>4148</v>
      </c>
      <c r="J1069">
        <v>2691390966.0900002</v>
      </c>
      <c r="K1069" t="s">
        <v>4146</v>
      </c>
      <c r="L1069" t="s">
        <v>4148</v>
      </c>
      <c r="M1069">
        <v>1676692783.5599999</v>
      </c>
      <c r="N1069">
        <v>1</v>
      </c>
    </row>
    <row r="1070" spans="1:14" x14ac:dyDescent="0.4">
      <c r="A1070" t="s">
        <v>613</v>
      </c>
      <c r="B1070">
        <v>1438031829.5799999</v>
      </c>
      <c r="C1070">
        <v>533929638.72000003</v>
      </c>
      <c r="D1070">
        <v>6984563.0999999996</v>
      </c>
      <c r="E1070">
        <v>25613022.809999999</v>
      </c>
      <c r="F1070" t="s">
        <v>4148</v>
      </c>
      <c r="G1070" t="s">
        <v>4148</v>
      </c>
      <c r="H1070" t="s">
        <v>4148</v>
      </c>
      <c r="I1070" t="s">
        <v>4148</v>
      </c>
      <c r="J1070" t="s">
        <v>4148</v>
      </c>
      <c r="K1070" t="s">
        <v>4146</v>
      </c>
      <c r="L1070" t="s">
        <v>4148</v>
      </c>
      <c r="M1070">
        <v>485230043.76999998</v>
      </c>
      <c r="N1070">
        <v>1</v>
      </c>
    </row>
    <row r="1071" spans="1:14" x14ac:dyDescent="0.4">
      <c r="A1071" t="s">
        <v>1458</v>
      </c>
      <c r="B1071">
        <v>4845179236.3000002</v>
      </c>
      <c r="C1071">
        <v>4498775545.75</v>
      </c>
      <c r="D1071">
        <v>131734352.09999999</v>
      </c>
      <c r="E1071">
        <v>866839652.26999998</v>
      </c>
      <c r="F1071">
        <v>654153895.82000005</v>
      </c>
      <c r="G1071" t="s">
        <v>4148</v>
      </c>
      <c r="H1071" t="s">
        <v>4148</v>
      </c>
      <c r="I1071" t="s">
        <v>4148</v>
      </c>
      <c r="J1071" t="s">
        <v>4148</v>
      </c>
      <c r="K1071" t="s">
        <v>4146</v>
      </c>
      <c r="L1071" t="s">
        <v>4148</v>
      </c>
      <c r="M1071">
        <v>15491254.07</v>
      </c>
      <c r="N1071">
        <v>1</v>
      </c>
    </row>
    <row r="1072" spans="1:14" x14ac:dyDescent="0.4">
      <c r="A1072" t="s">
        <v>1459</v>
      </c>
      <c r="B1072">
        <v>11566826407.049999</v>
      </c>
      <c r="C1072">
        <v>10157103491.07</v>
      </c>
      <c r="D1072">
        <v>146667621.5</v>
      </c>
      <c r="E1072">
        <v>492607894.38999999</v>
      </c>
      <c r="F1072">
        <v>502257003.27999997</v>
      </c>
      <c r="G1072" t="s">
        <v>4148</v>
      </c>
      <c r="H1072" t="s">
        <v>4148</v>
      </c>
      <c r="I1072" t="s">
        <v>4148</v>
      </c>
      <c r="J1072" t="s">
        <v>4148</v>
      </c>
      <c r="K1072" t="s">
        <v>4146</v>
      </c>
      <c r="L1072" t="s">
        <v>4148</v>
      </c>
      <c r="M1072">
        <v>3977645330.7399998</v>
      </c>
      <c r="N1072">
        <v>1</v>
      </c>
    </row>
    <row r="1073" spans="1:14" x14ac:dyDescent="0.4">
      <c r="A1073" t="s">
        <v>1460</v>
      </c>
      <c r="B1073">
        <v>3807953327.4099998</v>
      </c>
      <c r="C1073">
        <v>2668647364.3499999</v>
      </c>
      <c r="D1073" t="s">
        <v>4148</v>
      </c>
      <c r="E1073">
        <v>224820120.59999999</v>
      </c>
      <c r="F1073">
        <v>15000000</v>
      </c>
      <c r="G1073" t="s">
        <v>4148</v>
      </c>
      <c r="H1073">
        <v>27505080.629999999</v>
      </c>
      <c r="I1073" t="s">
        <v>4148</v>
      </c>
      <c r="J1073">
        <v>3720178.74</v>
      </c>
      <c r="K1073" t="s">
        <v>4146</v>
      </c>
      <c r="L1073" t="s">
        <v>4148</v>
      </c>
      <c r="M1073">
        <v>1346466608.21</v>
      </c>
      <c r="N1073">
        <v>1</v>
      </c>
    </row>
    <row r="1074" spans="1:14" x14ac:dyDescent="0.4">
      <c r="A1074" t="s">
        <v>614</v>
      </c>
      <c r="B1074">
        <v>437912542.98000002</v>
      </c>
      <c r="C1074">
        <v>186577334.58000001</v>
      </c>
      <c r="D1074">
        <v>0</v>
      </c>
      <c r="E1074">
        <v>23661401.969999999</v>
      </c>
      <c r="F1074">
        <v>5068105</v>
      </c>
      <c r="G1074">
        <v>0</v>
      </c>
      <c r="H1074">
        <v>0</v>
      </c>
      <c r="I1074">
        <v>0</v>
      </c>
      <c r="J1074">
        <v>366102.18</v>
      </c>
      <c r="K1074" t="s">
        <v>4146</v>
      </c>
      <c r="L1074" t="s">
        <v>4148</v>
      </c>
      <c r="M1074">
        <v>193978610.78999999</v>
      </c>
      <c r="N1074">
        <v>1</v>
      </c>
    </row>
    <row r="1075" spans="1:14" x14ac:dyDescent="0.4">
      <c r="A1075" t="s">
        <v>615</v>
      </c>
      <c r="B1075">
        <v>430605931.56</v>
      </c>
      <c r="C1075">
        <v>227468928.78</v>
      </c>
      <c r="D1075">
        <v>3601622.31</v>
      </c>
      <c r="E1075">
        <v>42623989.619999997</v>
      </c>
      <c r="F1075" t="s">
        <v>4148</v>
      </c>
      <c r="G1075" t="s">
        <v>4148</v>
      </c>
      <c r="H1075" t="s">
        <v>4148</v>
      </c>
      <c r="I1075" t="s">
        <v>4148</v>
      </c>
      <c r="J1075" t="s">
        <v>4148</v>
      </c>
      <c r="K1075" t="s">
        <v>4146</v>
      </c>
      <c r="L1075" t="s">
        <v>4148</v>
      </c>
      <c r="M1075">
        <v>61512964.530000001</v>
      </c>
      <c r="N1075">
        <v>1</v>
      </c>
    </row>
    <row r="1076" spans="1:14" x14ac:dyDescent="0.4">
      <c r="A1076" t="s">
        <v>1461</v>
      </c>
      <c r="B1076">
        <v>2830561143.0799999</v>
      </c>
      <c r="C1076">
        <v>1844043913.3</v>
      </c>
      <c r="D1076" t="s">
        <v>4148</v>
      </c>
      <c r="E1076">
        <v>234072559.44999999</v>
      </c>
      <c r="F1076">
        <v>279252313.16000003</v>
      </c>
      <c r="G1076" t="s">
        <v>4148</v>
      </c>
      <c r="H1076" t="s">
        <v>4148</v>
      </c>
      <c r="I1076" t="s">
        <v>4148</v>
      </c>
      <c r="J1076" t="s">
        <v>4148</v>
      </c>
      <c r="K1076" t="s">
        <v>4146</v>
      </c>
      <c r="L1076" t="s">
        <v>4148</v>
      </c>
      <c r="M1076">
        <v>650591725.12</v>
      </c>
      <c r="N1076">
        <v>1</v>
      </c>
    </row>
    <row r="1077" spans="1:14" x14ac:dyDescent="0.4">
      <c r="A1077" t="s">
        <v>1462</v>
      </c>
      <c r="B1077" s="6" t="s">
        <v>4199</v>
      </c>
      <c r="C1077" s="6" t="s">
        <v>4200</v>
      </c>
      <c r="D1077">
        <v>4427571000</v>
      </c>
      <c r="E1077">
        <v>37240396000</v>
      </c>
      <c r="F1077">
        <v>9799136000</v>
      </c>
      <c r="G1077" t="s">
        <v>4148</v>
      </c>
      <c r="H1077" t="s">
        <v>4148</v>
      </c>
      <c r="I1077">
        <v>235617000</v>
      </c>
      <c r="J1077">
        <v>8738632000</v>
      </c>
      <c r="K1077" t="s">
        <v>4146</v>
      </c>
      <c r="L1077" t="s">
        <v>4148</v>
      </c>
      <c r="M1077">
        <v>79443781000</v>
      </c>
      <c r="N1077">
        <v>1</v>
      </c>
    </row>
    <row r="1078" spans="1:14" x14ac:dyDescent="0.4">
      <c r="A1078" t="s">
        <v>1463</v>
      </c>
      <c r="B1078">
        <v>8157950503.4499998</v>
      </c>
      <c r="C1078">
        <v>1386230520.8</v>
      </c>
      <c r="D1078" t="s">
        <v>4148</v>
      </c>
      <c r="E1078">
        <v>447362644.81999999</v>
      </c>
      <c r="F1078">
        <v>66816508.880000003</v>
      </c>
      <c r="G1078" t="s">
        <v>4148</v>
      </c>
      <c r="H1078" t="s">
        <v>4148</v>
      </c>
      <c r="I1078">
        <v>10565.6</v>
      </c>
      <c r="J1078" t="s">
        <v>4148</v>
      </c>
      <c r="K1078" t="s">
        <v>4146</v>
      </c>
      <c r="L1078" t="s">
        <v>4148</v>
      </c>
      <c r="M1078">
        <v>2525474191.0900002</v>
      </c>
      <c r="N1078">
        <v>1</v>
      </c>
    </row>
    <row r="1079" spans="1:14" x14ac:dyDescent="0.4">
      <c r="A1079" t="s">
        <v>616</v>
      </c>
      <c r="B1079">
        <v>2688040499.3699999</v>
      </c>
      <c r="C1079">
        <v>1573742921.4300001</v>
      </c>
      <c r="D1079">
        <v>221673.78</v>
      </c>
      <c r="E1079">
        <v>210966474.11000001</v>
      </c>
      <c r="F1079">
        <v>1123715010.99</v>
      </c>
      <c r="G1079" t="s">
        <v>4148</v>
      </c>
      <c r="H1079">
        <v>2963237.64</v>
      </c>
      <c r="I1079" t="s">
        <v>4148</v>
      </c>
      <c r="J1079" t="s">
        <v>4148</v>
      </c>
      <c r="K1079" t="s">
        <v>4146</v>
      </c>
      <c r="L1079" t="s">
        <v>4148</v>
      </c>
      <c r="M1079">
        <v>1670242700.78</v>
      </c>
      <c r="N1079">
        <v>1</v>
      </c>
    </row>
    <row r="1080" spans="1:14" x14ac:dyDescent="0.4">
      <c r="A1080" t="s">
        <v>1464</v>
      </c>
      <c r="B1080">
        <v>5268241786.1899996</v>
      </c>
      <c r="C1080">
        <v>1587090306.97</v>
      </c>
      <c r="D1080">
        <v>1806108.45</v>
      </c>
      <c r="E1080">
        <v>257785896.31999999</v>
      </c>
      <c r="F1080">
        <v>1016250000</v>
      </c>
      <c r="G1080" t="s">
        <v>4148</v>
      </c>
      <c r="H1080" t="s">
        <v>4148</v>
      </c>
      <c r="I1080" t="s">
        <v>4148</v>
      </c>
      <c r="J1080" t="s">
        <v>4148</v>
      </c>
      <c r="K1080" t="s">
        <v>4146</v>
      </c>
      <c r="L1080" t="s">
        <v>4148</v>
      </c>
      <c r="M1080">
        <v>650608084.71000004</v>
      </c>
      <c r="N1080">
        <v>1</v>
      </c>
    </row>
    <row r="1081" spans="1:14" x14ac:dyDescent="0.4">
      <c r="A1081" t="s">
        <v>1465</v>
      </c>
      <c r="B1081">
        <v>2031125504.3599999</v>
      </c>
      <c r="C1081">
        <v>1232354881.53</v>
      </c>
      <c r="D1081">
        <v>49855207.299999997</v>
      </c>
      <c r="E1081">
        <v>62514130.240000002</v>
      </c>
      <c r="F1081" t="s">
        <v>4148</v>
      </c>
      <c r="G1081">
        <v>158221081.56</v>
      </c>
      <c r="H1081" t="s">
        <v>4148</v>
      </c>
      <c r="I1081" t="s">
        <v>4148</v>
      </c>
      <c r="J1081">
        <v>29780204.670000002</v>
      </c>
      <c r="K1081" t="s">
        <v>4146</v>
      </c>
      <c r="L1081" t="s">
        <v>4148</v>
      </c>
      <c r="M1081">
        <v>866829237.59000003</v>
      </c>
      <c r="N1081">
        <v>1</v>
      </c>
    </row>
    <row r="1082" spans="1:14" x14ac:dyDescent="0.4">
      <c r="A1082" t="s">
        <v>617</v>
      </c>
      <c r="B1082">
        <v>1056140952.5599999</v>
      </c>
      <c r="C1082">
        <v>862070122.89999998</v>
      </c>
      <c r="D1082">
        <v>184021493.59999999</v>
      </c>
      <c r="E1082">
        <v>118805525.03</v>
      </c>
      <c r="F1082">
        <v>7400000</v>
      </c>
      <c r="G1082" t="s">
        <v>4148</v>
      </c>
      <c r="H1082">
        <v>0</v>
      </c>
      <c r="I1082">
        <v>0</v>
      </c>
      <c r="J1082" t="s">
        <v>4148</v>
      </c>
      <c r="K1082" t="s">
        <v>4146</v>
      </c>
      <c r="L1082" t="s">
        <v>4148</v>
      </c>
      <c r="M1082">
        <v>475361338.62</v>
      </c>
      <c r="N1082">
        <v>1</v>
      </c>
    </row>
    <row r="1083" spans="1:14" x14ac:dyDescent="0.4">
      <c r="A1083" t="s">
        <v>1466</v>
      </c>
      <c r="B1083">
        <v>22302605784.43</v>
      </c>
      <c r="C1083">
        <v>14610087870.200001</v>
      </c>
      <c r="D1083">
        <v>1302622286.6800001</v>
      </c>
      <c r="E1083">
        <v>1032387463.47</v>
      </c>
      <c r="F1083">
        <v>5821443685.21</v>
      </c>
      <c r="G1083" t="s">
        <v>4148</v>
      </c>
      <c r="H1083" t="s">
        <v>4148</v>
      </c>
      <c r="I1083">
        <v>7917337.3700000001</v>
      </c>
      <c r="J1083" t="s">
        <v>4148</v>
      </c>
      <c r="K1083" t="s">
        <v>4146</v>
      </c>
      <c r="L1083" t="s">
        <v>4148</v>
      </c>
      <c r="M1083">
        <v>10945544176.459999</v>
      </c>
      <c r="N1083">
        <v>1</v>
      </c>
    </row>
    <row r="1084" spans="1:14" x14ac:dyDescent="0.4">
      <c r="A1084" t="s">
        <v>1467</v>
      </c>
      <c r="B1084">
        <v>23189459014.240002</v>
      </c>
      <c r="C1084">
        <v>29712967985.700001</v>
      </c>
      <c r="D1084">
        <v>6112296070.6599998</v>
      </c>
      <c r="E1084">
        <v>6510514864.1800003</v>
      </c>
      <c r="F1084">
        <v>9258538831.1200008</v>
      </c>
      <c r="G1084" t="s">
        <v>4148</v>
      </c>
      <c r="H1084">
        <v>5542159.2800000003</v>
      </c>
      <c r="I1084" t="s">
        <v>4148</v>
      </c>
      <c r="J1084">
        <v>2802156.33</v>
      </c>
      <c r="K1084" t="s">
        <v>4146</v>
      </c>
      <c r="L1084" t="s">
        <v>4148</v>
      </c>
      <c r="M1084">
        <v>3905551156.75</v>
      </c>
      <c r="N1084">
        <v>1</v>
      </c>
    </row>
    <row r="1085" spans="1:14" x14ac:dyDescent="0.4">
      <c r="A1085" t="s">
        <v>618</v>
      </c>
      <c r="B1085">
        <v>10865313468.120001</v>
      </c>
      <c r="C1085">
        <v>10522748071.700001</v>
      </c>
      <c r="D1085">
        <v>12573729383.9</v>
      </c>
      <c r="E1085">
        <v>2177190807.0300002</v>
      </c>
      <c r="F1085">
        <v>1233450</v>
      </c>
      <c r="G1085" t="s">
        <v>4148</v>
      </c>
      <c r="H1085">
        <v>1280708492.03</v>
      </c>
      <c r="I1085" t="s">
        <v>4148</v>
      </c>
      <c r="J1085" t="s">
        <v>4148</v>
      </c>
      <c r="K1085" t="s">
        <v>4146</v>
      </c>
      <c r="L1085" t="s">
        <v>4148</v>
      </c>
      <c r="M1085">
        <v>3366359896.5799999</v>
      </c>
      <c r="N1085">
        <v>1</v>
      </c>
    </row>
    <row r="1086" spans="1:14" x14ac:dyDescent="0.4">
      <c r="A1086" t="s">
        <v>619</v>
      </c>
      <c r="B1086">
        <v>6183574663.1099997</v>
      </c>
      <c r="C1086">
        <v>3937753312.3000002</v>
      </c>
      <c r="D1086">
        <v>111071625.41</v>
      </c>
      <c r="E1086">
        <v>721234341.11000001</v>
      </c>
      <c r="F1086">
        <v>667102581.96000004</v>
      </c>
      <c r="G1086" t="s">
        <v>4148</v>
      </c>
      <c r="H1086" t="s">
        <v>4148</v>
      </c>
      <c r="I1086">
        <v>216741614.94</v>
      </c>
      <c r="J1086" t="s">
        <v>4148</v>
      </c>
      <c r="K1086" t="s">
        <v>4146</v>
      </c>
      <c r="L1086" t="s">
        <v>4148</v>
      </c>
      <c r="M1086">
        <v>2778342773.4400001</v>
      </c>
      <c r="N1086">
        <v>1</v>
      </c>
    </row>
    <row r="1087" spans="1:14" x14ac:dyDescent="0.4">
      <c r="A1087" t="s">
        <v>1468</v>
      </c>
      <c r="B1087">
        <v>2032610446.6099999</v>
      </c>
      <c r="C1087">
        <v>819995147.86000001</v>
      </c>
      <c r="D1087">
        <v>1114824135.8399999</v>
      </c>
      <c r="E1087">
        <v>81527510.640000001</v>
      </c>
      <c r="F1087" t="s">
        <v>4148</v>
      </c>
      <c r="G1087">
        <v>527802225.19999999</v>
      </c>
      <c r="H1087" t="s">
        <v>4148</v>
      </c>
      <c r="I1087" t="s">
        <v>4148</v>
      </c>
      <c r="J1087" t="s">
        <v>4148</v>
      </c>
      <c r="K1087" t="s">
        <v>4146</v>
      </c>
      <c r="L1087" t="s">
        <v>4148</v>
      </c>
      <c r="M1087">
        <v>586562541.26999998</v>
      </c>
      <c r="N1087">
        <v>1</v>
      </c>
    </row>
    <row r="1088" spans="1:14" x14ac:dyDescent="0.4">
      <c r="A1088" t="s">
        <v>620</v>
      </c>
      <c r="B1088">
        <v>1819873469.8900001</v>
      </c>
      <c r="C1088">
        <v>870438239.72000003</v>
      </c>
      <c r="D1088">
        <v>82032780.439999998</v>
      </c>
      <c r="E1088">
        <v>69776765.450000003</v>
      </c>
      <c r="F1088">
        <v>165000000.03</v>
      </c>
      <c r="G1088" t="s">
        <v>4148</v>
      </c>
      <c r="H1088" t="s">
        <v>4148</v>
      </c>
      <c r="I1088">
        <v>3084349.15</v>
      </c>
      <c r="J1088" t="s">
        <v>4148</v>
      </c>
      <c r="K1088" t="s">
        <v>4146</v>
      </c>
      <c r="L1088" t="s">
        <v>4148</v>
      </c>
      <c r="M1088">
        <v>735285159.13</v>
      </c>
      <c r="N1088">
        <v>1</v>
      </c>
    </row>
    <row r="1089" spans="1:14" x14ac:dyDescent="0.4">
      <c r="A1089" t="s">
        <v>621</v>
      </c>
      <c r="B1089">
        <v>340473912.88</v>
      </c>
      <c r="C1089">
        <v>4490810920.3000002</v>
      </c>
      <c r="D1089">
        <v>99867720.379999995</v>
      </c>
      <c r="E1089">
        <v>1024966249.34</v>
      </c>
      <c r="F1089">
        <v>1073008441.67</v>
      </c>
      <c r="G1089" t="s">
        <v>4148</v>
      </c>
      <c r="H1089">
        <v>25662561.129999999</v>
      </c>
      <c r="I1089" t="s">
        <v>4148</v>
      </c>
      <c r="J1089" t="s">
        <v>4148</v>
      </c>
      <c r="K1089" t="s">
        <v>4146</v>
      </c>
      <c r="L1089" t="s">
        <v>4148</v>
      </c>
      <c r="M1089">
        <v>32525210.379999999</v>
      </c>
      <c r="N1089">
        <v>1</v>
      </c>
    </row>
    <row r="1090" spans="1:14" x14ac:dyDescent="0.4">
      <c r="A1090" t="s">
        <v>622</v>
      </c>
      <c r="B1090">
        <v>26439665770.759998</v>
      </c>
      <c r="C1090">
        <v>19700578969.349998</v>
      </c>
      <c r="D1090">
        <v>12566464.43</v>
      </c>
      <c r="E1090">
        <v>1845247353.8299999</v>
      </c>
      <c r="F1090">
        <v>26709952772.990002</v>
      </c>
      <c r="G1090" t="s">
        <v>4148</v>
      </c>
      <c r="H1090">
        <v>7075000</v>
      </c>
      <c r="I1090">
        <v>3871509.46</v>
      </c>
      <c r="J1090" t="s">
        <v>4148</v>
      </c>
      <c r="K1090" t="s">
        <v>4146</v>
      </c>
      <c r="L1090" t="s">
        <v>4148</v>
      </c>
      <c r="M1090">
        <v>3089961376.4499998</v>
      </c>
      <c r="N1090">
        <v>1</v>
      </c>
    </row>
    <row r="1091" spans="1:14" x14ac:dyDescent="0.4">
      <c r="A1091" t="s">
        <v>623</v>
      </c>
      <c r="B1091">
        <v>1683955319.49</v>
      </c>
      <c r="C1091">
        <v>852623921.54999995</v>
      </c>
      <c r="D1091">
        <v>40782955.829999998</v>
      </c>
      <c r="E1091">
        <v>262281135.47999999</v>
      </c>
      <c r="F1091">
        <v>124577062.65000001</v>
      </c>
      <c r="G1091" t="s">
        <v>4148</v>
      </c>
      <c r="H1091" t="s">
        <v>4148</v>
      </c>
      <c r="I1091">
        <v>32476542.219999999</v>
      </c>
      <c r="J1091">
        <v>392963615.60000002</v>
      </c>
      <c r="K1091" t="s">
        <v>4146</v>
      </c>
      <c r="L1091" t="s">
        <v>4148</v>
      </c>
      <c r="M1091">
        <v>486069143.99000001</v>
      </c>
      <c r="N1091">
        <v>1</v>
      </c>
    </row>
    <row r="1092" spans="1:14" x14ac:dyDescent="0.4">
      <c r="A1092" t="s">
        <v>1469</v>
      </c>
      <c r="B1092">
        <v>4593421752.3900003</v>
      </c>
      <c r="C1092">
        <v>1881224420.6400001</v>
      </c>
      <c r="D1092">
        <v>439910008.14999998</v>
      </c>
      <c r="E1092">
        <v>348923801.81999999</v>
      </c>
      <c r="F1092">
        <v>142482704.16999999</v>
      </c>
      <c r="G1092" t="s">
        <v>4148</v>
      </c>
      <c r="H1092" t="s">
        <v>4148</v>
      </c>
      <c r="I1092" t="s">
        <v>4148</v>
      </c>
      <c r="J1092">
        <v>4655870.4000000004</v>
      </c>
      <c r="K1092" t="s">
        <v>4146</v>
      </c>
      <c r="L1092" t="s">
        <v>4148</v>
      </c>
      <c r="M1092">
        <v>810818324.69000006</v>
      </c>
      <c r="N1092">
        <v>1</v>
      </c>
    </row>
    <row r="1093" spans="1:14" x14ac:dyDescent="0.4">
      <c r="A1093" t="s">
        <v>1470</v>
      </c>
      <c r="B1093">
        <v>2325324891.71</v>
      </c>
      <c r="C1093">
        <v>3073699774.9200001</v>
      </c>
      <c r="D1093">
        <v>1781313005.4100001</v>
      </c>
      <c r="E1093">
        <v>380774363.39999998</v>
      </c>
      <c r="F1093">
        <v>167500000</v>
      </c>
      <c r="G1093">
        <v>219417584.47999999</v>
      </c>
      <c r="H1093">
        <v>89022099.810000002</v>
      </c>
      <c r="I1093">
        <v>0</v>
      </c>
      <c r="J1093">
        <v>0</v>
      </c>
      <c r="K1093" t="s">
        <v>4146</v>
      </c>
      <c r="L1093">
        <v>0</v>
      </c>
      <c r="M1093">
        <v>202201124.90000001</v>
      </c>
      <c r="N1093">
        <v>1</v>
      </c>
    </row>
    <row r="1094" spans="1:14" x14ac:dyDescent="0.4">
      <c r="A1094" t="s">
        <v>1471</v>
      </c>
      <c r="B1094">
        <v>1789834728.3599999</v>
      </c>
      <c r="C1094">
        <v>794392747.30999994</v>
      </c>
      <c r="D1094">
        <v>893070.1</v>
      </c>
      <c r="E1094">
        <v>193311697.74000001</v>
      </c>
      <c r="F1094" t="s">
        <v>4148</v>
      </c>
      <c r="G1094" t="s">
        <v>4148</v>
      </c>
      <c r="H1094" t="s">
        <v>4148</v>
      </c>
      <c r="I1094" t="s">
        <v>4148</v>
      </c>
      <c r="J1094" t="s">
        <v>4148</v>
      </c>
      <c r="K1094" t="s">
        <v>4146</v>
      </c>
      <c r="L1094" t="s">
        <v>4148</v>
      </c>
      <c r="M1094">
        <v>411109750.56999999</v>
      </c>
      <c r="N1094">
        <v>1</v>
      </c>
    </row>
    <row r="1095" spans="1:14" x14ac:dyDescent="0.4">
      <c r="A1095" t="s">
        <v>1472</v>
      </c>
      <c r="B1095">
        <v>4037329139.7600002</v>
      </c>
      <c r="C1095">
        <v>2232345488.6599998</v>
      </c>
      <c r="D1095">
        <v>64756994.630000003</v>
      </c>
      <c r="E1095">
        <v>453713735.08999997</v>
      </c>
      <c r="F1095">
        <v>25000000.079999998</v>
      </c>
      <c r="G1095">
        <v>446572964.73000002</v>
      </c>
      <c r="H1095" t="s">
        <v>4148</v>
      </c>
      <c r="I1095" t="s">
        <v>4148</v>
      </c>
      <c r="J1095" t="s">
        <v>4148</v>
      </c>
      <c r="K1095" t="s">
        <v>4146</v>
      </c>
      <c r="L1095" t="s">
        <v>4148</v>
      </c>
      <c r="M1095">
        <v>738861902.64999998</v>
      </c>
      <c r="N1095">
        <v>1</v>
      </c>
    </row>
    <row r="1096" spans="1:14" x14ac:dyDescent="0.4">
      <c r="A1096" t="s">
        <v>624</v>
      </c>
      <c r="B1096">
        <v>1987565666.27</v>
      </c>
      <c r="C1096">
        <v>1288374987.4100001</v>
      </c>
      <c r="D1096">
        <v>17432184.239999998</v>
      </c>
      <c r="E1096">
        <v>222374700.43000001</v>
      </c>
      <c r="F1096">
        <v>270329000</v>
      </c>
      <c r="G1096" t="s">
        <v>4148</v>
      </c>
      <c r="H1096" t="s">
        <v>4148</v>
      </c>
      <c r="I1096" t="s">
        <v>4148</v>
      </c>
      <c r="J1096" t="s">
        <v>4148</v>
      </c>
      <c r="K1096" t="s">
        <v>4146</v>
      </c>
      <c r="L1096" t="s">
        <v>4148</v>
      </c>
      <c r="M1096">
        <v>384415084.69999999</v>
      </c>
      <c r="N1096">
        <v>1</v>
      </c>
    </row>
    <row r="1097" spans="1:14" x14ac:dyDescent="0.4">
      <c r="A1097" t="s">
        <v>1473</v>
      </c>
      <c r="B1097">
        <v>4176786286.1300001</v>
      </c>
      <c r="C1097">
        <v>2907744743.8299999</v>
      </c>
      <c r="D1097" t="s">
        <v>4148</v>
      </c>
      <c r="E1097">
        <v>777232626</v>
      </c>
      <c r="F1097">
        <v>3864885837.77</v>
      </c>
      <c r="G1097">
        <v>814494278.57000005</v>
      </c>
      <c r="H1097">
        <v>126248427.90000001</v>
      </c>
      <c r="I1097" t="s">
        <v>4148</v>
      </c>
      <c r="J1097">
        <v>4669866.24</v>
      </c>
      <c r="K1097" t="s">
        <v>4146</v>
      </c>
      <c r="L1097" t="s">
        <v>4148</v>
      </c>
      <c r="M1097">
        <v>3251734703.3299999</v>
      </c>
      <c r="N1097">
        <v>1</v>
      </c>
    </row>
    <row r="1098" spans="1:14" x14ac:dyDescent="0.4">
      <c r="A1098" t="s">
        <v>627</v>
      </c>
      <c r="B1098">
        <v>4224095301.52</v>
      </c>
      <c r="C1098">
        <v>2551207308.1799998</v>
      </c>
      <c r="D1098">
        <v>5515137.7400000002</v>
      </c>
      <c r="E1098">
        <v>187114358.28999999</v>
      </c>
      <c r="F1098">
        <v>777792751.5</v>
      </c>
      <c r="G1098" t="s">
        <v>4148</v>
      </c>
      <c r="H1098">
        <v>998576667.11000001</v>
      </c>
      <c r="I1098" t="s">
        <v>4148</v>
      </c>
      <c r="J1098">
        <v>1018905247.46</v>
      </c>
      <c r="K1098" t="s">
        <v>4146</v>
      </c>
      <c r="L1098" t="s">
        <v>4148</v>
      </c>
      <c r="M1098">
        <v>2061187330.8</v>
      </c>
      <c r="N1098">
        <v>1</v>
      </c>
    </row>
    <row r="1099" spans="1:14" x14ac:dyDescent="0.4">
      <c r="A1099" t="s">
        <v>628</v>
      </c>
      <c r="B1099">
        <v>2838359254.5999999</v>
      </c>
      <c r="C1099">
        <v>2619332852.5</v>
      </c>
      <c r="D1099" t="s">
        <v>4148</v>
      </c>
      <c r="E1099">
        <v>8352405.0199999996</v>
      </c>
      <c r="F1099">
        <v>714500000</v>
      </c>
      <c r="G1099" t="s">
        <v>4148</v>
      </c>
      <c r="H1099" t="s">
        <v>4148</v>
      </c>
      <c r="I1099" t="s">
        <v>4148</v>
      </c>
      <c r="J1099" t="s">
        <v>4148</v>
      </c>
      <c r="K1099" t="s">
        <v>4146</v>
      </c>
      <c r="L1099" t="s">
        <v>4148</v>
      </c>
      <c r="M1099">
        <v>923026598.89999998</v>
      </c>
      <c r="N1099">
        <v>1</v>
      </c>
    </row>
    <row r="1100" spans="1:14" x14ac:dyDescent="0.4">
      <c r="A1100" t="s">
        <v>629</v>
      </c>
      <c r="B1100">
        <v>313035141.47000003</v>
      </c>
      <c r="C1100">
        <v>893347731.92999995</v>
      </c>
      <c r="D1100">
        <v>199672759.15000001</v>
      </c>
      <c r="E1100">
        <v>48263956.350000001</v>
      </c>
      <c r="F1100" t="s">
        <v>4148</v>
      </c>
      <c r="G1100" t="s">
        <v>4148</v>
      </c>
      <c r="H1100" t="s">
        <v>4148</v>
      </c>
      <c r="I1100" t="s">
        <v>4148</v>
      </c>
      <c r="J1100" t="s">
        <v>4148</v>
      </c>
      <c r="K1100" t="s">
        <v>4146</v>
      </c>
      <c r="L1100" t="s">
        <v>4148</v>
      </c>
      <c r="M1100">
        <v>27401388.420000002</v>
      </c>
      <c r="N1100">
        <v>1</v>
      </c>
    </row>
    <row r="1101" spans="1:14" x14ac:dyDescent="0.4">
      <c r="A1101" t="s">
        <v>630</v>
      </c>
      <c r="B1101">
        <v>3409188175.1300001</v>
      </c>
      <c r="C1101">
        <v>1704576922.1099999</v>
      </c>
      <c r="D1101" t="s">
        <v>4148</v>
      </c>
      <c r="E1101">
        <v>137798116.19999999</v>
      </c>
      <c r="F1101">
        <v>572070311.57000005</v>
      </c>
      <c r="G1101" t="s">
        <v>4148</v>
      </c>
      <c r="H1101" t="s">
        <v>4148</v>
      </c>
      <c r="I1101" t="s">
        <v>4148</v>
      </c>
      <c r="J1101" t="s">
        <v>4148</v>
      </c>
      <c r="K1101" t="s">
        <v>4146</v>
      </c>
      <c r="L1101" t="s">
        <v>4148</v>
      </c>
      <c r="M1101">
        <v>1109814461.4300001</v>
      </c>
      <c r="N1101">
        <v>1</v>
      </c>
    </row>
    <row r="1102" spans="1:14" x14ac:dyDescent="0.4">
      <c r="A1102" t="s">
        <v>631</v>
      </c>
      <c r="B1102">
        <v>6405301479.6000004</v>
      </c>
      <c r="C1102">
        <v>3486590707.6700001</v>
      </c>
      <c r="D1102">
        <v>272094382.89999998</v>
      </c>
      <c r="E1102">
        <v>306302374.17000002</v>
      </c>
      <c r="F1102" t="s">
        <v>4148</v>
      </c>
      <c r="G1102" t="s">
        <v>4148</v>
      </c>
      <c r="H1102" t="s">
        <v>4148</v>
      </c>
      <c r="I1102">
        <v>553526130.17999995</v>
      </c>
      <c r="J1102">
        <v>47277706.719999999</v>
      </c>
      <c r="K1102" t="s">
        <v>4146</v>
      </c>
      <c r="L1102" t="s">
        <v>4148</v>
      </c>
      <c r="M1102">
        <v>657330101.72000003</v>
      </c>
      <c r="N1102">
        <v>1</v>
      </c>
    </row>
    <row r="1103" spans="1:14" x14ac:dyDescent="0.4">
      <c r="A1103" t="s">
        <v>1474</v>
      </c>
      <c r="B1103">
        <v>7867933622.8100004</v>
      </c>
      <c r="C1103">
        <v>1204499086.4400001</v>
      </c>
      <c r="D1103">
        <v>321396801.19999999</v>
      </c>
      <c r="E1103">
        <v>303307743.61000001</v>
      </c>
      <c r="F1103" t="s">
        <v>4148</v>
      </c>
      <c r="G1103" t="s">
        <v>4148</v>
      </c>
      <c r="H1103" t="s">
        <v>4148</v>
      </c>
      <c r="I1103">
        <v>93591369.459999993</v>
      </c>
      <c r="J1103" t="s">
        <v>4148</v>
      </c>
      <c r="K1103" t="s">
        <v>4146</v>
      </c>
      <c r="L1103" t="s">
        <v>4148</v>
      </c>
      <c r="M1103">
        <v>1808097322.4000001</v>
      </c>
      <c r="N1103">
        <v>1</v>
      </c>
    </row>
    <row r="1104" spans="1:14" x14ac:dyDescent="0.4">
      <c r="A1104" t="s">
        <v>1475</v>
      </c>
      <c r="B1104">
        <v>2408952094.98</v>
      </c>
      <c r="C1104">
        <v>1065953119.14</v>
      </c>
      <c r="D1104">
        <v>499707825.86000001</v>
      </c>
      <c r="E1104">
        <v>345643836.19999999</v>
      </c>
      <c r="F1104">
        <v>479785000</v>
      </c>
      <c r="G1104" t="s">
        <v>4148</v>
      </c>
      <c r="H1104">
        <v>786042.69</v>
      </c>
      <c r="I1104">
        <v>397524.75</v>
      </c>
      <c r="J1104" t="s">
        <v>4148</v>
      </c>
      <c r="K1104" t="s">
        <v>4146</v>
      </c>
      <c r="L1104" t="s">
        <v>4148</v>
      </c>
      <c r="M1104">
        <v>393532741.20999998</v>
      </c>
      <c r="N1104">
        <v>1</v>
      </c>
    </row>
    <row r="1105" spans="1:14" x14ac:dyDescent="0.4">
      <c r="A1105" t="s">
        <v>1476</v>
      </c>
      <c r="B1105">
        <v>1829474761.03</v>
      </c>
      <c r="C1105">
        <v>319194360.74000001</v>
      </c>
      <c r="D1105">
        <v>7282279.5199999996</v>
      </c>
      <c r="E1105">
        <v>402251523.10000002</v>
      </c>
      <c r="F1105">
        <v>371536378.04000002</v>
      </c>
      <c r="G1105" t="s">
        <v>4148</v>
      </c>
      <c r="H1105">
        <v>2452841.14</v>
      </c>
      <c r="I1105" t="s">
        <v>4148</v>
      </c>
      <c r="J1105" t="s">
        <v>4148</v>
      </c>
      <c r="K1105" t="s">
        <v>4146</v>
      </c>
      <c r="L1105" t="s">
        <v>4148</v>
      </c>
      <c r="M1105">
        <v>27717415.329999998</v>
      </c>
      <c r="N1105">
        <v>1</v>
      </c>
    </row>
    <row r="1106" spans="1:14" x14ac:dyDescent="0.4">
      <c r="A1106" t="s">
        <v>632</v>
      </c>
      <c r="B1106">
        <v>3386805715.8099999</v>
      </c>
      <c r="C1106">
        <v>2319131169.9099998</v>
      </c>
      <c r="D1106" t="s">
        <v>4148</v>
      </c>
      <c r="E1106">
        <v>53701451.850000001</v>
      </c>
      <c r="F1106">
        <v>1405655464.03</v>
      </c>
      <c r="G1106" t="s">
        <v>4148</v>
      </c>
      <c r="H1106">
        <v>31287908.09</v>
      </c>
      <c r="I1106" t="s">
        <v>4148</v>
      </c>
      <c r="J1106">
        <v>2821801452.5300002</v>
      </c>
      <c r="K1106" t="s">
        <v>4146</v>
      </c>
      <c r="L1106" t="s">
        <v>4148</v>
      </c>
      <c r="M1106">
        <v>1094178883.5</v>
      </c>
      <c r="N1106">
        <v>1</v>
      </c>
    </row>
    <row r="1107" spans="1:14" x14ac:dyDescent="0.4">
      <c r="A1107" t="s">
        <v>633</v>
      </c>
      <c r="B1107">
        <v>177840788.25</v>
      </c>
      <c r="C1107">
        <v>169064388.74000001</v>
      </c>
      <c r="D1107">
        <v>144991.78</v>
      </c>
      <c r="E1107">
        <v>3404687.27</v>
      </c>
      <c r="F1107" t="s">
        <v>4148</v>
      </c>
      <c r="G1107" t="s">
        <v>4148</v>
      </c>
      <c r="H1107" t="s">
        <v>4148</v>
      </c>
      <c r="I1107" t="s">
        <v>4148</v>
      </c>
      <c r="J1107" t="s">
        <v>4148</v>
      </c>
      <c r="K1107" t="s">
        <v>4146</v>
      </c>
      <c r="L1107" t="s">
        <v>4148</v>
      </c>
      <c r="M1107">
        <v>82277271.879999995</v>
      </c>
      <c r="N1107">
        <v>1</v>
      </c>
    </row>
    <row r="1108" spans="1:14" x14ac:dyDescent="0.4">
      <c r="A1108" t="s">
        <v>634</v>
      </c>
      <c r="B1108">
        <v>4351712216.4399996</v>
      </c>
      <c r="C1108">
        <v>4246737814.5700002</v>
      </c>
      <c r="D1108" t="s">
        <v>4148</v>
      </c>
      <c r="E1108">
        <v>339145684.81</v>
      </c>
      <c r="F1108">
        <v>4420125247.6899996</v>
      </c>
      <c r="G1108" t="s">
        <v>4148</v>
      </c>
      <c r="H1108">
        <v>82798607.819999993</v>
      </c>
      <c r="I1108" t="s">
        <v>4148</v>
      </c>
      <c r="J1108" t="s">
        <v>4148</v>
      </c>
      <c r="K1108" t="s">
        <v>4146</v>
      </c>
      <c r="L1108" t="s">
        <v>4148</v>
      </c>
      <c r="M1108">
        <v>1064443497.79</v>
      </c>
      <c r="N1108">
        <v>1</v>
      </c>
    </row>
    <row r="1109" spans="1:14" x14ac:dyDescent="0.4">
      <c r="A1109" t="s">
        <v>635</v>
      </c>
      <c r="B1109">
        <v>3057636441.9200001</v>
      </c>
      <c r="C1109">
        <v>1654317405.53</v>
      </c>
      <c r="D1109" t="s">
        <v>4148</v>
      </c>
      <c r="E1109">
        <v>115321838.98</v>
      </c>
      <c r="F1109" t="s">
        <v>4148</v>
      </c>
      <c r="G1109">
        <v>627656145.26999998</v>
      </c>
      <c r="H1109">
        <v>880000</v>
      </c>
      <c r="I1109">
        <v>8648727.1300000008</v>
      </c>
      <c r="J1109">
        <v>18369170.079999998</v>
      </c>
      <c r="K1109" t="s">
        <v>4146</v>
      </c>
      <c r="L1109" t="s">
        <v>4148</v>
      </c>
      <c r="M1109">
        <v>217585739.68000001</v>
      </c>
      <c r="N1109">
        <v>1</v>
      </c>
    </row>
    <row r="1110" spans="1:14" x14ac:dyDescent="0.4">
      <c r="A1110" t="s">
        <v>1477</v>
      </c>
      <c r="B1110">
        <v>1568702359.3099999</v>
      </c>
      <c r="C1110">
        <v>608253434.83000004</v>
      </c>
      <c r="D1110" t="s">
        <v>4148</v>
      </c>
      <c r="E1110">
        <v>181981948.75</v>
      </c>
      <c r="F1110" t="s">
        <v>4148</v>
      </c>
      <c r="G1110" t="s">
        <v>4148</v>
      </c>
      <c r="H1110" t="s">
        <v>4148</v>
      </c>
      <c r="I1110" t="s">
        <v>4148</v>
      </c>
      <c r="J1110" t="s">
        <v>4148</v>
      </c>
      <c r="K1110" t="s">
        <v>4146</v>
      </c>
      <c r="L1110" t="s">
        <v>4148</v>
      </c>
      <c r="M1110">
        <v>329152765.63</v>
      </c>
      <c r="N1110">
        <v>1</v>
      </c>
    </row>
    <row r="1111" spans="1:14" x14ac:dyDescent="0.4">
      <c r="A1111" t="s">
        <v>636</v>
      </c>
      <c r="B1111">
        <v>397376603.94</v>
      </c>
      <c r="C1111">
        <v>194420932.09</v>
      </c>
      <c r="D1111" t="s">
        <v>4148</v>
      </c>
      <c r="E1111">
        <v>36641495.539999999</v>
      </c>
      <c r="F1111" t="s">
        <v>4148</v>
      </c>
      <c r="G1111" t="s">
        <v>4148</v>
      </c>
      <c r="H1111" t="s">
        <v>4148</v>
      </c>
      <c r="I1111" t="s">
        <v>4148</v>
      </c>
      <c r="J1111" t="s">
        <v>4148</v>
      </c>
      <c r="K1111" t="s">
        <v>4146</v>
      </c>
      <c r="L1111" t="s">
        <v>4148</v>
      </c>
      <c r="M1111">
        <v>157158439.06999999</v>
      </c>
      <c r="N1111">
        <v>1</v>
      </c>
    </row>
    <row r="1112" spans="1:14" x14ac:dyDescent="0.4">
      <c r="A1112" t="s">
        <v>637</v>
      </c>
      <c r="B1112">
        <v>1451416281.1600001</v>
      </c>
      <c r="C1112">
        <v>2348614378.48</v>
      </c>
      <c r="D1112" t="s">
        <v>4148</v>
      </c>
      <c r="E1112">
        <v>21086136.739999998</v>
      </c>
      <c r="F1112">
        <v>220374133.12</v>
      </c>
      <c r="G1112" t="s">
        <v>4148</v>
      </c>
      <c r="H1112">
        <v>97806109.689999998</v>
      </c>
      <c r="I1112" t="s">
        <v>4148</v>
      </c>
      <c r="J1112" t="s">
        <v>4148</v>
      </c>
      <c r="K1112" t="s">
        <v>4146</v>
      </c>
      <c r="L1112" t="s">
        <v>4148</v>
      </c>
      <c r="M1112">
        <v>140832490.41</v>
      </c>
      <c r="N1112">
        <v>1</v>
      </c>
    </row>
    <row r="1113" spans="1:14" x14ac:dyDescent="0.4">
      <c r="A1113" t="s">
        <v>1478</v>
      </c>
      <c r="B1113">
        <v>3706832096.0599999</v>
      </c>
      <c r="C1113">
        <v>1966353540.3399999</v>
      </c>
      <c r="D1113">
        <v>252323816.13999999</v>
      </c>
      <c r="E1113">
        <v>214992710.80000001</v>
      </c>
      <c r="F1113">
        <v>14044126.380000001</v>
      </c>
      <c r="G1113" t="s">
        <v>4148</v>
      </c>
      <c r="H1113" t="s">
        <v>4148</v>
      </c>
      <c r="I1113" t="s">
        <v>4148</v>
      </c>
      <c r="J1113" t="s">
        <v>4148</v>
      </c>
      <c r="K1113" t="s">
        <v>4146</v>
      </c>
      <c r="L1113" t="s">
        <v>4148</v>
      </c>
      <c r="M1113">
        <v>1227478060.3</v>
      </c>
      <c r="N1113">
        <v>1</v>
      </c>
    </row>
    <row r="1114" spans="1:14" x14ac:dyDescent="0.4">
      <c r="A1114" t="s">
        <v>638</v>
      </c>
      <c r="B1114">
        <v>2958841284.1799998</v>
      </c>
      <c r="C1114">
        <v>2472735180.96</v>
      </c>
      <c r="D1114">
        <v>183773233.31999999</v>
      </c>
      <c r="E1114">
        <v>220370133.06</v>
      </c>
      <c r="F1114" t="s">
        <v>4148</v>
      </c>
      <c r="G1114" t="s">
        <v>4148</v>
      </c>
      <c r="H1114" t="s">
        <v>4148</v>
      </c>
      <c r="I1114" t="s">
        <v>4148</v>
      </c>
      <c r="J1114" t="s">
        <v>4148</v>
      </c>
      <c r="K1114" t="s">
        <v>4146</v>
      </c>
      <c r="L1114" t="s">
        <v>4148</v>
      </c>
      <c r="M1114">
        <v>746581505.76999998</v>
      </c>
      <c r="N1114">
        <v>1</v>
      </c>
    </row>
    <row r="1115" spans="1:14" x14ac:dyDescent="0.4">
      <c r="A1115" t="s">
        <v>639</v>
      </c>
      <c r="B1115">
        <v>3822436088.5100002</v>
      </c>
      <c r="C1115">
        <v>3452864396.29</v>
      </c>
      <c r="D1115">
        <v>80343460.890000001</v>
      </c>
      <c r="E1115">
        <v>494030134.26999998</v>
      </c>
      <c r="F1115">
        <v>698714433.84000003</v>
      </c>
      <c r="G1115" t="s">
        <v>4148</v>
      </c>
      <c r="H1115" t="s">
        <v>4148</v>
      </c>
      <c r="I1115" t="s">
        <v>4148</v>
      </c>
      <c r="J1115" t="s">
        <v>4148</v>
      </c>
      <c r="K1115" t="s">
        <v>4146</v>
      </c>
      <c r="L1115" t="s">
        <v>4148</v>
      </c>
      <c r="M1115">
        <v>641432096.67999995</v>
      </c>
      <c r="N1115">
        <v>1</v>
      </c>
    </row>
    <row r="1116" spans="1:14" x14ac:dyDescent="0.4">
      <c r="A1116" t="s">
        <v>640</v>
      </c>
      <c r="B1116">
        <v>1481018064.5</v>
      </c>
      <c r="C1116">
        <v>224511208.21000001</v>
      </c>
      <c r="D1116" t="s">
        <v>4148</v>
      </c>
      <c r="E1116">
        <v>268739795.49000001</v>
      </c>
      <c r="F1116" t="s">
        <v>4148</v>
      </c>
      <c r="G1116" t="s">
        <v>4148</v>
      </c>
      <c r="H1116">
        <v>5549233.1799999997</v>
      </c>
      <c r="I1116">
        <v>12110734.66</v>
      </c>
      <c r="J1116">
        <v>6006352.5599999996</v>
      </c>
      <c r="K1116" t="s">
        <v>4146</v>
      </c>
      <c r="L1116" t="s">
        <v>4148</v>
      </c>
      <c r="M1116">
        <v>250411550.12</v>
      </c>
      <c r="N1116">
        <v>1</v>
      </c>
    </row>
    <row r="1117" spans="1:14" x14ac:dyDescent="0.4">
      <c r="A1117" t="s">
        <v>641</v>
      </c>
      <c r="B1117">
        <v>2494866069.5100002</v>
      </c>
      <c r="C1117">
        <v>1837788595.23</v>
      </c>
      <c r="D1117">
        <v>294865642.50999999</v>
      </c>
      <c r="E1117">
        <v>183618241.53999999</v>
      </c>
      <c r="F1117">
        <v>35006085.509999998</v>
      </c>
      <c r="G1117">
        <v>0</v>
      </c>
      <c r="H1117">
        <v>79776274.079999998</v>
      </c>
      <c r="I1117">
        <v>173256129.88999999</v>
      </c>
      <c r="J1117">
        <v>861950.09</v>
      </c>
      <c r="K1117" t="s">
        <v>4146</v>
      </c>
      <c r="L1117">
        <v>0</v>
      </c>
      <c r="M1117">
        <v>715002050.07000005</v>
      </c>
      <c r="N1117">
        <v>1</v>
      </c>
    </row>
    <row r="1118" spans="1:14" x14ac:dyDescent="0.4">
      <c r="A1118" t="s">
        <v>642</v>
      </c>
      <c r="B1118">
        <v>2071202310.8399999</v>
      </c>
      <c r="C1118">
        <v>2035033735.72</v>
      </c>
      <c r="D1118">
        <v>1413634481.78</v>
      </c>
      <c r="E1118">
        <v>9603404.0999999996</v>
      </c>
      <c r="F1118" t="s">
        <v>4148</v>
      </c>
      <c r="G1118" t="s">
        <v>4148</v>
      </c>
      <c r="H1118" t="s">
        <v>4148</v>
      </c>
      <c r="I1118" t="s">
        <v>4148</v>
      </c>
      <c r="J1118" t="s">
        <v>4148</v>
      </c>
      <c r="K1118" t="s">
        <v>4146</v>
      </c>
      <c r="L1118" t="s">
        <v>4148</v>
      </c>
      <c r="M1118">
        <v>551915115.17999995</v>
      </c>
      <c r="N1118">
        <v>1</v>
      </c>
    </row>
    <row r="1119" spans="1:14" x14ac:dyDescent="0.4">
      <c r="A1119" t="s">
        <v>643</v>
      </c>
      <c r="B1119">
        <v>3986841230.0999999</v>
      </c>
      <c r="C1119">
        <v>2670822219.6900001</v>
      </c>
      <c r="D1119">
        <v>62146358.93</v>
      </c>
      <c r="E1119">
        <v>485756262.94</v>
      </c>
      <c r="F1119" t="s">
        <v>4148</v>
      </c>
      <c r="G1119" t="s">
        <v>4148</v>
      </c>
      <c r="H1119" t="s">
        <v>4148</v>
      </c>
      <c r="I1119" t="s">
        <v>4148</v>
      </c>
      <c r="J1119" t="s">
        <v>4148</v>
      </c>
      <c r="K1119" t="s">
        <v>4146</v>
      </c>
      <c r="L1119" t="s">
        <v>4148</v>
      </c>
      <c r="M1119">
        <v>1198154648.27</v>
      </c>
      <c r="N1119">
        <v>1</v>
      </c>
    </row>
    <row r="1120" spans="1:14" x14ac:dyDescent="0.4">
      <c r="A1120" t="s">
        <v>644</v>
      </c>
      <c r="B1120">
        <v>1949119731.0599999</v>
      </c>
      <c r="C1120">
        <v>1307680588.1500001</v>
      </c>
      <c r="D1120" t="s">
        <v>4148</v>
      </c>
      <c r="E1120">
        <v>375146.79</v>
      </c>
      <c r="F1120" t="s">
        <v>4148</v>
      </c>
      <c r="G1120" t="s">
        <v>4148</v>
      </c>
      <c r="H1120" t="s">
        <v>4148</v>
      </c>
      <c r="I1120" t="s">
        <v>4148</v>
      </c>
      <c r="J1120">
        <v>1990502.48</v>
      </c>
      <c r="K1120" t="s">
        <v>4146</v>
      </c>
      <c r="L1120" t="s">
        <v>4148</v>
      </c>
      <c r="M1120">
        <v>757961300.08000004</v>
      </c>
      <c r="N1120">
        <v>1</v>
      </c>
    </row>
    <row r="1121" spans="1:14" x14ac:dyDescent="0.4">
      <c r="A1121" t="s">
        <v>645</v>
      </c>
      <c r="B1121">
        <v>4201940261.1300001</v>
      </c>
      <c r="C1121">
        <v>1452070197.8800001</v>
      </c>
      <c r="D1121">
        <v>696939066.67999995</v>
      </c>
      <c r="E1121">
        <v>451258767.13</v>
      </c>
      <c r="F1121">
        <v>1332052912.55</v>
      </c>
      <c r="G1121" t="s">
        <v>4148</v>
      </c>
      <c r="H1121" t="s">
        <v>4148</v>
      </c>
      <c r="I1121">
        <v>6304576.1799999997</v>
      </c>
      <c r="J1121" t="s">
        <v>4148</v>
      </c>
      <c r="K1121" t="s">
        <v>4146</v>
      </c>
      <c r="L1121" t="s">
        <v>4148</v>
      </c>
      <c r="M1121">
        <v>548020889.95000005</v>
      </c>
      <c r="N1121">
        <v>1</v>
      </c>
    </row>
    <row r="1122" spans="1:14" x14ac:dyDescent="0.4">
      <c r="A1122" t="s">
        <v>1479</v>
      </c>
      <c r="B1122">
        <v>1226581252.21</v>
      </c>
      <c r="C1122">
        <v>409206882.67000002</v>
      </c>
      <c r="D1122">
        <v>9009586.8399999999</v>
      </c>
      <c r="E1122">
        <v>77653093.200000003</v>
      </c>
      <c r="F1122" t="s">
        <v>4148</v>
      </c>
      <c r="G1122" t="s">
        <v>4148</v>
      </c>
      <c r="H1122">
        <v>13200000</v>
      </c>
      <c r="I1122" t="s">
        <v>4148</v>
      </c>
      <c r="J1122" t="s">
        <v>4148</v>
      </c>
      <c r="K1122" t="s">
        <v>4146</v>
      </c>
      <c r="L1122" t="s">
        <v>4148</v>
      </c>
      <c r="M1122">
        <v>343973094.80000001</v>
      </c>
      <c r="N1122">
        <v>1</v>
      </c>
    </row>
    <row r="1123" spans="1:14" x14ac:dyDescent="0.4">
      <c r="A1123" t="s">
        <v>646</v>
      </c>
      <c r="B1123">
        <v>3669533306.6999998</v>
      </c>
      <c r="C1123">
        <v>1673911381.6099999</v>
      </c>
      <c r="D1123">
        <v>1074914629.1600001</v>
      </c>
      <c r="E1123">
        <v>199659514.00999999</v>
      </c>
      <c r="F1123">
        <v>241780859.56</v>
      </c>
      <c r="G1123">
        <v>426195190.42000002</v>
      </c>
      <c r="H1123" t="s">
        <v>4148</v>
      </c>
      <c r="I1123" t="s">
        <v>4148</v>
      </c>
      <c r="J1123" t="s">
        <v>4148</v>
      </c>
      <c r="K1123" t="s">
        <v>4146</v>
      </c>
      <c r="L1123" t="s">
        <v>4148</v>
      </c>
      <c r="M1123">
        <v>741105648.63</v>
      </c>
      <c r="N1123">
        <v>1</v>
      </c>
    </row>
    <row r="1124" spans="1:14" x14ac:dyDescent="0.4">
      <c r="A1124" t="s">
        <v>647</v>
      </c>
      <c r="B1124">
        <v>1898466696.9100001</v>
      </c>
      <c r="C1124">
        <v>451597858.85000002</v>
      </c>
      <c r="D1124" t="s">
        <v>4148</v>
      </c>
      <c r="E1124">
        <v>144997325.99000001</v>
      </c>
      <c r="F1124">
        <v>9222270.2599999998</v>
      </c>
      <c r="G1124" t="s">
        <v>4148</v>
      </c>
      <c r="H1124" t="s">
        <v>4148</v>
      </c>
      <c r="I1124" t="s">
        <v>4148</v>
      </c>
      <c r="J1124" t="s">
        <v>4148</v>
      </c>
      <c r="K1124" t="s">
        <v>4146</v>
      </c>
      <c r="L1124" t="s">
        <v>4148</v>
      </c>
      <c r="M1124">
        <v>23575177.629999999</v>
      </c>
      <c r="N1124">
        <v>1</v>
      </c>
    </row>
    <row r="1125" spans="1:14" x14ac:dyDescent="0.4">
      <c r="A1125" t="s">
        <v>648</v>
      </c>
      <c r="B1125">
        <v>3493103944.9400001</v>
      </c>
      <c r="C1125">
        <v>4703842309.5900002</v>
      </c>
      <c r="D1125">
        <v>896212448.54999995</v>
      </c>
      <c r="E1125">
        <v>202263.46</v>
      </c>
      <c r="F1125" t="s">
        <v>4148</v>
      </c>
      <c r="G1125" t="s">
        <v>4148</v>
      </c>
      <c r="H1125" t="s">
        <v>4148</v>
      </c>
      <c r="I1125" t="s">
        <v>4148</v>
      </c>
      <c r="J1125">
        <v>42724333.109999999</v>
      </c>
      <c r="K1125" t="s">
        <v>4146</v>
      </c>
      <c r="L1125" t="s">
        <v>4148</v>
      </c>
      <c r="M1125">
        <v>75069081.450000003</v>
      </c>
      <c r="N1125">
        <v>1</v>
      </c>
    </row>
    <row r="1126" spans="1:14" x14ac:dyDescent="0.4">
      <c r="A1126" t="s">
        <v>1480</v>
      </c>
      <c r="B1126">
        <v>14865691417.66</v>
      </c>
      <c r="C1126">
        <v>15118413832.76</v>
      </c>
      <c r="D1126">
        <v>44397310.219999999</v>
      </c>
      <c r="E1126">
        <v>2349138338.77</v>
      </c>
      <c r="F1126">
        <v>9068556037.0799999</v>
      </c>
      <c r="G1126" t="s">
        <v>4148</v>
      </c>
      <c r="H1126" t="s">
        <v>4148</v>
      </c>
      <c r="I1126" t="s">
        <v>4148</v>
      </c>
      <c r="J1126" t="s">
        <v>4148</v>
      </c>
      <c r="K1126" t="s">
        <v>4146</v>
      </c>
      <c r="L1126" t="s">
        <v>4148</v>
      </c>
      <c r="M1126">
        <v>1041293383.9400001</v>
      </c>
      <c r="N1126">
        <v>1</v>
      </c>
    </row>
    <row r="1127" spans="1:14" x14ac:dyDescent="0.4">
      <c r="A1127" t="s">
        <v>1481</v>
      </c>
      <c r="B1127">
        <v>4254134404.8299999</v>
      </c>
      <c r="C1127">
        <v>1491396112.0999999</v>
      </c>
      <c r="D1127">
        <v>533125609.36000001</v>
      </c>
      <c r="E1127">
        <v>90137588.530000001</v>
      </c>
      <c r="F1127" t="s">
        <v>4148</v>
      </c>
      <c r="G1127" t="s">
        <v>4148</v>
      </c>
      <c r="H1127">
        <v>1689602.69</v>
      </c>
      <c r="I1127">
        <v>5267478.04</v>
      </c>
      <c r="J1127" t="s">
        <v>4148</v>
      </c>
      <c r="K1127" t="s">
        <v>4146</v>
      </c>
      <c r="L1127" t="s">
        <v>4148</v>
      </c>
      <c r="M1127">
        <v>2155167261.0599999</v>
      </c>
      <c r="N1127">
        <v>1</v>
      </c>
    </row>
    <row r="1128" spans="1:14" x14ac:dyDescent="0.4">
      <c r="A1128" t="s">
        <v>649</v>
      </c>
      <c r="B1128">
        <v>787389894.89999998</v>
      </c>
      <c r="C1128">
        <v>416014229.5</v>
      </c>
      <c r="D1128" t="s">
        <v>4148</v>
      </c>
      <c r="E1128">
        <v>76511369.609999999</v>
      </c>
      <c r="F1128" t="s">
        <v>4148</v>
      </c>
      <c r="G1128" t="s">
        <v>4148</v>
      </c>
      <c r="H1128" t="s">
        <v>4148</v>
      </c>
      <c r="I1128" t="s">
        <v>4148</v>
      </c>
      <c r="J1128" t="s">
        <v>4148</v>
      </c>
      <c r="K1128" t="s">
        <v>4146</v>
      </c>
      <c r="L1128" t="s">
        <v>4148</v>
      </c>
      <c r="M1128">
        <v>50493172.890000001</v>
      </c>
      <c r="N1128">
        <v>1</v>
      </c>
    </row>
    <row r="1129" spans="1:14" x14ac:dyDescent="0.4">
      <c r="A1129" t="s">
        <v>1482</v>
      </c>
      <c r="B1129">
        <v>2142462839.71</v>
      </c>
      <c r="C1129">
        <v>485354312.27999997</v>
      </c>
      <c r="D1129">
        <v>239109960.43000001</v>
      </c>
      <c r="E1129">
        <v>85915360.180000007</v>
      </c>
      <c r="F1129" t="s">
        <v>4148</v>
      </c>
      <c r="G1129" t="s">
        <v>4148</v>
      </c>
      <c r="H1129" t="s">
        <v>4148</v>
      </c>
      <c r="I1129" t="s">
        <v>4148</v>
      </c>
      <c r="J1129" t="s">
        <v>4148</v>
      </c>
      <c r="K1129" t="s">
        <v>4146</v>
      </c>
      <c r="L1129" t="s">
        <v>4148</v>
      </c>
      <c r="M1129">
        <v>222086246.80000001</v>
      </c>
      <c r="N1129">
        <v>1</v>
      </c>
    </row>
    <row r="1130" spans="1:14" x14ac:dyDescent="0.4">
      <c r="A1130" t="s">
        <v>650</v>
      </c>
      <c r="B1130">
        <v>205056798.87</v>
      </c>
      <c r="C1130">
        <v>192357555.83000001</v>
      </c>
      <c r="D1130" t="s">
        <v>4148</v>
      </c>
      <c r="E1130">
        <v>9209604.1899999995</v>
      </c>
      <c r="F1130" t="s">
        <v>4148</v>
      </c>
      <c r="G1130" t="s">
        <v>4148</v>
      </c>
      <c r="H1130" t="s">
        <v>4148</v>
      </c>
      <c r="I1130" t="s">
        <v>4148</v>
      </c>
      <c r="J1130" t="s">
        <v>4148</v>
      </c>
      <c r="K1130" t="s">
        <v>4146</v>
      </c>
      <c r="L1130" t="s">
        <v>4148</v>
      </c>
      <c r="M1130">
        <v>70485805.680000007</v>
      </c>
      <c r="N1130">
        <v>1</v>
      </c>
    </row>
    <row r="1131" spans="1:14" x14ac:dyDescent="0.4">
      <c r="A1131" t="s">
        <v>1483</v>
      </c>
      <c r="B1131">
        <v>2881542164.1900001</v>
      </c>
      <c r="C1131">
        <v>1449033996.8399999</v>
      </c>
      <c r="D1131" t="s">
        <v>4148</v>
      </c>
      <c r="E1131">
        <v>1260455083.25</v>
      </c>
      <c r="F1131">
        <v>1164000000</v>
      </c>
      <c r="G1131" t="s">
        <v>4148</v>
      </c>
      <c r="H1131" t="s">
        <v>4148</v>
      </c>
      <c r="I1131">
        <v>1030596787.4</v>
      </c>
      <c r="J1131">
        <v>1791000</v>
      </c>
      <c r="K1131" t="s">
        <v>4146</v>
      </c>
      <c r="L1131" t="s">
        <v>4148</v>
      </c>
      <c r="M1131">
        <v>904688090.37</v>
      </c>
      <c r="N1131">
        <v>1</v>
      </c>
    </row>
    <row r="1132" spans="1:14" x14ac:dyDescent="0.4">
      <c r="A1132" t="s">
        <v>651</v>
      </c>
      <c r="B1132">
        <v>2735376358.2800002</v>
      </c>
      <c r="C1132">
        <v>2136915850.77</v>
      </c>
      <c r="D1132">
        <v>68777850.760000005</v>
      </c>
      <c r="E1132">
        <v>212267962.47</v>
      </c>
      <c r="F1132">
        <v>51620000</v>
      </c>
      <c r="G1132" t="s">
        <v>4148</v>
      </c>
      <c r="H1132">
        <v>468846091.81</v>
      </c>
      <c r="I1132">
        <v>4839108.33</v>
      </c>
      <c r="J1132">
        <v>5566544.29</v>
      </c>
      <c r="K1132" t="s">
        <v>4146</v>
      </c>
      <c r="L1132" t="s">
        <v>4148</v>
      </c>
      <c r="M1132">
        <v>1297526802.6700001</v>
      </c>
      <c r="N1132">
        <v>1</v>
      </c>
    </row>
    <row r="1133" spans="1:14" x14ac:dyDescent="0.4">
      <c r="A1133" t="s">
        <v>1484</v>
      </c>
      <c r="B1133">
        <v>996082943.45000005</v>
      </c>
      <c r="C1133">
        <v>756123902.74000001</v>
      </c>
      <c r="D1133">
        <v>10008329.390000001</v>
      </c>
      <c r="E1133">
        <v>80066247.590000004</v>
      </c>
      <c r="F1133">
        <v>57000000</v>
      </c>
      <c r="G1133" t="s">
        <v>4148</v>
      </c>
      <c r="H1133" t="s">
        <v>4148</v>
      </c>
      <c r="I1133" t="s">
        <v>4148</v>
      </c>
      <c r="J1133" t="s">
        <v>4148</v>
      </c>
      <c r="K1133" t="s">
        <v>4146</v>
      </c>
      <c r="L1133" t="s">
        <v>4148</v>
      </c>
      <c r="M1133">
        <v>430463700.63</v>
      </c>
      <c r="N1133">
        <v>1</v>
      </c>
    </row>
    <row r="1134" spans="1:14" x14ac:dyDescent="0.4">
      <c r="A1134" t="s">
        <v>652</v>
      </c>
      <c r="B1134">
        <v>374525399.58999997</v>
      </c>
      <c r="C1134">
        <v>125053308.56</v>
      </c>
      <c r="D1134" t="s">
        <v>4148</v>
      </c>
      <c r="E1134">
        <v>4838838.09</v>
      </c>
      <c r="F1134" t="s">
        <v>4148</v>
      </c>
      <c r="G1134" t="s">
        <v>4148</v>
      </c>
      <c r="H1134" t="s">
        <v>4148</v>
      </c>
      <c r="I1134" t="s">
        <v>4148</v>
      </c>
      <c r="J1134" t="s">
        <v>4148</v>
      </c>
      <c r="K1134" t="s">
        <v>4146</v>
      </c>
      <c r="L1134" t="s">
        <v>4148</v>
      </c>
      <c r="M1134">
        <v>31598622.329999998</v>
      </c>
      <c r="N1134">
        <v>1</v>
      </c>
    </row>
    <row r="1135" spans="1:14" x14ac:dyDescent="0.4">
      <c r="A1135" t="s">
        <v>653</v>
      </c>
      <c r="B1135">
        <v>1397064407.0899999</v>
      </c>
      <c r="C1135">
        <v>460207172.42000002</v>
      </c>
      <c r="D1135">
        <v>23755583.48</v>
      </c>
      <c r="E1135">
        <v>33281980.75</v>
      </c>
      <c r="F1135" t="s">
        <v>4148</v>
      </c>
      <c r="G1135" t="s">
        <v>4148</v>
      </c>
      <c r="H1135" t="s">
        <v>4148</v>
      </c>
      <c r="I1135" t="s">
        <v>4148</v>
      </c>
      <c r="J1135" t="s">
        <v>4148</v>
      </c>
      <c r="K1135" t="s">
        <v>4146</v>
      </c>
      <c r="L1135" t="s">
        <v>4148</v>
      </c>
      <c r="M1135">
        <v>62862511.189999998</v>
      </c>
      <c r="N1135">
        <v>1</v>
      </c>
    </row>
    <row r="1136" spans="1:14" x14ac:dyDescent="0.4">
      <c r="A1136" t="s">
        <v>1485</v>
      </c>
      <c r="B1136">
        <v>2519378560.3499999</v>
      </c>
      <c r="C1136">
        <v>465189967.39999998</v>
      </c>
      <c r="D1136">
        <v>17852301.66</v>
      </c>
      <c r="E1136">
        <v>55323609.479999997</v>
      </c>
      <c r="F1136">
        <v>369056.42</v>
      </c>
      <c r="G1136" t="s">
        <v>4148</v>
      </c>
      <c r="H1136" t="s">
        <v>4148</v>
      </c>
      <c r="I1136" t="s">
        <v>4148</v>
      </c>
      <c r="J1136" t="s">
        <v>4148</v>
      </c>
      <c r="K1136" t="s">
        <v>4146</v>
      </c>
      <c r="L1136" t="s">
        <v>4148</v>
      </c>
      <c r="M1136">
        <v>484832187.97000003</v>
      </c>
      <c r="N1136">
        <v>1</v>
      </c>
    </row>
    <row r="1137" spans="1:14" x14ac:dyDescent="0.4">
      <c r="A1137" t="s">
        <v>654</v>
      </c>
      <c r="B1137">
        <v>450854741.74000001</v>
      </c>
      <c r="C1137">
        <v>223088378.02000001</v>
      </c>
      <c r="D1137">
        <v>196702272.87</v>
      </c>
      <c r="E1137">
        <v>26119985.690000001</v>
      </c>
      <c r="F1137">
        <v>540000000</v>
      </c>
      <c r="G1137" t="s">
        <v>4148</v>
      </c>
      <c r="H1137" t="s">
        <v>4148</v>
      </c>
      <c r="I1137" t="s">
        <v>4148</v>
      </c>
      <c r="J1137" t="s">
        <v>4148</v>
      </c>
      <c r="K1137" t="s">
        <v>4146</v>
      </c>
      <c r="L1137" t="s">
        <v>4148</v>
      </c>
      <c r="M1137">
        <v>32590032.84</v>
      </c>
      <c r="N1137">
        <v>1</v>
      </c>
    </row>
    <row r="1138" spans="1:14" x14ac:dyDescent="0.4">
      <c r="A1138" t="s">
        <v>1486</v>
      </c>
      <c r="B1138">
        <v>1398080049.0599999</v>
      </c>
      <c r="C1138">
        <v>536143405.98000002</v>
      </c>
      <c r="D1138">
        <v>0</v>
      </c>
      <c r="E1138">
        <v>10044589.859999999</v>
      </c>
      <c r="F1138">
        <v>0</v>
      </c>
      <c r="G1138">
        <v>0</v>
      </c>
      <c r="H1138">
        <v>0</v>
      </c>
      <c r="I1138">
        <v>0</v>
      </c>
      <c r="J1138">
        <v>0</v>
      </c>
      <c r="K1138" t="s">
        <v>4146</v>
      </c>
      <c r="L1138">
        <v>0</v>
      </c>
      <c r="M1138">
        <v>438468986.69999999</v>
      </c>
      <c r="N1138">
        <v>1</v>
      </c>
    </row>
    <row r="1139" spans="1:14" x14ac:dyDescent="0.4">
      <c r="A1139" t="s">
        <v>655</v>
      </c>
      <c r="B1139">
        <v>1626803713.99</v>
      </c>
      <c r="C1139">
        <v>2208113065.1199999</v>
      </c>
      <c r="D1139">
        <v>25283878.199999999</v>
      </c>
      <c r="E1139">
        <v>217549796.41</v>
      </c>
      <c r="F1139">
        <v>894829895</v>
      </c>
      <c r="G1139" t="s">
        <v>4148</v>
      </c>
      <c r="H1139">
        <v>35499558.109999999</v>
      </c>
      <c r="I1139" t="s">
        <v>4148</v>
      </c>
      <c r="J1139" t="s">
        <v>4148</v>
      </c>
      <c r="K1139" t="s">
        <v>4146</v>
      </c>
      <c r="L1139" t="s">
        <v>4148</v>
      </c>
      <c r="M1139">
        <v>60874914.43</v>
      </c>
      <c r="N1139">
        <v>1</v>
      </c>
    </row>
    <row r="1140" spans="1:14" x14ac:dyDescent="0.4">
      <c r="A1140" t="s">
        <v>1487</v>
      </c>
      <c r="B1140">
        <v>2310206098.1999998</v>
      </c>
      <c r="C1140">
        <v>993304182.72000003</v>
      </c>
      <c r="D1140" t="s">
        <v>4148</v>
      </c>
      <c r="E1140">
        <v>452394324.20999998</v>
      </c>
      <c r="F1140" t="s">
        <v>4148</v>
      </c>
      <c r="G1140" t="s">
        <v>4148</v>
      </c>
      <c r="H1140" t="s">
        <v>4148</v>
      </c>
      <c r="I1140" t="s">
        <v>4148</v>
      </c>
      <c r="J1140" t="s">
        <v>4148</v>
      </c>
      <c r="K1140" t="s">
        <v>4146</v>
      </c>
      <c r="L1140" t="s">
        <v>4148</v>
      </c>
      <c r="M1140">
        <v>607780410.20000005</v>
      </c>
      <c r="N1140">
        <v>1</v>
      </c>
    </row>
    <row r="1141" spans="1:14" x14ac:dyDescent="0.4">
      <c r="A1141" t="s">
        <v>656</v>
      </c>
      <c r="B1141">
        <v>3428592956.4299998</v>
      </c>
      <c r="C1141">
        <v>1974900828.6800001</v>
      </c>
      <c r="D1141" t="s">
        <v>4148</v>
      </c>
      <c r="E1141">
        <v>9116419.7300000004</v>
      </c>
      <c r="F1141">
        <v>208276070.36000001</v>
      </c>
      <c r="G1141" t="s">
        <v>4148</v>
      </c>
      <c r="H1141" t="s">
        <v>4148</v>
      </c>
      <c r="I1141">
        <v>2722374.05</v>
      </c>
      <c r="J1141">
        <v>771217662.25999999</v>
      </c>
      <c r="K1141" t="s">
        <v>4146</v>
      </c>
      <c r="L1141" t="s">
        <v>4148</v>
      </c>
      <c r="M1141">
        <v>805865641</v>
      </c>
      <c r="N1141">
        <v>1</v>
      </c>
    </row>
    <row r="1142" spans="1:14" x14ac:dyDescent="0.4">
      <c r="A1142" t="s">
        <v>657</v>
      </c>
      <c r="B1142">
        <v>5470759559.9200001</v>
      </c>
      <c r="C1142">
        <v>4920941362.21</v>
      </c>
      <c r="D1142" t="s">
        <v>4148</v>
      </c>
      <c r="E1142">
        <v>353247375.83999997</v>
      </c>
      <c r="F1142">
        <v>1615916040.52</v>
      </c>
      <c r="G1142" t="s">
        <v>4148</v>
      </c>
      <c r="H1142" t="s">
        <v>4148</v>
      </c>
      <c r="I1142" t="s">
        <v>4148</v>
      </c>
      <c r="J1142" t="s">
        <v>4148</v>
      </c>
      <c r="K1142" t="s">
        <v>4146</v>
      </c>
      <c r="L1142" t="s">
        <v>4148</v>
      </c>
      <c r="M1142">
        <v>1506734068.21</v>
      </c>
      <c r="N1142">
        <v>1</v>
      </c>
    </row>
    <row r="1143" spans="1:14" x14ac:dyDescent="0.4">
      <c r="A1143" t="s">
        <v>658</v>
      </c>
      <c r="B1143">
        <v>3263503539.6599998</v>
      </c>
      <c r="C1143">
        <v>1335578523.0999999</v>
      </c>
      <c r="D1143">
        <v>44230940.75</v>
      </c>
      <c r="E1143">
        <v>294411218.48000002</v>
      </c>
      <c r="F1143">
        <v>129852026.81999999</v>
      </c>
      <c r="G1143" t="s">
        <v>4148</v>
      </c>
      <c r="H1143" t="s">
        <v>4148</v>
      </c>
      <c r="I1143" t="s">
        <v>4148</v>
      </c>
      <c r="J1143" t="s">
        <v>4148</v>
      </c>
      <c r="K1143" t="s">
        <v>4146</v>
      </c>
      <c r="L1143" t="s">
        <v>4148</v>
      </c>
      <c r="M1143">
        <v>884711045.24000001</v>
      </c>
      <c r="N1143">
        <v>1</v>
      </c>
    </row>
    <row r="1144" spans="1:14" x14ac:dyDescent="0.4">
      <c r="A1144" t="s">
        <v>659</v>
      </c>
      <c r="B1144">
        <v>486503298.31</v>
      </c>
      <c r="C1144">
        <v>743606388.62</v>
      </c>
      <c r="D1144">
        <v>173939629.06999999</v>
      </c>
      <c r="E1144">
        <v>65595394.409999996</v>
      </c>
      <c r="F1144">
        <v>183818181.81</v>
      </c>
      <c r="G1144" t="s">
        <v>4148</v>
      </c>
      <c r="H1144" t="s">
        <v>4148</v>
      </c>
      <c r="I1144" t="s">
        <v>4148</v>
      </c>
      <c r="J1144" t="s">
        <v>4148</v>
      </c>
      <c r="K1144" t="s">
        <v>4146</v>
      </c>
      <c r="L1144" t="s">
        <v>4148</v>
      </c>
      <c r="M1144">
        <v>111107050.09999999</v>
      </c>
      <c r="N1144">
        <v>1</v>
      </c>
    </row>
    <row r="1145" spans="1:14" x14ac:dyDescent="0.4">
      <c r="A1145" t="s">
        <v>1488</v>
      </c>
      <c r="B1145">
        <v>11398510376.200001</v>
      </c>
      <c r="C1145">
        <v>10510275729.33</v>
      </c>
      <c r="D1145">
        <v>6189260.8399999999</v>
      </c>
      <c r="E1145">
        <v>264100408.72</v>
      </c>
      <c r="F1145">
        <v>246556121.16999999</v>
      </c>
      <c r="G1145" t="s">
        <v>4148</v>
      </c>
      <c r="H1145" t="s">
        <v>4148</v>
      </c>
      <c r="I1145" t="s">
        <v>4148</v>
      </c>
      <c r="J1145" t="s">
        <v>4148</v>
      </c>
      <c r="K1145" t="s">
        <v>4146</v>
      </c>
      <c r="L1145" t="s">
        <v>4148</v>
      </c>
      <c r="M1145">
        <v>3793948549.4200001</v>
      </c>
      <c r="N1145">
        <v>1</v>
      </c>
    </row>
    <row r="1146" spans="1:14" x14ac:dyDescent="0.4">
      <c r="A1146" t="s">
        <v>660</v>
      </c>
      <c r="B1146">
        <v>3869250572.5599999</v>
      </c>
      <c r="C1146">
        <v>3456215637.1900001</v>
      </c>
      <c r="D1146">
        <v>776599927.53999996</v>
      </c>
      <c r="E1146">
        <v>391642606.36000001</v>
      </c>
      <c r="F1146">
        <v>804926708.45000005</v>
      </c>
      <c r="G1146" t="s">
        <v>4148</v>
      </c>
      <c r="H1146">
        <v>0</v>
      </c>
      <c r="I1146" t="s">
        <v>4148</v>
      </c>
      <c r="J1146" t="s">
        <v>4148</v>
      </c>
      <c r="K1146" t="s">
        <v>4146</v>
      </c>
      <c r="L1146" t="s">
        <v>4148</v>
      </c>
      <c r="M1146">
        <v>1897315137.3199999</v>
      </c>
      <c r="N1146">
        <v>1</v>
      </c>
    </row>
    <row r="1147" spans="1:14" x14ac:dyDescent="0.4">
      <c r="A1147" t="s">
        <v>661</v>
      </c>
      <c r="B1147" t="s">
        <v>4146</v>
      </c>
      <c r="C1147" t="s">
        <v>4146</v>
      </c>
      <c r="D1147">
        <v>2979107744.0900002</v>
      </c>
      <c r="E1147">
        <v>57402046.640000001</v>
      </c>
      <c r="F1147">
        <v>380179898.14999998</v>
      </c>
      <c r="G1147" t="s">
        <v>4148</v>
      </c>
      <c r="H1147" t="s">
        <v>4146</v>
      </c>
      <c r="I1147" t="s">
        <v>4146</v>
      </c>
      <c r="J1147" t="s">
        <v>4146</v>
      </c>
      <c r="K1147" t="s">
        <v>4146</v>
      </c>
      <c r="L1147" t="s">
        <v>4148</v>
      </c>
      <c r="M1147" t="s">
        <v>4146</v>
      </c>
      <c r="N1147">
        <v>1</v>
      </c>
    </row>
    <row r="1148" spans="1:14" x14ac:dyDescent="0.4">
      <c r="A1148" t="s">
        <v>662</v>
      </c>
      <c r="B1148">
        <v>1775967831.74</v>
      </c>
      <c r="C1148">
        <v>1068062403.89</v>
      </c>
      <c r="D1148">
        <v>108586996.62</v>
      </c>
      <c r="E1148">
        <v>188781938.08000001</v>
      </c>
      <c r="F1148">
        <v>77420000</v>
      </c>
      <c r="G1148" t="s">
        <v>4148</v>
      </c>
      <c r="H1148">
        <v>2229872</v>
      </c>
      <c r="I1148" t="s">
        <v>4148</v>
      </c>
      <c r="J1148" t="s">
        <v>4148</v>
      </c>
      <c r="K1148" t="s">
        <v>4146</v>
      </c>
      <c r="L1148" t="s">
        <v>4148</v>
      </c>
      <c r="M1148">
        <v>738712267.88</v>
      </c>
      <c r="N1148">
        <v>1</v>
      </c>
    </row>
    <row r="1149" spans="1:14" x14ac:dyDescent="0.4">
      <c r="A1149" t="s">
        <v>663</v>
      </c>
      <c r="B1149">
        <v>3492725817.3699999</v>
      </c>
      <c r="C1149">
        <v>3829132566.3600001</v>
      </c>
      <c r="D1149">
        <v>848339530.25</v>
      </c>
      <c r="E1149">
        <v>1117075450.3800001</v>
      </c>
      <c r="F1149">
        <v>2715618759.04</v>
      </c>
      <c r="G1149" t="s">
        <v>4148</v>
      </c>
      <c r="H1149" t="s">
        <v>4148</v>
      </c>
      <c r="I1149">
        <v>7242697.8499999996</v>
      </c>
      <c r="J1149" t="s">
        <v>4148</v>
      </c>
      <c r="K1149" t="s">
        <v>4146</v>
      </c>
      <c r="L1149" t="s">
        <v>4148</v>
      </c>
      <c r="M1149">
        <v>1104503228.6300001</v>
      </c>
      <c r="N1149">
        <v>1</v>
      </c>
    </row>
    <row r="1150" spans="1:14" x14ac:dyDescent="0.4">
      <c r="A1150" t="s">
        <v>1489</v>
      </c>
      <c r="B1150" t="s">
        <v>4146</v>
      </c>
      <c r="C1150" t="s">
        <v>4146</v>
      </c>
      <c r="D1150">
        <v>6243686.4699999997</v>
      </c>
      <c r="E1150">
        <v>221511901.06</v>
      </c>
      <c r="F1150" t="s">
        <v>4148</v>
      </c>
      <c r="G1150">
        <v>16179582688.41</v>
      </c>
      <c r="H1150" t="s">
        <v>4146</v>
      </c>
      <c r="I1150" t="s">
        <v>4146</v>
      </c>
      <c r="J1150" t="s">
        <v>4146</v>
      </c>
      <c r="K1150" t="s">
        <v>4146</v>
      </c>
      <c r="L1150" t="s">
        <v>4148</v>
      </c>
      <c r="M1150" t="s">
        <v>4146</v>
      </c>
      <c r="N1150">
        <v>1</v>
      </c>
    </row>
    <row r="1151" spans="1:14" x14ac:dyDescent="0.4">
      <c r="A1151" t="s">
        <v>1490</v>
      </c>
      <c r="B1151">
        <v>2999926757.3400002</v>
      </c>
      <c r="C1151">
        <v>1243379020.3099999</v>
      </c>
      <c r="D1151">
        <v>24362924.170000002</v>
      </c>
      <c r="E1151">
        <v>50843984.240000002</v>
      </c>
      <c r="F1151">
        <v>427013805.13</v>
      </c>
      <c r="G1151" t="s">
        <v>4148</v>
      </c>
      <c r="H1151" t="s">
        <v>4148</v>
      </c>
      <c r="I1151" t="s">
        <v>4148</v>
      </c>
      <c r="J1151" t="s">
        <v>4148</v>
      </c>
      <c r="K1151" t="s">
        <v>4146</v>
      </c>
      <c r="L1151" t="s">
        <v>4148</v>
      </c>
      <c r="M1151">
        <v>523015501.82999998</v>
      </c>
      <c r="N1151">
        <v>1</v>
      </c>
    </row>
    <row r="1152" spans="1:14" x14ac:dyDescent="0.4">
      <c r="A1152" t="s">
        <v>1491</v>
      </c>
      <c r="B1152">
        <v>2633124956.3499999</v>
      </c>
      <c r="C1152">
        <v>1662584218.3399999</v>
      </c>
      <c r="D1152">
        <v>2542387276.9400001</v>
      </c>
      <c r="E1152">
        <v>211829531.41</v>
      </c>
      <c r="F1152">
        <v>308441134.82999998</v>
      </c>
      <c r="G1152" t="s">
        <v>4148</v>
      </c>
      <c r="H1152">
        <v>940744451.29999995</v>
      </c>
      <c r="I1152">
        <v>305243842.38999999</v>
      </c>
      <c r="J1152">
        <v>3251775.06</v>
      </c>
      <c r="K1152" t="s">
        <v>4146</v>
      </c>
      <c r="L1152" t="s">
        <v>4148</v>
      </c>
      <c r="M1152">
        <v>929190477.77999997</v>
      </c>
      <c r="N1152">
        <v>1</v>
      </c>
    </row>
    <row r="1153" spans="1:14" x14ac:dyDescent="0.4">
      <c r="A1153" t="s">
        <v>664</v>
      </c>
      <c r="B1153">
        <v>2438043261.0799999</v>
      </c>
      <c r="C1153">
        <v>1755897589.54</v>
      </c>
      <c r="D1153">
        <v>158444823.69</v>
      </c>
      <c r="E1153">
        <v>107307759.66</v>
      </c>
      <c r="F1153">
        <v>417750000</v>
      </c>
      <c r="G1153" t="s">
        <v>4148</v>
      </c>
      <c r="H1153" t="s">
        <v>4148</v>
      </c>
      <c r="I1153" t="s">
        <v>4148</v>
      </c>
      <c r="J1153">
        <v>4061853.56</v>
      </c>
      <c r="K1153" t="s">
        <v>4146</v>
      </c>
      <c r="L1153" t="s">
        <v>4148</v>
      </c>
      <c r="M1153">
        <v>1195889607.3699999</v>
      </c>
      <c r="N1153">
        <v>1</v>
      </c>
    </row>
    <row r="1154" spans="1:14" x14ac:dyDescent="0.4">
      <c r="A1154" t="s">
        <v>665</v>
      </c>
      <c r="B1154">
        <v>931207449.10000002</v>
      </c>
      <c r="C1154">
        <v>161478548.84999999</v>
      </c>
      <c r="D1154" t="s">
        <v>4148</v>
      </c>
      <c r="E1154">
        <v>147605776.34</v>
      </c>
      <c r="F1154" t="s">
        <v>4148</v>
      </c>
      <c r="G1154" t="s">
        <v>4148</v>
      </c>
      <c r="H1154" t="s">
        <v>4148</v>
      </c>
      <c r="I1154" t="s">
        <v>4148</v>
      </c>
      <c r="J1154" t="s">
        <v>4148</v>
      </c>
      <c r="K1154" t="s">
        <v>4146</v>
      </c>
      <c r="L1154" t="s">
        <v>4148</v>
      </c>
      <c r="M1154">
        <v>12689002.609999999</v>
      </c>
      <c r="N1154">
        <v>1</v>
      </c>
    </row>
    <row r="1155" spans="1:14" x14ac:dyDescent="0.4">
      <c r="A1155" t="s">
        <v>666</v>
      </c>
      <c r="B1155">
        <v>2391245691.1999998</v>
      </c>
      <c r="C1155">
        <v>380897550.80000001</v>
      </c>
      <c r="D1155">
        <v>18081993.079999998</v>
      </c>
      <c r="E1155">
        <v>147921763.68000001</v>
      </c>
      <c r="F1155">
        <v>56683960.899999999</v>
      </c>
      <c r="G1155" t="s">
        <v>4148</v>
      </c>
      <c r="H1155" t="s">
        <v>4148</v>
      </c>
      <c r="I1155" t="s">
        <v>4148</v>
      </c>
      <c r="J1155" t="s">
        <v>4148</v>
      </c>
      <c r="K1155" t="s">
        <v>4146</v>
      </c>
      <c r="L1155" t="s">
        <v>4148</v>
      </c>
      <c r="M1155">
        <v>157781425.33000001</v>
      </c>
      <c r="N1155">
        <v>1</v>
      </c>
    </row>
    <row r="1156" spans="1:14" x14ac:dyDescent="0.4">
      <c r="A1156" t="s">
        <v>1492</v>
      </c>
      <c r="B1156">
        <v>1807677395.96</v>
      </c>
      <c r="C1156">
        <v>215918123.37</v>
      </c>
      <c r="D1156" t="s">
        <v>4148</v>
      </c>
      <c r="E1156">
        <v>25020253</v>
      </c>
      <c r="F1156">
        <v>994818486.76999998</v>
      </c>
      <c r="G1156" t="s">
        <v>4148</v>
      </c>
      <c r="H1156" t="s">
        <v>4148</v>
      </c>
      <c r="I1156" t="s">
        <v>4148</v>
      </c>
      <c r="J1156" t="s">
        <v>4148</v>
      </c>
      <c r="K1156" t="s">
        <v>4146</v>
      </c>
      <c r="L1156" t="s">
        <v>4148</v>
      </c>
      <c r="M1156">
        <v>159213941.31</v>
      </c>
      <c r="N1156">
        <v>1</v>
      </c>
    </row>
    <row r="1157" spans="1:14" x14ac:dyDescent="0.4">
      <c r="A1157" t="s">
        <v>1493</v>
      </c>
      <c r="B1157">
        <v>1819462326.4100001</v>
      </c>
      <c r="C1157">
        <v>1267544968.76</v>
      </c>
      <c r="D1157" t="s">
        <v>4148</v>
      </c>
      <c r="E1157">
        <v>63039217.590000004</v>
      </c>
      <c r="F1157">
        <v>607800000</v>
      </c>
      <c r="G1157" t="s">
        <v>4148</v>
      </c>
      <c r="H1157">
        <v>33333333.359999999</v>
      </c>
      <c r="I1157" t="s">
        <v>4148</v>
      </c>
      <c r="J1157">
        <v>38574364.07</v>
      </c>
      <c r="K1157" t="s">
        <v>4146</v>
      </c>
      <c r="L1157" t="s">
        <v>4148</v>
      </c>
      <c r="M1157">
        <v>635288911.13</v>
      </c>
      <c r="N1157">
        <v>1</v>
      </c>
    </row>
    <row r="1158" spans="1:14" x14ac:dyDescent="0.4">
      <c r="A1158" t="s">
        <v>667</v>
      </c>
      <c r="B1158">
        <v>3172188191</v>
      </c>
      <c r="C1158">
        <v>3021195060.6100001</v>
      </c>
      <c r="D1158">
        <v>405568961.88999999</v>
      </c>
      <c r="E1158">
        <v>665020133.27999997</v>
      </c>
      <c r="F1158">
        <v>1468638000</v>
      </c>
      <c r="G1158" t="s">
        <v>4148</v>
      </c>
      <c r="H1158">
        <v>266817037.75</v>
      </c>
      <c r="I1158" t="s">
        <v>4148</v>
      </c>
      <c r="J1158" t="s">
        <v>4148</v>
      </c>
      <c r="K1158" t="s">
        <v>4146</v>
      </c>
      <c r="L1158" t="s">
        <v>4148</v>
      </c>
      <c r="M1158">
        <v>657841672.15999997</v>
      </c>
      <c r="N1158">
        <v>1</v>
      </c>
    </row>
    <row r="1159" spans="1:14" x14ac:dyDescent="0.4">
      <c r="A1159" t="s">
        <v>668</v>
      </c>
      <c r="B1159">
        <v>9930276597.8299999</v>
      </c>
      <c r="C1159">
        <v>6263460571.1899996</v>
      </c>
      <c r="D1159">
        <v>2094867464.3199999</v>
      </c>
      <c r="E1159">
        <v>543588779.63</v>
      </c>
      <c r="F1159">
        <v>3330896036.0599999</v>
      </c>
      <c r="G1159">
        <v>0</v>
      </c>
      <c r="H1159" t="s">
        <v>4148</v>
      </c>
      <c r="I1159">
        <v>1041267090.02</v>
      </c>
      <c r="J1159">
        <v>0</v>
      </c>
      <c r="K1159" t="s">
        <v>4146</v>
      </c>
      <c r="L1159" t="s">
        <v>4148</v>
      </c>
      <c r="M1159">
        <v>3224012044.0700002</v>
      </c>
      <c r="N1159">
        <v>1</v>
      </c>
    </row>
    <row r="1160" spans="1:14" x14ac:dyDescent="0.4">
      <c r="A1160" t="s">
        <v>669</v>
      </c>
      <c r="B1160">
        <v>2739324500.5100002</v>
      </c>
      <c r="C1160">
        <v>2038612459.9300001</v>
      </c>
      <c r="D1160" t="s">
        <v>4148</v>
      </c>
      <c r="E1160">
        <v>38366477.100000001</v>
      </c>
      <c r="F1160" t="s">
        <v>4148</v>
      </c>
      <c r="G1160" t="s">
        <v>4148</v>
      </c>
      <c r="H1160" t="s">
        <v>4148</v>
      </c>
      <c r="I1160" t="s">
        <v>4148</v>
      </c>
      <c r="J1160" t="s">
        <v>4148</v>
      </c>
      <c r="K1160" t="s">
        <v>4146</v>
      </c>
      <c r="L1160" t="s">
        <v>4148</v>
      </c>
      <c r="M1160">
        <v>120910213.84</v>
      </c>
      <c r="N1160">
        <v>1</v>
      </c>
    </row>
    <row r="1161" spans="1:14" x14ac:dyDescent="0.4">
      <c r="A1161" t="s">
        <v>1494</v>
      </c>
      <c r="B1161">
        <v>1736710083.3399999</v>
      </c>
      <c r="C1161">
        <v>1138809987.72</v>
      </c>
      <c r="D1161">
        <v>198862608.61000001</v>
      </c>
      <c r="E1161">
        <v>307431915.79000002</v>
      </c>
      <c r="F1161">
        <v>49447854.159999996</v>
      </c>
      <c r="G1161" t="s">
        <v>4148</v>
      </c>
      <c r="H1161" t="s">
        <v>4148</v>
      </c>
      <c r="I1161">
        <v>66439798.590000004</v>
      </c>
      <c r="J1161" t="s">
        <v>4148</v>
      </c>
      <c r="K1161" t="s">
        <v>4146</v>
      </c>
      <c r="L1161" t="s">
        <v>4148</v>
      </c>
      <c r="M1161">
        <v>426482735.01999998</v>
      </c>
      <c r="N1161">
        <v>1</v>
      </c>
    </row>
    <row r="1162" spans="1:14" x14ac:dyDescent="0.4">
      <c r="A1162" t="s">
        <v>670</v>
      </c>
      <c r="B1162">
        <v>1301528632.21</v>
      </c>
      <c r="C1162">
        <v>406936714.94</v>
      </c>
      <c r="D1162">
        <v>8489712.25</v>
      </c>
      <c r="E1162">
        <v>86042111.5</v>
      </c>
      <c r="F1162" t="s">
        <v>4148</v>
      </c>
      <c r="G1162" t="s">
        <v>4148</v>
      </c>
      <c r="H1162" t="s">
        <v>4148</v>
      </c>
      <c r="I1162" t="s">
        <v>4148</v>
      </c>
      <c r="J1162" t="s">
        <v>4148</v>
      </c>
      <c r="K1162" t="s">
        <v>4146</v>
      </c>
      <c r="L1162" t="s">
        <v>4148</v>
      </c>
      <c r="M1162">
        <v>411566121.17000002</v>
      </c>
      <c r="N1162">
        <v>1</v>
      </c>
    </row>
    <row r="1163" spans="1:14" x14ac:dyDescent="0.4">
      <c r="A1163" t="s">
        <v>1495</v>
      </c>
      <c r="B1163">
        <v>2235983530.3800001</v>
      </c>
      <c r="C1163">
        <v>1878369713.8900001</v>
      </c>
      <c r="D1163">
        <v>495213573.20999998</v>
      </c>
      <c r="E1163">
        <v>630509827.39999998</v>
      </c>
      <c r="F1163">
        <v>958577124.00999999</v>
      </c>
      <c r="G1163" t="s">
        <v>4148</v>
      </c>
      <c r="H1163">
        <v>200876944.44999999</v>
      </c>
      <c r="I1163">
        <v>87849398.299999997</v>
      </c>
      <c r="J1163" t="s">
        <v>4148</v>
      </c>
      <c r="K1163" t="s">
        <v>4146</v>
      </c>
      <c r="L1163" t="s">
        <v>4148</v>
      </c>
      <c r="M1163">
        <v>452976419</v>
      </c>
      <c r="N1163">
        <v>1</v>
      </c>
    </row>
    <row r="1164" spans="1:14" x14ac:dyDescent="0.4">
      <c r="A1164" t="s">
        <v>671</v>
      </c>
      <c r="B1164">
        <v>1294332554.01</v>
      </c>
      <c r="C1164">
        <v>618039910.22000003</v>
      </c>
      <c r="D1164" t="s">
        <v>4148</v>
      </c>
      <c r="E1164">
        <v>175847547.24000001</v>
      </c>
      <c r="F1164" t="s">
        <v>4148</v>
      </c>
      <c r="G1164" t="s">
        <v>4148</v>
      </c>
      <c r="H1164" t="s">
        <v>4148</v>
      </c>
      <c r="I1164" t="s">
        <v>4148</v>
      </c>
      <c r="J1164" t="s">
        <v>4148</v>
      </c>
      <c r="K1164" t="s">
        <v>4146</v>
      </c>
      <c r="L1164" t="s">
        <v>4148</v>
      </c>
      <c r="M1164">
        <v>371344726.88</v>
      </c>
      <c r="N1164">
        <v>1</v>
      </c>
    </row>
    <row r="1165" spans="1:14" x14ac:dyDescent="0.4">
      <c r="A1165" t="s">
        <v>1496</v>
      </c>
      <c r="B1165">
        <v>2427121851.8499999</v>
      </c>
      <c r="C1165">
        <v>543591604.19000006</v>
      </c>
      <c r="D1165" t="s">
        <v>4148</v>
      </c>
      <c r="E1165">
        <v>56963339.549999997</v>
      </c>
      <c r="F1165" t="s">
        <v>4148</v>
      </c>
      <c r="G1165" t="s">
        <v>4148</v>
      </c>
      <c r="H1165" t="s">
        <v>4148</v>
      </c>
      <c r="I1165" t="s">
        <v>4148</v>
      </c>
      <c r="J1165" t="s">
        <v>4148</v>
      </c>
      <c r="K1165" t="s">
        <v>4146</v>
      </c>
      <c r="L1165" t="s">
        <v>4148</v>
      </c>
      <c r="M1165">
        <v>517164153.66000003</v>
      </c>
      <c r="N1165">
        <v>1</v>
      </c>
    </row>
    <row r="1166" spans="1:14" x14ac:dyDescent="0.4">
      <c r="A1166" t="s">
        <v>672</v>
      </c>
      <c r="B1166">
        <v>677776529.75999999</v>
      </c>
      <c r="C1166">
        <v>236810604.12</v>
      </c>
      <c r="D1166" t="s">
        <v>4148</v>
      </c>
      <c r="E1166">
        <v>72201095.530000001</v>
      </c>
      <c r="F1166" t="s">
        <v>4148</v>
      </c>
      <c r="G1166" t="s">
        <v>4148</v>
      </c>
      <c r="H1166" t="s">
        <v>4148</v>
      </c>
      <c r="I1166" t="s">
        <v>4148</v>
      </c>
      <c r="J1166" t="s">
        <v>4148</v>
      </c>
      <c r="K1166" t="s">
        <v>4146</v>
      </c>
      <c r="L1166" t="s">
        <v>4148</v>
      </c>
      <c r="M1166">
        <v>191552900.28999999</v>
      </c>
      <c r="N1166">
        <v>1</v>
      </c>
    </row>
    <row r="1167" spans="1:14" x14ac:dyDescent="0.4">
      <c r="A1167" t="s">
        <v>673</v>
      </c>
      <c r="B1167">
        <v>2587117657.4400001</v>
      </c>
      <c r="C1167">
        <v>2001020645.8</v>
      </c>
      <c r="D1167" t="s">
        <v>4148</v>
      </c>
      <c r="E1167">
        <v>81484505.689999998</v>
      </c>
      <c r="F1167" t="s">
        <v>4148</v>
      </c>
      <c r="G1167" t="s">
        <v>4148</v>
      </c>
      <c r="H1167" t="s">
        <v>4148</v>
      </c>
      <c r="I1167" t="s">
        <v>4148</v>
      </c>
      <c r="J1167" t="s">
        <v>4148</v>
      </c>
      <c r="K1167" t="s">
        <v>4146</v>
      </c>
      <c r="L1167" t="s">
        <v>4148</v>
      </c>
      <c r="M1167">
        <v>1772467988.24</v>
      </c>
      <c r="N1167">
        <v>1</v>
      </c>
    </row>
    <row r="1168" spans="1:14" x14ac:dyDescent="0.4">
      <c r="A1168" t="s">
        <v>674</v>
      </c>
      <c r="B1168">
        <v>159187994.53999999</v>
      </c>
      <c r="C1168">
        <v>159863005.88</v>
      </c>
      <c r="D1168" t="s">
        <v>4148</v>
      </c>
      <c r="E1168">
        <v>75911671.310000002</v>
      </c>
      <c r="F1168">
        <v>187000000</v>
      </c>
      <c r="G1168" t="s">
        <v>4148</v>
      </c>
      <c r="H1168" t="s">
        <v>4148</v>
      </c>
      <c r="I1168">
        <v>112263375.97</v>
      </c>
      <c r="J1168" t="s">
        <v>4148</v>
      </c>
      <c r="K1168" t="s">
        <v>4146</v>
      </c>
      <c r="L1168" t="s">
        <v>4148</v>
      </c>
      <c r="M1168">
        <v>11468799.43</v>
      </c>
      <c r="N1168">
        <v>1</v>
      </c>
    </row>
    <row r="1169" spans="1:14" x14ac:dyDescent="0.4">
      <c r="A1169" t="s">
        <v>675</v>
      </c>
      <c r="B1169">
        <v>645968068.96000004</v>
      </c>
      <c r="C1169">
        <v>613754958.86000001</v>
      </c>
      <c r="D1169" t="s">
        <v>4148</v>
      </c>
      <c r="E1169">
        <v>111872455.03</v>
      </c>
      <c r="F1169" t="s">
        <v>4148</v>
      </c>
      <c r="G1169" t="s">
        <v>4148</v>
      </c>
      <c r="H1169" t="s">
        <v>4148</v>
      </c>
      <c r="I1169" t="s">
        <v>4148</v>
      </c>
      <c r="J1169" t="s">
        <v>4148</v>
      </c>
      <c r="K1169" t="s">
        <v>4146</v>
      </c>
      <c r="L1169" t="s">
        <v>4148</v>
      </c>
      <c r="M1169">
        <v>128727280.70999999</v>
      </c>
      <c r="N1169">
        <v>1</v>
      </c>
    </row>
    <row r="1170" spans="1:14" x14ac:dyDescent="0.4">
      <c r="A1170" t="s">
        <v>1497</v>
      </c>
      <c r="B1170">
        <v>1847499374.71</v>
      </c>
      <c r="C1170">
        <v>292192766.12</v>
      </c>
      <c r="D1170">
        <v>33172834.84</v>
      </c>
      <c r="E1170">
        <v>188731296.19999999</v>
      </c>
      <c r="F1170" t="s">
        <v>4148</v>
      </c>
      <c r="G1170" t="s">
        <v>4148</v>
      </c>
      <c r="H1170" t="s">
        <v>4148</v>
      </c>
      <c r="I1170" t="s">
        <v>4148</v>
      </c>
      <c r="J1170" t="s">
        <v>4148</v>
      </c>
      <c r="K1170" t="s">
        <v>4146</v>
      </c>
      <c r="L1170" t="s">
        <v>4148</v>
      </c>
      <c r="M1170">
        <v>37401968.5</v>
      </c>
      <c r="N1170">
        <v>1</v>
      </c>
    </row>
    <row r="1171" spans="1:14" x14ac:dyDescent="0.4">
      <c r="A1171" t="s">
        <v>676</v>
      </c>
      <c r="B1171">
        <v>1698129115.96</v>
      </c>
      <c r="C1171">
        <v>1037879389.28</v>
      </c>
      <c r="D1171">
        <v>34316530.710000001</v>
      </c>
      <c r="E1171">
        <v>138397452.91</v>
      </c>
      <c r="F1171">
        <v>59750000</v>
      </c>
      <c r="G1171" t="s">
        <v>4148</v>
      </c>
      <c r="H1171">
        <v>399000000</v>
      </c>
      <c r="I1171" t="s">
        <v>4148</v>
      </c>
      <c r="J1171" t="s">
        <v>4148</v>
      </c>
      <c r="K1171" t="s">
        <v>4146</v>
      </c>
      <c r="L1171" t="s">
        <v>4148</v>
      </c>
      <c r="M1171">
        <v>552642946.50999999</v>
      </c>
      <c r="N1171">
        <v>1</v>
      </c>
    </row>
    <row r="1172" spans="1:14" x14ac:dyDescent="0.4">
      <c r="A1172" t="s">
        <v>1498</v>
      </c>
      <c r="B1172">
        <v>4843995832.8800001</v>
      </c>
      <c r="C1172">
        <v>3505131568.77</v>
      </c>
      <c r="D1172" t="s">
        <v>4148</v>
      </c>
      <c r="E1172">
        <v>104584771.09999999</v>
      </c>
      <c r="F1172" t="s">
        <v>4148</v>
      </c>
      <c r="G1172" t="s">
        <v>4148</v>
      </c>
      <c r="H1172" t="s">
        <v>4148</v>
      </c>
      <c r="I1172" t="s">
        <v>4148</v>
      </c>
      <c r="J1172" t="s">
        <v>4148</v>
      </c>
      <c r="K1172" t="s">
        <v>4146</v>
      </c>
      <c r="L1172" t="s">
        <v>4148</v>
      </c>
      <c r="M1172">
        <v>177232115.97999999</v>
      </c>
      <c r="N1172">
        <v>1</v>
      </c>
    </row>
    <row r="1173" spans="1:14" x14ac:dyDescent="0.4">
      <c r="A1173" t="s">
        <v>1499</v>
      </c>
      <c r="B1173">
        <v>5540272960.7700005</v>
      </c>
      <c r="C1173">
        <v>2132617468.5799999</v>
      </c>
      <c r="D1173">
        <v>401878.1</v>
      </c>
      <c r="E1173">
        <v>50464802.159999996</v>
      </c>
      <c r="F1173" t="s">
        <v>4148</v>
      </c>
      <c r="G1173">
        <v>443931059.04000002</v>
      </c>
      <c r="H1173" t="s">
        <v>4148</v>
      </c>
      <c r="I1173" t="s">
        <v>4148</v>
      </c>
      <c r="J1173">
        <v>16713771.560000001</v>
      </c>
      <c r="K1173" t="s">
        <v>4146</v>
      </c>
      <c r="L1173" t="s">
        <v>4148</v>
      </c>
      <c r="M1173">
        <v>1093247789.6199999</v>
      </c>
      <c r="N1173">
        <v>1</v>
      </c>
    </row>
    <row r="1174" spans="1:14" x14ac:dyDescent="0.4">
      <c r="A1174" t="s">
        <v>1500</v>
      </c>
      <c r="B1174">
        <v>574942873.63999999</v>
      </c>
      <c r="C1174">
        <v>220772697.27000001</v>
      </c>
      <c r="D1174" t="s">
        <v>4148</v>
      </c>
      <c r="E1174">
        <v>42264312.399999999</v>
      </c>
      <c r="F1174" t="s">
        <v>4148</v>
      </c>
      <c r="G1174" t="s">
        <v>4148</v>
      </c>
      <c r="H1174" t="s">
        <v>4148</v>
      </c>
      <c r="I1174" t="s">
        <v>4148</v>
      </c>
      <c r="J1174" t="s">
        <v>4148</v>
      </c>
      <c r="K1174" t="s">
        <v>4146</v>
      </c>
      <c r="L1174" t="s">
        <v>4148</v>
      </c>
      <c r="M1174">
        <v>39948508.630000003</v>
      </c>
      <c r="N1174">
        <v>1</v>
      </c>
    </row>
    <row r="1175" spans="1:14" x14ac:dyDescent="0.4">
      <c r="A1175" t="s">
        <v>1501</v>
      </c>
      <c r="B1175">
        <v>8868008330</v>
      </c>
      <c r="C1175">
        <v>8030891373</v>
      </c>
      <c r="D1175">
        <v>59044086</v>
      </c>
      <c r="E1175">
        <v>515027305</v>
      </c>
      <c r="F1175">
        <v>288996242</v>
      </c>
      <c r="G1175" t="s">
        <v>4148</v>
      </c>
      <c r="H1175">
        <v>286886742</v>
      </c>
      <c r="I1175" t="s">
        <v>4148</v>
      </c>
      <c r="J1175">
        <v>29761380</v>
      </c>
      <c r="K1175" t="s">
        <v>4146</v>
      </c>
      <c r="L1175" t="s">
        <v>4148</v>
      </c>
      <c r="M1175">
        <v>3452156717</v>
      </c>
      <c r="N1175">
        <v>1</v>
      </c>
    </row>
    <row r="1176" spans="1:14" x14ac:dyDescent="0.4">
      <c r="A1176" t="s">
        <v>677</v>
      </c>
      <c r="B1176">
        <v>955965238.75</v>
      </c>
      <c r="C1176">
        <v>703578715.95000005</v>
      </c>
      <c r="D1176">
        <v>56527937.75</v>
      </c>
      <c r="E1176">
        <v>65001392.140000001</v>
      </c>
      <c r="F1176">
        <v>202629400</v>
      </c>
      <c r="G1176" t="s">
        <v>4148</v>
      </c>
      <c r="H1176" t="s">
        <v>4148</v>
      </c>
      <c r="I1176" t="s">
        <v>4148</v>
      </c>
      <c r="J1176" t="s">
        <v>4148</v>
      </c>
      <c r="K1176" t="s">
        <v>4146</v>
      </c>
      <c r="L1176" t="s">
        <v>4148</v>
      </c>
      <c r="M1176">
        <v>152558259.65000001</v>
      </c>
      <c r="N1176">
        <v>1</v>
      </c>
    </row>
    <row r="1177" spans="1:14" x14ac:dyDescent="0.4">
      <c r="A1177" t="s">
        <v>678</v>
      </c>
      <c r="B1177">
        <v>1995979325.46</v>
      </c>
      <c r="C1177">
        <v>1034922019.79</v>
      </c>
      <c r="D1177" t="s">
        <v>4148</v>
      </c>
      <c r="E1177">
        <v>58422509.240000002</v>
      </c>
      <c r="F1177" t="s">
        <v>4148</v>
      </c>
      <c r="G1177" t="s">
        <v>4148</v>
      </c>
      <c r="H1177" t="s">
        <v>4148</v>
      </c>
      <c r="I1177" t="s">
        <v>4148</v>
      </c>
      <c r="J1177" t="s">
        <v>4148</v>
      </c>
      <c r="K1177" t="s">
        <v>4146</v>
      </c>
      <c r="L1177" t="s">
        <v>4148</v>
      </c>
      <c r="M1177">
        <v>963215179.74000001</v>
      </c>
      <c r="N1177">
        <v>1</v>
      </c>
    </row>
    <row r="1178" spans="1:14" x14ac:dyDescent="0.4">
      <c r="A1178" t="s">
        <v>1502</v>
      </c>
      <c r="B1178">
        <v>8382612976.9799995</v>
      </c>
      <c r="C1178">
        <v>6881440174.25</v>
      </c>
      <c r="D1178">
        <v>27992445.73</v>
      </c>
      <c r="E1178">
        <v>2048166726.6099999</v>
      </c>
      <c r="F1178">
        <v>278551013.33999997</v>
      </c>
      <c r="G1178" t="s">
        <v>4148</v>
      </c>
      <c r="H1178" t="s">
        <v>4148</v>
      </c>
      <c r="I1178">
        <v>7726414.9800000004</v>
      </c>
      <c r="J1178" t="s">
        <v>4148</v>
      </c>
      <c r="K1178" t="s">
        <v>4146</v>
      </c>
      <c r="L1178" t="s">
        <v>4148</v>
      </c>
      <c r="M1178">
        <v>2624783187.1700001</v>
      </c>
      <c r="N1178">
        <v>1</v>
      </c>
    </row>
    <row r="1179" spans="1:14" x14ac:dyDescent="0.4">
      <c r="A1179" t="s">
        <v>1503</v>
      </c>
      <c r="B1179">
        <v>2834958463.8800001</v>
      </c>
      <c r="C1179">
        <v>1395224511.24</v>
      </c>
      <c r="D1179">
        <v>18728450.109999999</v>
      </c>
      <c r="E1179">
        <v>175922616.11000001</v>
      </c>
      <c r="F1179" t="s">
        <v>4148</v>
      </c>
      <c r="G1179" t="s">
        <v>4148</v>
      </c>
      <c r="H1179" t="s">
        <v>4148</v>
      </c>
      <c r="I1179">
        <v>18009352.239999998</v>
      </c>
      <c r="J1179" t="s">
        <v>4148</v>
      </c>
      <c r="K1179" t="s">
        <v>4146</v>
      </c>
      <c r="L1179" t="s">
        <v>4148</v>
      </c>
      <c r="M1179">
        <v>664091941.50999999</v>
      </c>
      <c r="N1179">
        <v>1</v>
      </c>
    </row>
    <row r="1180" spans="1:14" x14ac:dyDescent="0.4">
      <c r="A1180" t="s">
        <v>679</v>
      </c>
      <c r="B1180">
        <v>1904683796.1099999</v>
      </c>
      <c r="C1180">
        <v>2176309796.9200001</v>
      </c>
      <c r="D1180" t="s">
        <v>4148</v>
      </c>
      <c r="E1180">
        <v>11582801.460000001</v>
      </c>
      <c r="F1180">
        <v>6215598.8700000001</v>
      </c>
      <c r="G1180" t="s">
        <v>4148</v>
      </c>
      <c r="H1180">
        <v>13437935.02</v>
      </c>
      <c r="I1180" t="s">
        <v>4148</v>
      </c>
      <c r="J1180" t="s">
        <v>4148</v>
      </c>
      <c r="K1180" t="s">
        <v>4146</v>
      </c>
      <c r="L1180" t="s">
        <v>4148</v>
      </c>
      <c r="M1180">
        <v>184733590.46000001</v>
      </c>
      <c r="N1180">
        <v>1</v>
      </c>
    </row>
    <row r="1181" spans="1:14" x14ac:dyDescent="0.4">
      <c r="A1181" t="s">
        <v>680</v>
      </c>
      <c r="B1181">
        <v>1870670317.71</v>
      </c>
      <c r="C1181">
        <v>1454182732.5899999</v>
      </c>
      <c r="D1181" t="s">
        <v>4148</v>
      </c>
      <c r="E1181">
        <v>111285701.8</v>
      </c>
      <c r="F1181">
        <v>30600000</v>
      </c>
      <c r="G1181" t="s">
        <v>4148</v>
      </c>
      <c r="H1181">
        <v>18128894.93</v>
      </c>
      <c r="I1181" t="s">
        <v>4148</v>
      </c>
      <c r="J1181" t="s">
        <v>4148</v>
      </c>
      <c r="K1181" t="s">
        <v>4146</v>
      </c>
      <c r="L1181" t="s">
        <v>4148</v>
      </c>
      <c r="M1181">
        <v>747638471.72000003</v>
      </c>
      <c r="N1181">
        <v>1</v>
      </c>
    </row>
    <row r="1182" spans="1:14" x14ac:dyDescent="0.4">
      <c r="A1182" t="s">
        <v>681</v>
      </c>
      <c r="B1182">
        <v>10414622518.129999</v>
      </c>
      <c r="C1182">
        <v>6009781986.1700001</v>
      </c>
      <c r="D1182">
        <v>214719220.13999999</v>
      </c>
      <c r="E1182">
        <v>1260067095.52</v>
      </c>
      <c r="F1182">
        <v>907618941.13</v>
      </c>
      <c r="G1182">
        <v>3386858503.3600001</v>
      </c>
      <c r="H1182" t="s">
        <v>4148</v>
      </c>
      <c r="I1182" t="s">
        <v>4148</v>
      </c>
      <c r="J1182" t="s">
        <v>4148</v>
      </c>
      <c r="K1182" t="s">
        <v>4146</v>
      </c>
      <c r="L1182" t="s">
        <v>4148</v>
      </c>
      <c r="M1182">
        <v>4662052606.6700001</v>
      </c>
      <c r="N1182">
        <v>1</v>
      </c>
    </row>
    <row r="1183" spans="1:14" x14ac:dyDescent="0.4">
      <c r="A1183" t="s">
        <v>682</v>
      </c>
      <c r="B1183">
        <v>2551523903.8299999</v>
      </c>
      <c r="C1183">
        <v>1244097331.26</v>
      </c>
      <c r="D1183">
        <v>10467601.550000001</v>
      </c>
      <c r="E1183">
        <v>12233319.630000001</v>
      </c>
      <c r="F1183" t="s">
        <v>4148</v>
      </c>
      <c r="G1183" t="s">
        <v>4148</v>
      </c>
      <c r="H1183" t="s">
        <v>4148</v>
      </c>
      <c r="I1183" t="s">
        <v>4148</v>
      </c>
      <c r="J1183" t="s">
        <v>4148</v>
      </c>
      <c r="K1183" t="s">
        <v>4146</v>
      </c>
      <c r="L1183" t="s">
        <v>4148</v>
      </c>
      <c r="M1183">
        <v>1579126504.5</v>
      </c>
      <c r="N1183">
        <v>1</v>
      </c>
    </row>
    <row r="1184" spans="1:14" x14ac:dyDescent="0.4">
      <c r="A1184" t="s">
        <v>683</v>
      </c>
      <c r="B1184">
        <v>814952530.83000004</v>
      </c>
      <c r="C1184">
        <v>2442352906.8299999</v>
      </c>
      <c r="D1184">
        <v>267162384.03</v>
      </c>
      <c r="E1184">
        <v>95076200.400000006</v>
      </c>
      <c r="F1184">
        <v>10861111.109999999</v>
      </c>
      <c r="G1184" t="s">
        <v>4148</v>
      </c>
      <c r="H1184">
        <v>0</v>
      </c>
      <c r="I1184">
        <v>0</v>
      </c>
      <c r="J1184">
        <v>0</v>
      </c>
      <c r="K1184" t="s">
        <v>4146</v>
      </c>
      <c r="L1184" t="s">
        <v>4148</v>
      </c>
      <c r="M1184">
        <v>198627586.24000001</v>
      </c>
      <c r="N1184">
        <v>1</v>
      </c>
    </row>
    <row r="1185" spans="1:14" x14ac:dyDescent="0.4">
      <c r="A1185" t="s">
        <v>684</v>
      </c>
      <c r="B1185">
        <v>63509474550.620003</v>
      </c>
      <c r="C1185">
        <v>84803560463.820007</v>
      </c>
      <c r="D1185" t="s">
        <v>4148</v>
      </c>
      <c r="E1185">
        <v>1135239476.52</v>
      </c>
      <c r="F1185">
        <v>10623999868.76</v>
      </c>
      <c r="G1185">
        <v>9404926322.0400009</v>
      </c>
      <c r="H1185">
        <v>1700654129.73</v>
      </c>
      <c r="I1185" t="s">
        <v>4148</v>
      </c>
      <c r="J1185" t="s">
        <v>4148</v>
      </c>
      <c r="K1185" t="s">
        <v>4146</v>
      </c>
      <c r="L1185" t="s">
        <v>4148</v>
      </c>
      <c r="M1185">
        <v>146433591.5</v>
      </c>
      <c r="N1185">
        <v>1</v>
      </c>
    </row>
    <row r="1186" spans="1:14" x14ac:dyDescent="0.4">
      <c r="A1186" t="s">
        <v>685</v>
      </c>
      <c r="B1186">
        <v>432001165.75999999</v>
      </c>
      <c r="C1186">
        <v>366638962.41000003</v>
      </c>
      <c r="D1186" t="s">
        <v>4148</v>
      </c>
      <c r="E1186">
        <v>182159955.5</v>
      </c>
      <c r="F1186">
        <v>39845364</v>
      </c>
      <c r="G1186" t="s">
        <v>4148</v>
      </c>
      <c r="H1186">
        <v>186481238.72999999</v>
      </c>
      <c r="I1186" t="s">
        <v>4148</v>
      </c>
      <c r="J1186" t="s">
        <v>4148</v>
      </c>
      <c r="K1186" t="s">
        <v>4146</v>
      </c>
      <c r="L1186" t="s">
        <v>4148</v>
      </c>
      <c r="M1186">
        <v>125039167.09999999</v>
      </c>
      <c r="N1186">
        <v>1</v>
      </c>
    </row>
    <row r="1187" spans="1:14" x14ac:dyDescent="0.4">
      <c r="A1187" t="s">
        <v>686</v>
      </c>
      <c r="B1187">
        <v>2273864027.0100002</v>
      </c>
      <c r="C1187">
        <v>1912589185.3699999</v>
      </c>
      <c r="D1187" t="s">
        <v>4148</v>
      </c>
      <c r="E1187">
        <v>2071312780.5799999</v>
      </c>
      <c r="F1187">
        <v>337041156.51999998</v>
      </c>
      <c r="G1187" t="s">
        <v>4148</v>
      </c>
      <c r="H1187">
        <v>141768862.97999999</v>
      </c>
      <c r="I1187" t="s">
        <v>4148</v>
      </c>
      <c r="J1187" t="s">
        <v>4148</v>
      </c>
      <c r="K1187" t="s">
        <v>4146</v>
      </c>
      <c r="L1187" t="s">
        <v>4148</v>
      </c>
      <c r="M1187">
        <v>12244063.869999999</v>
      </c>
      <c r="N1187">
        <v>1</v>
      </c>
    </row>
    <row r="1188" spans="1:14" x14ac:dyDescent="0.4">
      <c r="A1188" t="s">
        <v>687</v>
      </c>
      <c r="B1188">
        <v>9289455932.6299992</v>
      </c>
      <c r="C1188">
        <v>11935430311.25</v>
      </c>
      <c r="D1188">
        <v>407549316.27999997</v>
      </c>
      <c r="E1188">
        <v>35411530.57</v>
      </c>
      <c r="F1188">
        <v>609368826.80999994</v>
      </c>
      <c r="G1188" t="s">
        <v>4148</v>
      </c>
      <c r="H1188">
        <v>83200680.680000007</v>
      </c>
      <c r="I1188" t="s">
        <v>4148</v>
      </c>
      <c r="J1188">
        <v>580896255.49000001</v>
      </c>
      <c r="K1188" t="s">
        <v>4146</v>
      </c>
      <c r="L1188" t="s">
        <v>4148</v>
      </c>
      <c r="M1188">
        <v>2498218798.9000001</v>
      </c>
      <c r="N1188">
        <v>1</v>
      </c>
    </row>
    <row r="1189" spans="1:14" x14ac:dyDescent="0.4">
      <c r="A1189" t="s">
        <v>688</v>
      </c>
      <c r="B1189">
        <v>496991231.27999997</v>
      </c>
      <c r="C1189">
        <v>452059636.19</v>
      </c>
      <c r="D1189" t="s">
        <v>4148</v>
      </c>
      <c r="E1189">
        <v>89661392.349999994</v>
      </c>
      <c r="F1189" t="s">
        <v>4148</v>
      </c>
      <c r="G1189" t="s">
        <v>4148</v>
      </c>
      <c r="H1189" t="s">
        <v>4148</v>
      </c>
      <c r="I1189" t="s">
        <v>4148</v>
      </c>
      <c r="J1189" t="s">
        <v>4148</v>
      </c>
      <c r="K1189" t="s">
        <v>4146</v>
      </c>
      <c r="L1189" t="s">
        <v>4148</v>
      </c>
      <c r="M1189">
        <v>59317690.43</v>
      </c>
      <c r="N1189">
        <v>1</v>
      </c>
    </row>
    <row r="1190" spans="1:14" x14ac:dyDescent="0.4">
      <c r="A1190" t="s">
        <v>689</v>
      </c>
      <c r="B1190">
        <v>256663856.81999999</v>
      </c>
      <c r="C1190">
        <v>733919212.96000004</v>
      </c>
      <c r="D1190" t="s">
        <v>4148</v>
      </c>
      <c r="E1190">
        <v>34061054.530000001</v>
      </c>
      <c r="F1190">
        <v>93529000</v>
      </c>
      <c r="G1190" t="s">
        <v>4148</v>
      </c>
      <c r="H1190" t="s">
        <v>4148</v>
      </c>
      <c r="I1190" t="s">
        <v>4148</v>
      </c>
      <c r="J1190" t="s">
        <v>4148</v>
      </c>
      <c r="K1190" t="s">
        <v>4146</v>
      </c>
      <c r="L1190" t="s">
        <v>4148</v>
      </c>
      <c r="M1190">
        <v>109806512.78</v>
      </c>
      <c r="N1190">
        <v>1</v>
      </c>
    </row>
    <row r="1191" spans="1:14" x14ac:dyDescent="0.4">
      <c r="A1191" t="s">
        <v>690</v>
      </c>
      <c r="B1191">
        <v>2095487149.4100001</v>
      </c>
      <c r="C1191">
        <v>116518306.56999999</v>
      </c>
      <c r="D1191">
        <v>8790462.0700000003</v>
      </c>
      <c r="E1191">
        <v>8956561.1600000001</v>
      </c>
      <c r="F1191" t="s">
        <v>4148</v>
      </c>
      <c r="G1191" t="s">
        <v>4148</v>
      </c>
      <c r="H1191" t="s">
        <v>4148</v>
      </c>
      <c r="I1191" t="s">
        <v>4148</v>
      </c>
      <c r="J1191" t="s">
        <v>4148</v>
      </c>
      <c r="K1191" t="s">
        <v>4146</v>
      </c>
      <c r="L1191" t="s">
        <v>4148</v>
      </c>
      <c r="M1191">
        <v>24910097.09</v>
      </c>
      <c r="N1191">
        <v>1</v>
      </c>
    </row>
    <row r="1192" spans="1:14" x14ac:dyDescent="0.4">
      <c r="A1192" t="s">
        <v>1504</v>
      </c>
      <c r="B1192">
        <v>2184854249.2800002</v>
      </c>
      <c r="C1192">
        <v>516370362.63</v>
      </c>
      <c r="D1192">
        <v>530133894.63999999</v>
      </c>
      <c r="E1192">
        <v>57383993</v>
      </c>
      <c r="F1192" t="s">
        <v>4148</v>
      </c>
      <c r="G1192">
        <v>221506550.31999999</v>
      </c>
      <c r="H1192" t="s">
        <v>4148</v>
      </c>
      <c r="I1192" t="s">
        <v>4148</v>
      </c>
      <c r="J1192" t="s">
        <v>4148</v>
      </c>
      <c r="K1192" t="s">
        <v>4146</v>
      </c>
      <c r="L1192" t="s">
        <v>4148</v>
      </c>
      <c r="M1192">
        <v>558644259.92999995</v>
      </c>
      <c r="N1192">
        <v>1</v>
      </c>
    </row>
    <row r="1193" spans="1:14" x14ac:dyDescent="0.4">
      <c r="A1193" t="s">
        <v>691</v>
      </c>
      <c r="B1193">
        <v>1618053337.9000001</v>
      </c>
      <c r="C1193">
        <v>1431342957.8299999</v>
      </c>
      <c r="D1193">
        <v>64259557.909999996</v>
      </c>
      <c r="E1193">
        <v>48610635.340000004</v>
      </c>
      <c r="F1193">
        <v>144097000.06</v>
      </c>
      <c r="G1193" t="s">
        <v>4148</v>
      </c>
      <c r="H1193">
        <v>18115758.789999999</v>
      </c>
      <c r="I1193" t="s">
        <v>4148</v>
      </c>
      <c r="J1193">
        <v>188878328.5</v>
      </c>
      <c r="K1193" t="s">
        <v>4146</v>
      </c>
      <c r="L1193" t="s">
        <v>4148</v>
      </c>
      <c r="M1193">
        <v>438593125.35000002</v>
      </c>
      <c r="N1193">
        <v>1</v>
      </c>
    </row>
    <row r="1194" spans="1:14" x14ac:dyDescent="0.4">
      <c r="A1194" t="s">
        <v>692</v>
      </c>
      <c r="B1194">
        <v>2368615534.7199998</v>
      </c>
      <c r="C1194">
        <v>631580228.15999997</v>
      </c>
      <c r="D1194">
        <v>78591097.549999997</v>
      </c>
      <c r="E1194">
        <v>68801286.640000001</v>
      </c>
      <c r="F1194" t="s">
        <v>4148</v>
      </c>
      <c r="G1194" t="s">
        <v>4148</v>
      </c>
      <c r="H1194" t="s">
        <v>4148</v>
      </c>
      <c r="I1194" t="s">
        <v>4148</v>
      </c>
      <c r="J1194" t="s">
        <v>4148</v>
      </c>
      <c r="K1194" t="s">
        <v>4146</v>
      </c>
      <c r="L1194" t="s">
        <v>4148</v>
      </c>
      <c r="M1194">
        <v>732612164.49000001</v>
      </c>
      <c r="N1194">
        <v>1</v>
      </c>
    </row>
    <row r="1195" spans="1:14" x14ac:dyDescent="0.4">
      <c r="A1195" t="s">
        <v>693</v>
      </c>
      <c r="B1195">
        <v>517404626.67000002</v>
      </c>
      <c r="C1195">
        <v>301999360.81999999</v>
      </c>
      <c r="D1195">
        <v>0</v>
      </c>
      <c r="E1195">
        <v>84425401.859999999</v>
      </c>
      <c r="F1195">
        <v>0</v>
      </c>
      <c r="G1195">
        <v>0</v>
      </c>
      <c r="H1195">
        <v>0</v>
      </c>
      <c r="I1195">
        <v>0</v>
      </c>
      <c r="J1195">
        <v>0</v>
      </c>
      <c r="K1195" t="s">
        <v>4146</v>
      </c>
      <c r="L1195">
        <v>0</v>
      </c>
      <c r="M1195">
        <v>101556521.40000001</v>
      </c>
      <c r="N1195">
        <v>1</v>
      </c>
    </row>
    <row r="1196" spans="1:14" x14ac:dyDescent="0.4">
      <c r="A1196" t="s">
        <v>694</v>
      </c>
      <c r="B1196">
        <v>2633612808.0500002</v>
      </c>
      <c r="C1196">
        <v>2908640469.3600001</v>
      </c>
      <c r="D1196">
        <v>26871974.18</v>
      </c>
      <c r="E1196">
        <v>130612744.91</v>
      </c>
      <c r="F1196">
        <v>286754541.91000003</v>
      </c>
      <c r="G1196">
        <v>921630606.91999996</v>
      </c>
      <c r="H1196">
        <v>36738064.460000001</v>
      </c>
      <c r="I1196" t="s">
        <v>4148</v>
      </c>
      <c r="J1196" t="s">
        <v>4148</v>
      </c>
      <c r="K1196" t="s">
        <v>4146</v>
      </c>
      <c r="L1196" t="s">
        <v>4148</v>
      </c>
      <c r="M1196">
        <v>402883696.48000002</v>
      </c>
      <c r="N1196">
        <v>1</v>
      </c>
    </row>
    <row r="1197" spans="1:14" x14ac:dyDescent="0.4">
      <c r="A1197" t="s">
        <v>695</v>
      </c>
      <c r="B1197">
        <v>9867144978.5</v>
      </c>
      <c r="C1197">
        <v>7633329667.1899996</v>
      </c>
      <c r="D1197">
        <v>2004913268.0899999</v>
      </c>
      <c r="E1197">
        <v>174920657.83000001</v>
      </c>
      <c r="F1197" t="s">
        <v>4148</v>
      </c>
      <c r="G1197" t="s">
        <v>4148</v>
      </c>
      <c r="H1197" t="s">
        <v>4148</v>
      </c>
      <c r="I1197">
        <v>25856716.829999998</v>
      </c>
      <c r="J1197" t="s">
        <v>4148</v>
      </c>
      <c r="K1197" t="s">
        <v>4146</v>
      </c>
      <c r="L1197" t="s">
        <v>4148</v>
      </c>
      <c r="M1197">
        <v>1715078763.9200001</v>
      </c>
      <c r="N1197">
        <v>1</v>
      </c>
    </row>
    <row r="1198" spans="1:14" x14ac:dyDescent="0.4">
      <c r="A1198" t="s">
        <v>696</v>
      </c>
      <c r="B1198">
        <v>1047674208.58</v>
      </c>
      <c r="C1198">
        <v>715184534.11000001</v>
      </c>
      <c r="D1198">
        <v>529228239.77999997</v>
      </c>
      <c r="E1198">
        <v>141768334.78999999</v>
      </c>
      <c r="F1198" t="s">
        <v>4148</v>
      </c>
      <c r="G1198" t="s">
        <v>4148</v>
      </c>
      <c r="H1198" t="s">
        <v>4148</v>
      </c>
      <c r="I1198">
        <v>14688155.109999999</v>
      </c>
      <c r="J1198" t="s">
        <v>4148</v>
      </c>
      <c r="K1198" t="s">
        <v>4146</v>
      </c>
      <c r="L1198" t="s">
        <v>4148</v>
      </c>
      <c r="M1198">
        <v>75774375.370000005</v>
      </c>
      <c r="N1198">
        <v>1</v>
      </c>
    </row>
    <row r="1199" spans="1:14" x14ac:dyDescent="0.4">
      <c r="A1199" t="s">
        <v>697</v>
      </c>
      <c r="B1199">
        <v>393607080.73000002</v>
      </c>
      <c r="C1199">
        <v>85717612.549999997</v>
      </c>
      <c r="D1199" t="s">
        <v>4148</v>
      </c>
      <c r="E1199">
        <v>12920001.199999999</v>
      </c>
      <c r="F1199">
        <v>17100960</v>
      </c>
      <c r="G1199" t="s">
        <v>4148</v>
      </c>
      <c r="H1199" t="s">
        <v>4148</v>
      </c>
      <c r="I1199" t="s">
        <v>4148</v>
      </c>
      <c r="J1199" t="s">
        <v>4148</v>
      </c>
      <c r="K1199" t="s">
        <v>4146</v>
      </c>
      <c r="L1199" t="s">
        <v>4148</v>
      </c>
      <c r="M1199">
        <v>150553856.88</v>
      </c>
      <c r="N1199">
        <v>1</v>
      </c>
    </row>
    <row r="1200" spans="1:14" x14ac:dyDescent="0.4">
      <c r="A1200" t="s">
        <v>1505</v>
      </c>
      <c r="B1200">
        <v>1618454570.46</v>
      </c>
      <c r="C1200">
        <v>847314403.10000002</v>
      </c>
      <c r="D1200">
        <v>4529055.5</v>
      </c>
      <c r="E1200">
        <v>151608506.63999999</v>
      </c>
      <c r="F1200">
        <v>110000000</v>
      </c>
      <c r="G1200" t="s">
        <v>4148</v>
      </c>
      <c r="H1200" t="s">
        <v>4148</v>
      </c>
      <c r="I1200" t="s">
        <v>4148</v>
      </c>
      <c r="J1200" t="s">
        <v>4148</v>
      </c>
      <c r="K1200" t="s">
        <v>4146</v>
      </c>
      <c r="L1200" t="s">
        <v>4148</v>
      </c>
      <c r="M1200">
        <v>690266935.70000005</v>
      </c>
      <c r="N1200">
        <v>1</v>
      </c>
    </row>
    <row r="1201" spans="1:14" x14ac:dyDescent="0.4">
      <c r="A1201" t="s">
        <v>698</v>
      </c>
      <c r="B1201">
        <v>4581337650.3400002</v>
      </c>
      <c r="C1201">
        <v>3640221897.77</v>
      </c>
      <c r="D1201">
        <v>430621441.10000002</v>
      </c>
      <c r="E1201">
        <v>46500461.82</v>
      </c>
      <c r="F1201">
        <v>607266163.86000001</v>
      </c>
      <c r="G1201" t="s">
        <v>4148</v>
      </c>
      <c r="H1201">
        <v>120129.23</v>
      </c>
      <c r="I1201" t="s">
        <v>4148</v>
      </c>
      <c r="J1201" t="s">
        <v>4148</v>
      </c>
      <c r="K1201" t="s">
        <v>4146</v>
      </c>
      <c r="L1201" t="s">
        <v>4148</v>
      </c>
      <c r="M1201">
        <v>250619888.46000001</v>
      </c>
      <c r="N1201">
        <v>1</v>
      </c>
    </row>
    <row r="1202" spans="1:14" x14ac:dyDescent="0.4">
      <c r="A1202" t="s">
        <v>1506</v>
      </c>
      <c r="B1202">
        <v>588515309.67999995</v>
      </c>
      <c r="C1202">
        <v>356876333.33999997</v>
      </c>
      <c r="D1202">
        <v>397571.49</v>
      </c>
      <c r="E1202">
        <v>26473008.870000001</v>
      </c>
      <c r="F1202" t="s">
        <v>4148</v>
      </c>
      <c r="G1202" t="s">
        <v>4148</v>
      </c>
      <c r="H1202" t="s">
        <v>4148</v>
      </c>
      <c r="I1202" t="s">
        <v>4148</v>
      </c>
      <c r="J1202" t="s">
        <v>4148</v>
      </c>
      <c r="K1202" t="s">
        <v>4146</v>
      </c>
      <c r="L1202" t="s">
        <v>4148</v>
      </c>
      <c r="M1202">
        <v>123554570.53</v>
      </c>
      <c r="N1202">
        <v>1</v>
      </c>
    </row>
    <row r="1203" spans="1:14" x14ac:dyDescent="0.4">
      <c r="A1203" t="s">
        <v>1507</v>
      </c>
      <c r="B1203">
        <v>3626772447.1700001</v>
      </c>
      <c r="C1203">
        <v>2129574189.53</v>
      </c>
      <c r="D1203">
        <v>2136747.19</v>
      </c>
      <c r="E1203">
        <v>183436376.38999999</v>
      </c>
      <c r="F1203">
        <v>218725153.86000001</v>
      </c>
      <c r="G1203" t="s">
        <v>4148</v>
      </c>
      <c r="H1203">
        <v>5000000</v>
      </c>
      <c r="I1203" t="s">
        <v>4148</v>
      </c>
      <c r="J1203" t="s">
        <v>4148</v>
      </c>
      <c r="K1203" t="s">
        <v>4146</v>
      </c>
      <c r="L1203" t="s">
        <v>4148</v>
      </c>
      <c r="M1203">
        <v>1110580246.95</v>
      </c>
      <c r="N1203">
        <v>1</v>
      </c>
    </row>
    <row r="1204" spans="1:14" x14ac:dyDescent="0.4">
      <c r="A1204" t="s">
        <v>1508</v>
      </c>
      <c r="B1204">
        <v>2489017612.1399999</v>
      </c>
      <c r="C1204">
        <v>2888965758.7600002</v>
      </c>
      <c r="D1204">
        <v>33591063.960000001</v>
      </c>
      <c r="E1204">
        <v>457225823.62</v>
      </c>
      <c r="F1204">
        <v>184790000</v>
      </c>
      <c r="G1204">
        <v>904554732.05999994</v>
      </c>
      <c r="H1204" t="s">
        <v>4148</v>
      </c>
      <c r="I1204">
        <v>36588303.469999999</v>
      </c>
      <c r="J1204" t="s">
        <v>4148</v>
      </c>
      <c r="K1204" t="s">
        <v>4146</v>
      </c>
      <c r="L1204" t="s">
        <v>4148</v>
      </c>
      <c r="M1204">
        <v>703229820.77999997</v>
      </c>
      <c r="N1204">
        <v>1</v>
      </c>
    </row>
    <row r="1205" spans="1:14" x14ac:dyDescent="0.4">
      <c r="A1205" t="s">
        <v>699</v>
      </c>
      <c r="B1205">
        <v>1849060317.96</v>
      </c>
      <c r="C1205">
        <v>968752470.09000003</v>
      </c>
      <c r="D1205">
        <v>191121720.18000001</v>
      </c>
      <c r="E1205">
        <v>152601307.93000001</v>
      </c>
      <c r="F1205">
        <v>0</v>
      </c>
      <c r="G1205" t="s">
        <v>4148</v>
      </c>
      <c r="H1205" t="s">
        <v>4148</v>
      </c>
      <c r="I1205" t="s">
        <v>4148</v>
      </c>
      <c r="J1205" t="s">
        <v>4148</v>
      </c>
      <c r="K1205" t="s">
        <v>4146</v>
      </c>
      <c r="L1205" t="s">
        <v>4148</v>
      </c>
      <c r="M1205">
        <v>751425395.67999995</v>
      </c>
      <c r="N1205">
        <v>1</v>
      </c>
    </row>
    <row r="1206" spans="1:14" x14ac:dyDescent="0.4">
      <c r="A1206" t="s">
        <v>1509</v>
      </c>
      <c r="B1206" t="s">
        <v>4146</v>
      </c>
      <c r="C1206" t="s">
        <v>4146</v>
      </c>
      <c r="D1206">
        <v>10260249.609999999</v>
      </c>
      <c r="E1206">
        <v>741251860.25</v>
      </c>
      <c r="F1206" t="s">
        <v>4148</v>
      </c>
      <c r="G1206">
        <v>69813430273.889999</v>
      </c>
      <c r="H1206" t="s">
        <v>4146</v>
      </c>
      <c r="I1206" t="s">
        <v>4146</v>
      </c>
      <c r="J1206" t="s">
        <v>4146</v>
      </c>
      <c r="K1206" t="s">
        <v>4146</v>
      </c>
      <c r="L1206">
        <v>30000000000</v>
      </c>
      <c r="M1206" t="s">
        <v>4146</v>
      </c>
      <c r="N1206">
        <v>1</v>
      </c>
    </row>
    <row r="1207" spans="1:14" x14ac:dyDescent="0.4">
      <c r="A1207" t="s">
        <v>700</v>
      </c>
      <c r="B1207">
        <v>3920333484.8000002</v>
      </c>
      <c r="C1207">
        <v>980677431.13</v>
      </c>
      <c r="D1207">
        <v>91773652.379999995</v>
      </c>
      <c r="E1207">
        <v>348784003.94999999</v>
      </c>
      <c r="F1207" t="s">
        <v>4148</v>
      </c>
      <c r="G1207" t="s">
        <v>4148</v>
      </c>
      <c r="H1207" t="s">
        <v>4148</v>
      </c>
      <c r="I1207" t="s">
        <v>4148</v>
      </c>
      <c r="J1207" t="s">
        <v>4148</v>
      </c>
      <c r="K1207" t="s">
        <v>4146</v>
      </c>
      <c r="L1207" t="s">
        <v>4148</v>
      </c>
      <c r="M1207">
        <v>369744254.27999997</v>
      </c>
      <c r="N1207">
        <v>1</v>
      </c>
    </row>
    <row r="1208" spans="1:14" x14ac:dyDescent="0.4">
      <c r="A1208" t="s">
        <v>701</v>
      </c>
      <c r="B1208">
        <v>7491060068.2700005</v>
      </c>
      <c r="C1208">
        <v>2626036555.5500002</v>
      </c>
      <c r="D1208">
        <v>1226538018.74</v>
      </c>
      <c r="E1208">
        <v>2382701597.3200002</v>
      </c>
      <c r="F1208">
        <v>337707722.95999998</v>
      </c>
      <c r="G1208" t="s">
        <v>4148</v>
      </c>
      <c r="H1208" t="s">
        <v>4148</v>
      </c>
      <c r="I1208" t="s">
        <v>4148</v>
      </c>
      <c r="J1208" t="s">
        <v>4148</v>
      </c>
      <c r="K1208" t="s">
        <v>4146</v>
      </c>
      <c r="L1208" t="s">
        <v>4148</v>
      </c>
      <c r="M1208">
        <v>498148229.02999997</v>
      </c>
      <c r="N1208">
        <v>1</v>
      </c>
    </row>
    <row r="1209" spans="1:14" x14ac:dyDescent="0.4">
      <c r="A1209" t="s">
        <v>702</v>
      </c>
      <c r="B1209">
        <v>8293846233.3699999</v>
      </c>
      <c r="C1209">
        <v>7719095833.46</v>
      </c>
      <c r="D1209">
        <v>4373654096.04</v>
      </c>
      <c r="E1209">
        <v>791564479.85000002</v>
      </c>
      <c r="F1209">
        <v>1792430920.4100001</v>
      </c>
      <c r="G1209" t="s">
        <v>4148</v>
      </c>
      <c r="H1209" t="s">
        <v>4148</v>
      </c>
      <c r="I1209">
        <v>34042244.850000001</v>
      </c>
      <c r="J1209" t="s">
        <v>4148</v>
      </c>
      <c r="K1209" t="s">
        <v>4146</v>
      </c>
      <c r="L1209" t="s">
        <v>4148</v>
      </c>
      <c r="M1209">
        <v>1539322717.25</v>
      </c>
      <c r="N1209">
        <v>1</v>
      </c>
    </row>
    <row r="1210" spans="1:14" x14ac:dyDescent="0.4">
      <c r="A1210" t="s">
        <v>703</v>
      </c>
      <c r="B1210">
        <v>1500974646.28</v>
      </c>
      <c r="C1210">
        <v>1542305255.24</v>
      </c>
      <c r="D1210" t="s">
        <v>4148</v>
      </c>
      <c r="E1210">
        <v>83126772.780000001</v>
      </c>
      <c r="F1210">
        <v>149976000</v>
      </c>
      <c r="G1210" t="s">
        <v>4148</v>
      </c>
      <c r="H1210" t="s">
        <v>4148</v>
      </c>
      <c r="I1210" t="s">
        <v>4148</v>
      </c>
      <c r="J1210" t="s">
        <v>4148</v>
      </c>
      <c r="K1210" t="s">
        <v>4146</v>
      </c>
      <c r="L1210" t="s">
        <v>4148</v>
      </c>
      <c r="M1210">
        <v>527069527.91000003</v>
      </c>
      <c r="N1210">
        <v>1</v>
      </c>
    </row>
    <row r="1211" spans="1:14" x14ac:dyDescent="0.4">
      <c r="A1211" t="s">
        <v>704</v>
      </c>
      <c r="B1211">
        <v>1386106134.49</v>
      </c>
      <c r="C1211">
        <v>2828350404.1700001</v>
      </c>
      <c r="D1211">
        <v>492984146.11000001</v>
      </c>
      <c r="E1211">
        <v>284301928.77999997</v>
      </c>
      <c r="F1211" t="s">
        <v>4148</v>
      </c>
      <c r="G1211" t="s">
        <v>4148</v>
      </c>
      <c r="H1211">
        <v>1897137.78</v>
      </c>
      <c r="I1211" t="s">
        <v>4148</v>
      </c>
      <c r="J1211" t="s">
        <v>4148</v>
      </c>
      <c r="K1211" t="s">
        <v>4146</v>
      </c>
      <c r="L1211" t="s">
        <v>4148</v>
      </c>
      <c r="M1211">
        <v>684525569.77999997</v>
      </c>
      <c r="N1211">
        <v>1</v>
      </c>
    </row>
    <row r="1212" spans="1:14" x14ac:dyDescent="0.4">
      <c r="A1212" t="s">
        <v>1510</v>
      </c>
      <c r="B1212">
        <v>8396404974.8000002</v>
      </c>
      <c r="C1212">
        <v>6571365058.4200001</v>
      </c>
      <c r="D1212" t="s">
        <v>4148</v>
      </c>
      <c r="E1212">
        <v>163087327.5</v>
      </c>
      <c r="F1212">
        <v>410951733.32999998</v>
      </c>
      <c r="G1212" t="s">
        <v>4148</v>
      </c>
      <c r="H1212">
        <v>140565462.34</v>
      </c>
      <c r="I1212" t="s">
        <v>4148</v>
      </c>
      <c r="J1212" t="s">
        <v>4148</v>
      </c>
      <c r="K1212" t="s">
        <v>4146</v>
      </c>
      <c r="L1212" t="s">
        <v>4148</v>
      </c>
      <c r="M1212">
        <v>3061616801.3600001</v>
      </c>
      <c r="N1212">
        <v>1</v>
      </c>
    </row>
    <row r="1213" spans="1:14" x14ac:dyDescent="0.4">
      <c r="A1213" t="s">
        <v>1511</v>
      </c>
      <c r="B1213">
        <v>13844462547.67</v>
      </c>
      <c r="C1213">
        <v>9925823296.9400005</v>
      </c>
      <c r="D1213">
        <v>1765042412.48</v>
      </c>
      <c r="E1213">
        <v>582367751.75999999</v>
      </c>
      <c r="F1213" t="s">
        <v>4148</v>
      </c>
      <c r="G1213" t="s">
        <v>4148</v>
      </c>
      <c r="H1213">
        <v>3805603.45</v>
      </c>
      <c r="I1213" t="s">
        <v>4148</v>
      </c>
      <c r="J1213" t="s">
        <v>4148</v>
      </c>
      <c r="K1213" t="s">
        <v>4146</v>
      </c>
      <c r="L1213" t="s">
        <v>4148</v>
      </c>
      <c r="M1213">
        <v>3624036177.2399998</v>
      </c>
      <c r="N1213">
        <v>1</v>
      </c>
    </row>
    <row r="1214" spans="1:14" x14ac:dyDescent="0.4">
      <c r="A1214" t="s">
        <v>1512</v>
      </c>
      <c r="B1214">
        <v>5015342857.8599997</v>
      </c>
      <c r="C1214">
        <v>2381924967.98</v>
      </c>
      <c r="D1214">
        <v>322583.59000000003</v>
      </c>
      <c r="E1214">
        <v>122775252.67</v>
      </c>
      <c r="F1214">
        <v>167000000</v>
      </c>
      <c r="G1214" t="s">
        <v>4148</v>
      </c>
      <c r="H1214" t="s">
        <v>4148</v>
      </c>
      <c r="I1214" t="s">
        <v>4148</v>
      </c>
      <c r="J1214" t="s">
        <v>4148</v>
      </c>
      <c r="K1214" t="s">
        <v>4146</v>
      </c>
      <c r="L1214" t="s">
        <v>4148</v>
      </c>
      <c r="M1214">
        <v>126220864.55</v>
      </c>
      <c r="N1214">
        <v>1</v>
      </c>
    </row>
    <row r="1215" spans="1:14" x14ac:dyDescent="0.4">
      <c r="A1215" t="s">
        <v>705</v>
      </c>
      <c r="B1215">
        <v>5858182376.4499998</v>
      </c>
      <c r="C1215">
        <v>5336212828.1400003</v>
      </c>
      <c r="D1215">
        <v>1490346808.54</v>
      </c>
      <c r="E1215">
        <v>734732299.05999994</v>
      </c>
      <c r="F1215">
        <v>1497963970.47</v>
      </c>
      <c r="G1215" t="s">
        <v>4148</v>
      </c>
      <c r="H1215">
        <v>432922500</v>
      </c>
      <c r="I1215">
        <v>39476616.619999997</v>
      </c>
      <c r="J1215" t="s">
        <v>4148</v>
      </c>
      <c r="K1215" t="s">
        <v>4146</v>
      </c>
      <c r="L1215" t="s">
        <v>4148</v>
      </c>
      <c r="M1215">
        <v>1965650235.8099999</v>
      </c>
      <c r="N1215">
        <v>1</v>
      </c>
    </row>
    <row r="1216" spans="1:14" x14ac:dyDescent="0.4">
      <c r="A1216" t="s">
        <v>1513</v>
      </c>
      <c r="B1216">
        <v>944221270.98000002</v>
      </c>
      <c r="C1216">
        <v>871481093.25999999</v>
      </c>
      <c r="D1216" t="s">
        <v>4148</v>
      </c>
      <c r="E1216">
        <v>89656564.310000002</v>
      </c>
      <c r="F1216">
        <v>68656080.560000002</v>
      </c>
      <c r="G1216" t="s">
        <v>4148</v>
      </c>
      <c r="H1216" t="s">
        <v>4148</v>
      </c>
      <c r="I1216" t="s">
        <v>4148</v>
      </c>
      <c r="J1216" t="s">
        <v>4148</v>
      </c>
      <c r="K1216" t="s">
        <v>4146</v>
      </c>
      <c r="L1216" t="s">
        <v>4148</v>
      </c>
      <c r="M1216">
        <v>87910264.239999995</v>
      </c>
      <c r="N1216">
        <v>1</v>
      </c>
    </row>
    <row r="1217" spans="1:14" x14ac:dyDescent="0.4">
      <c r="A1217" t="s">
        <v>1514</v>
      </c>
      <c r="B1217">
        <v>1783413638.0999999</v>
      </c>
      <c r="C1217">
        <v>331557919.76999998</v>
      </c>
      <c r="D1217">
        <v>56379215.140000001</v>
      </c>
      <c r="E1217">
        <v>157880862.86000001</v>
      </c>
      <c r="F1217" t="s">
        <v>4148</v>
      </c>
      <c r="G1217">
        <v>0</v>
      </c>
      <c r="H1217" t="s">
        <v>4148</v>
      </c>
      <c r="I1217" t="s">
        <v>4148</v>
      </c>
      <c r="J1217" t="s">
        <v>4148</v>
      </c>
      <c r="K1217" t="s">
        <v>4146</v>
      </c>
      <c r="L1217" t="s">
        <v>4148</v>
      </c>
      <c r="M1217">
        <v>41205213.130000003</v>
      </c>
      <c r="N1217">
        <v>1</v>
      </c>
    </row>
    <row r="1218" spans="1:14" x14ac:dyDescent="0.4">
      <c r="A1218" t="s">
        <v>706</v>
      </c>
      <c r="B1218">
        <v>354578793.67000002</v>
      </c>
      <c r="C1218">
        <v>42023987.789999999</v>
      </c>
      <c r="D1218">
        <v>2642883.9500000002</v>
      </c>
      <c r="E1218">
        <v>35174092.590000004</v>
      </c>
      <c r="F1218" t="s">
        <v>4148</v>
      </c>
      <c r="G1218" t="s">
        <v>4148</v>
      </c>
      <c r="H1218" t="s">
        <v>4148</v>
      </c>
      <c r="I1218">
        <v>27184752.699999999</v>
      </c>
      <c r="J1218" t="s">
        <v>4148</v>
      </c>
      <c r="K1218" t="s">
        <v>4146</v>
      </c>
      <c r="L1218" t="s">
        <v>4148</v>
      </c>
      <c r="M1218">
        <v>11748128.99</v>
      </c>
      <c r="N1218">
        <v>1</v>
      </c>
    </row>
    <row r="1219" spans="1:14" x14ac:dyDescent="0.4">
      <c r="A1219" t="s">
        <v>1515</v>
      </c>
      <c r="B1219">
        <v>4105105205.0900002</v>
      </c>
      <c r="C1219">
        <v>4165576837.3400002</v>
      </c>
      <c r="D1219">
        <v>88598414.200000003</v>
      </c>
      <c r="E1219">
        <v>366821299.16000003</v>
      </c>
      <c r="F1219">
        <v>231976250</v>
      </c>
      <c r="G1219" t="s">
        <v>4148</v>
      </c>
      <c r="H1219" t="s">
        <v>4148</v>
      </c>
      <c r="I1219" t="s">
        <v>4148</v>
      </c>
      <c r="J1219" t="s">
        <v>4148</v>
      </c>
      <c r="K1219" t="s">
        <v>4146</v>
      </c>
      <c r="L1219" t="s">
        <v>4148</v>
      </c>
      <c r="M1219">
        <v>1711090988.1600001</v>
      </c>
      <c r="N1219">
        <v>1</v>
      </c>
    </row>
    <row r="1220" spans="1:14" x14ac:dyDescent="0.4">
      <c r="A1220" t="s">
        <v>1516</v>
      </c>
      <c r="B1220">
        <v>1659485567.3900001</v>
      </c>
      <c r="C1220">
        <v>319140233.94</v>
      </c>
      <c r="D1220" t="s">
        <v>4148</v>
      </c>
      <c r="E1220">
        <v>98166343.650000006</v>
      </c>
      <c r="F1220">
        <v>215666142.22999999</v>
      </c>
      <c r="G1220">
        <v>382159629.87</v>
      </c>
      <c r="H1220" t="s">
        <v>4148</v>
      </c>
      <c r="I1220" t="s">
        <v>4148</v>
      </c>
      <c r="J1220" t="s">
        <v>4148</v>
      </c>
      <c r="K1220" t="s">
        <v>4146</v>
      </c>
      <c r="L1220" t="s">
        <v>4148</v>
      </c>
      <c r="M1220">
        <v>665588164.36000001</v>
      </c>
      <c r="N1220">
        <v>1</v>
      </c>
    </row>
    <row r="1221" spans="1:14" x14ac:dyDescent="0.4">
      <c r="A1221" t="s">
        <v>707</v>
      </c>
      <c r="B1221">
        <v>2560459703.3099999</v>
      </c>
      <c r="C1221">
        <v>751513312.70000005</v>
      </c>
      <c r="D1221" t="s">
        <v>4148</v>
      </c>
      <c r="E1221">
        <v>148924348.55000001</v>
      </c>
      <c r="F1221" t="s">
        <v>4148</v>
      </c>
      <c r="G1221" t="s">
        <v>4148</v>
      </c>
      <c r="H1221" t="s">
        <v>4148</v>
      </c>
      <c r="I1221">
        <v>558149381.83000004</v>
      </c>
      <c r="J1221" t="s">
        <v>4148</v>
      </c>
      <c r="K1221" t="s">
        <v>4146</v>
      </c>
      <c r="L1221" t="s">
        <v>4148</v>
      </c>
      <c r="M1221">
        <v>212996731.27000001</v>
      </c>
      <c r="N1221">
        <v>1</v>
      </c>
    </row>
    <row r="1222" spans="1:14" x14ac:dyDescent="0.4">
      <c r="A1222" t="s">
        <v>708</v>
      </c>
      <c r="B1222">
        <v>10123198036.950001</v>
      </c>
      <c r="C1222">
        <v>1050898374.59</v>
      </c>
      <c r="D1222">
        <v>73320499.480000004</v>
      </c>
      <c r="E1222">
        <v>302119269.13</v>
      </c>
      <c r="F1222" t="s">
        <v>4148</v>
      </c>
      <c r="G1222" t="s">
        <v>4148</v>
      </c>
      <c r="H1222" t="s">
        <v>4148</v>
      </c>
      <c r="I1222" t="s">
        <v>4148</v>
      </c>
      <c r="J1222" t="s">
        <v>4148</v>
      </c>
      <c r="K1222" t="s">
        <v>4146</v>
      </c>
      <c r="L1222" t="s">
        <v>4148</v>
      </c>
      <c r="M1222">
        <v>204354456.38999999</v>
      </c>
      <c r="N1222">
        <v>1</v>
      </c>
    </row>
    <row r="1223" spans="1:14" x14ac:dyDescent="0.4">
      <c r="A1223" t="s">
        <v>709</v>
      </c>
      <c r="B1223">
        <v>1802457582.6300001</v>
      </c>
      <c r="C1223">
        <v>798546404.55999994</v>
      </c>
      <c r="D1223">
        <v>483049862.41000003</v>
      </c>
      <c r="E1223">
        <v>235012640.33000001</v>
      </c>
      <c r="F1223">
        <v>510497098.89999998</v>
      </c>
      <c r="G1223" t="s">
        <v>4148</v>
      </c>
      <c r="H1223" t="s">
        <v>4148</v>
      </c>
      <c r="I1223" t="s">
        <v>4148</v>
      </c>
      <c r="J1223" t="s">
        <v>4148</v>
      </c>
      <c r="K1223" t="s">
        <v>4146</v>
      </c>
      <c r="L1223" t="s">
        <v>4148</v>
      </c>
      <c r="M1223">
        <v>473485362.00999999</v>
      </c>
      <c r="N1223">
        <v>1</v>
      </c>
    </row>
    <row r="1224" spans="1:14" x14ac:dyDescent="0.4">
      <c r="A1224" t="s">
        <v>1517</v>
      </c>
      <c r="B1224">
        <v>13794189973.74</v>
      </c>
      <c r="C1224">
        <v>10373410999.25</v>
      </c>
      <c r="D1224">
        <v>395364952.5</v>
      </c>
      <c r="E1224">
        <v>566835612.21000004</v>
      </c>
      <c r="F1224" t="s">
        <v>4148</v>
      </c>
      <c r="G1224" t="s">
        <v>4148</v>
      </c>
      <c r="H1224">
        <v>9400460.0500000007</v>
      </c>
      <c r="I1224" t="s">
        <v>4148</v>
      </c>
      <c r="J1224" t="s">
        <v>4148</v>
      </c>
      <c r="K1224" t="s">
        <v>4146</v>
      </c>
      <c r="L1224" t="s">
        <v>4148</v>
      </c>
      <c r="M1224">
        <v>1071871696.77</v>
      </c>
      <c r="N1224">
        <v>1</v>
      </c>
    </row>
    <row r="1225" spans="1:14" x14ac:dyDescent="0.4">
      <c r="A1225" t="s">
        <v>710</v>
      </c>
      <c r="B1225">
        <v>2473631718.1399999</v>
      </c>
      <c r="C1225">
        <v>1976812244.0699999</v>
      </c>
      <c r="D1225">
        <v>1774952934.95</v>
      </c>
      <c r="E1225">
        <v>301870516.18000001</v>
      </c>
      <c r="F1225">
        <v>262110000</v>
      </c>
      <c r="G1225" t="s">
        <v>4148</v>
      </c>
      <c r="H1225">
        <v>138000000</v>
      </c>
      <c r="I1225">
        <v>1651348.35</v>
      </c>
      <c r="J1225">
        <v>1186762.5</v>
      </c>
      <c r="K1225" t="s">
        <v>4146</v>
      </c>
      <c r="L1225" t="s">
        <v>4148</v>
      </c>
      <c r="M1225">
        <v>513830469.31999999</v>
      </c>
      <c r="N1225">
        <v>1</v>
      </c>
    </row>
    <row r="1226" spans="1:14" x14ac:dyDescent="0.4">
      <c r="A1226" t="s">
        <v>711</v>
      </c>
      <c r="B1226">
        <v>747479956.52999997</v>
      </c>
      <c r="C1226">
        <v>280589704.86000001</v>
      </c>
      <c r="D1226">
        <v>90961391.909999996</v>
      </c>
      <c r="E1226">
        <v>59332239.600000001</v>
      </c>
      <c r="F1226">
        <v>30000000</v>
      </c>
      <c r="G1226" t="s">
        <v>4148</v>
      </c>
      <c r="H1226" t="s">
        <v>4148</v>
      </c>
      <c r="I1226">
        <v>5489803.3600000003</v>
      </c>
      <c r="J1226" t="s">
        <v>4148</v>
      </c>
      <c r="K1226" t="s">
        <v>4146</v>
      </c>
      <c r="L1226" t="s">
        <v>4148</v>
      </c>
      <c r="M1226">
        <v>158938184.15000001</v>
      </c>
      <c r="N1226">
        <v>1</v>
      </c>
    </row>
    <row r="1227" spans="1:14" x14ac:dyDescent="0.4">
      <c r="A1227" t="s">
        <v>712</v>
      </c>
      <c r="B1227">
        <v>91277561083.270004</v>
      </c>
      <c r="C1227">
        <v>97124599002.800003</v>
      </c>
      <c r="D1227">
        <v>180305492.12</v>
      </c>
      <c r="E1227">
        <v>2302870205.6700001</v>
      </c>
      <c r="F1227">
        <v>8787714907.8299999</v>
      </c>
      <c r="G1227">
        <v>2457350205.1100001</v>
      </c>
      <c r="H1227">
        <v>1179553806.8900001</v>
      </c>
      <c r="I1227" t="s">
        <v>4148</v>
      </c>
      <c r="J1227">
        <v>13435574310.85</v>
      </c>
      <c r="K1227" t="s">
        <v>4146</v>
      </c>
      <c r="L1227">
        <v>1269325849.0599999</v>
      </c>
      <c r="M1227">
        <v>25973140453.049999</v>
      </c>
      <c r="N1227">
        <v>1</v>
      </c>
    </row>
    <row r="1228" spans="1:14" x14ac:dyDescent="0.4">
      <c r="A1228" t="s">
        <v>713</v>
      </c>
      <c r="B1228">
        <v>318929328.22000003</v>
      </c>
      <c r="C1228">
        <v>52084489.630000003</v>
      </c>
      <c r="D1228">
        <v>8021855.7000000002</v>
      </c>
      <c r="E1228">
        <v>44532160.25</v>
      </c>
      <c r="F1228" t="s">
        <v>4148</v>
      </c>
      <c r="G1228" t="s">
        <v>4148</v>
      </c>
      <c r="H1228" t="s">
        <v>4148</v>
      </c>
      <c r="I1228" t="s">
        <v>4148</v>
      </c>
      <c r="J1228" t="s">
        <v>4148</v>
      </c>
      <c r="K1228" t="s">
        <v>4146</v>
      </c>
      <c r="L1228" t="s">
        <v>4148</v>
      </c>
      <c r="M1228">
        <v>18974349.390000001</v>
      </c>
      <c r="N1228">
        <v>1</v>
      </c>
    </row>
    <row r="1229" spans="1:14" x14ac:dyDescent="0.4">
      <c r="A1229" t="s">
        <v>714</v>
      </c>
      <c r="B1229">
        <v>2128783877.99</v>
      </c>
      <c r="C1229">
        <v>648673885.13999999</v>
      </c>
      <c r="D1229">
        <v>12214229.51</v>
      </c>
      <c r="E1229">
        <v>79932315.640000001</v>
      </c>
      <c r="F1229" t="s">
        <v>4148</v>
      </c>
      <c r="G1229" t="s">
        <v>4148</v>
      </c>
      <c r="H1229" t="s">
        <v>4148</v>
      </c>
      <c r="I1229" t="s">
        <v>4148</v>
      </c>
      <c r="J1229" t="s">
        <v>4148</v>
      </c>
      <c r="K1229" t="s">
        <v>4146</v>
      </c>
      <c r="L1229" t="s">
        <v>4148</v>
      </c>
      <c r="M1229">
        <v>195981147.77000001</v>
      </c>
      <c r="N1229">
        <v>1</v>
      </c>
    </row>
    <row r="1230" spans="1:14" x14ac:dyDescent="0.4">
      <c r="A1230" t="s">
        <v>715</v>
      </c>
      <c r="B1230">
        <v>2702481321.02</v>
      </c>
      <c r="C1230">
        <v>1858977015.77</v>
      </c>
      <c r="D1230">
        <v>131668695.17</v>
      </c>
      <c r="E1230">
        <v>268006475.84999999</v>
      </c>
      <c r="F1230">
        <v>525370616.39999998</v>
      </c>
      <c r="G1230" t="s">
        <v>4148</v>
      </c>
      <c r="H1230" t="s">
        <v>4148</v>
      </c>
      <c r="I1230" t="s">
        <v>4148</v>
      </c>
      <c r="J1230" t="s">
        <v>4148</v>
      </c>
      <c r="K1230" t="s">
        <v>4146</v>
      </c>
      <c r="L1230" t="s">
        <v>4148</v>
      </c>
      <c r="M1230">
        <v>1209456089.48</v>
      </c>
      <c r="N1230">
        <v>1</v>
      </c>
    </row>
    <row r="1231" spans="1:14" x14ac:dyDescent="0.4">
      <c r="A1231" t="s">
        <v>1518</v>
      </c>
      <c r="B1231">
        <v>847068906.59000003</v>
      </c>
      <c r="C1231">
        <v>460976878.93000001</v>
      </c>
      <c r="D1231">
        <v>4008796.15</v>
      </c>
      <c r="E1231">
        <v>87888761.030000001</v>
      </c>
      <c r="F1231" t="s">
        <v>4148</v>
      </c>
      <c r="G1231" t="s">
        <v>4148</v>
      </c>
      <c r="H1231" t="s">
        <v>4148</v>
      </c>
      <c r="I1231">
        <v>22709707.699999999</v>
      </c>
      <c r="J1231" t="s">
        <v>4148</v>
      </c>
      <c r="K1231" t="s">
        <v>4146</v>
      </c>
      <c r="L1231" t="s">
        <v>4148</v>
      </c>
      <c r="M1231">
        <v>123754825.17</v>
      </c>
      <c r="N1231">
        <v>1</v>
      </c>
    </row>
    <row r="1232" spans="1:14" x14ac:dyDescent="0.4">
      <c r="A1232" t="s">
        <v>716</v>
      </c>
      <c r="B1232">
        <v>871375865.35000002</v>
      </c>
      <c r="C1232">
        <v>309088481.58999997</v>
      </c>
      <c r="D1232" t="s">
        <v>4148</v>
      </c>
      <c r="E1232">
        <v>10233616.17</v>
      </c>
      <c r="F1232" t="s">
        <v>4148</v>
      </c>
      <c r="G1232" t="s">
        <v>4148</v>
      </c>
      <c r="H1232" t="s">
        <v>4148</v>
      </c>
      <c r="I1232" t="s">
        <v>4148</v>
      </c>
      <c r="J1232" t="s">
        <v>4148</v>
      </c>
      <c r="K1232" t="s">
        <v>4146</v>
      </c>
      <c r="L1232" t="s">
        <v>4148</v>
      </c>
      <c r="M1232">
        <v>422027083.52999997</v>
      </c>
      <c r="N1232">
        <v>1</v>
      </c>
    </row>
    <row r="1233" spans="1:14" x14ac:dyDescent="0.4">
      <c r="A1233" t="s">
        <v>1519</v>
      </c>
      <c r="B1233">
        <v>11292014093.370001</v>
      </c>
      <c r="C1233">
        <v>6672631465.0799999</v>
      </c>
      <c r="D1233">
        <v>340132922.75999999</v>
      </c>
      <c r="E1233">
        <v>802353092.33000004</v>
      </c>
      <c r="F1233">
        <v>2580917588.8899999</v>
      </c>
      <c r="G1233">
        <v>337353986.12</v>
      </c>
      <c r="H1233">
        <v>10000000</v>
      </c>
      <c r="I1233">
        <v>3506779.76</v>
      </c>
      <c r="J1233" t="s">
        <v>4148</v>
      </c>
      <c r="K1233" t="s">
        <v>4146</v>
      </c>
      <c r="L1233" t="s">
        <v>4148</v>
      </c>
      <c r="M1233">
        <v>2645277066.9400001</v>
      </c>
      <c r="N1233">
        <v>1</v>
      </c>
    </row>
    <row r="1234" spans="1:14" x14ac:dyDescent="0.4">
      <c r="A1234" t="s">
        <v>717</v>
      </c>
      <c r="B1234">
        <v>9687038131.8500004</v>
      </c>
      <c r="C1234">
        <v>9024517736.2700005</v>
      </c>
      <c r="D1234">
        <v>0</v>
      </c>
      <c r="E1234">
        <v>591344.14</v>
      </c>
      <c r="F1234">
        <v>42813164.770000003</v>
      </c>
      <c r="G1234">
        <v>0</v>
      </c>
      <c r="H1234">
        <v>1107497.5</v>
      </c>
      <c r="I1234">
        <v>0</v>
      </c>
      <c r="J1234">
        <v>14781657.130000001</v>
      </c>
      <c r="K1234" t="s">
        <v>4146</v>
      </c>
      <c r="L1234">
        <v>0</v>
      </c>
      <c r="M1234">
        <v>157460767.38999999</v>
      </c>
      <c r="N1234">
        <v>1</v>
      </c>
    </row>
    <row r="1235" spans="1:14" x14ac:dyDescent="0.4">
      <c r="A1235" t="s">
        <v>718</v>
      </c>
      <c r="B1235">
        <v>775013666.99000001</v>
      </c>
      <c r="C1235">
        <v>390215576.25</v>
      </c>
      <c r="D1235" t="s">
        <v>4148</v>
      </c>
      <c r="E1235">
        <v>32637873.010000002</v>
      </c>
      <c r="F1235" t="s">
        <v>4148</v>
      </c>
      <c r="G1235" t="s">
        <v>4148</v>
      </c>
      <c r="H1235" t="s">
        <v>4148</v>
      </c>
      <c r="I1235" t="s">
        <v>4148</v>
      </c>
      <c r="J1235" t="s">
        <v>4148</v>
      </c>
      <c r="K1235" t="s">
        <v>4146</v>
      </c>
      <c r="L1235" t="s">
        <v>4148</v>
      </c>
      <c r="M1235">
        <v>253312218.28</v>
      </c>
      <c r="N1235">
        <v>1</v>
      </c>
    </row>
    <row r="1236" spans="1:14" x14ac:dyDescent="0.4">
      <c r="A1236" t="s">
        <v>1520</v>
      </c>
      <c r="B1236">
        <v>2965101804.3400002</v>
      </c>
      <c r="C1236">
        <v>1400125441.96</v>
      </c>
      <c r="D1236" t="s">
        <v>4148</v>
      </c>
      <c r="E1236">
        <v>328047010.05000001</v>
      </c>
      <c r="F1236">
        <v>1412805318.71</v>
      </c>
      <c r="G1236" t="s">
        <v>4148</v>
      </c>
      <c r="H1236" t="s">
        <v>4148</v>
      </c>
      <c r="I1236" t="s">
        <v>4148</v>
      </c>
      <c r="J1236" t="s">
        <v>4148</v>
      </c>
      <c r="K1236" t="s">
        <v>4146</v>
      </c>
      <c r="L1236" t="s">
        <v>4148</v>
      </c>
      <c r="M1236">
        <v>31019949.149999999</v>
      </c>
      <c r="N1236">
        <v>1</v>
      </c>
    </row>
    <row r="1237" spans="1:14" x14ac:dyDescent="0.4">
      <c r="A1237" t="s">
        <v>1521</v>
      </c>
      <c r="B1237">
        <v>6203269721.25</v>
      </c>
      <c r="C1237">
        <v>735492143.57000005</v>
      </c>
      <c r="D1237" t="s">
        <v>4148</v>
      </c>
      <c r="E1237">
        <v>293598905.31999999</v>
      </c>
      <c r="F1237" t="s">
        <v>4148</v>
      </c>
      <c r="G1237" t="s">
        <v>4148</v>
      </c>
      <c r="H1237">
        <v>10122093.41</v>
      </c>
      <c r="I1237">
        <v>106209937.04000001</v>
      </c>
      <c r="J1237" t="s">
        <v>4148</v>
      </c>
      <c r="K1237" t="s">
        <v>4146</v>
      </c>
      <c r="L1237" t="s">
        <v>4148</v>
      </c>
      <c r="M1237">
        <v>174088074.22999999</v>
      </c>
      <c r="N1237">
        <v>1</v>
      </c>
    </row>
    <row r="1238" spans="1:14" x14ac:dyDescent="0.4">
      <c r="A1238" t="s">
        <v>1522</v>
      </c>
      <c r="B1238">
        <v>1457162537.55</v>
      </c>
      <c r="C1238">
        <v>741802034.34000003</v>
      </c>
      <c r="D1238" t="s">
        <v>4148</v>
      </c>
      <c r="E1238">
        <v>131756785.51000001</v>
      </c>
      <c r="F1238" t="s">
        <v>4148</v>
      </c>
      <c r="G1238" t="s">
        <v>4148</v>
      </c>
      <c r="H1238" t="s">
        <v>4148</v>
      </c>
      <c r="I1238" t="s">
        <v>4148</v>
      </c>
      <c r="J1238" t="s">
        <v>4148</v>
      </c>
      <c r="K1238" t="s">
        <v>4146</v>
      </c>
      <c r="L1238" t="s">
        <v>4148</v>
      </c>
      <c r="M1238">
        <v>212210024.91</v>
      </c>
      <c r="N1238">
        <v>1</v>
      </c>
    </row>
    <row r="1239" spans="1:14" x14ac:dyDescent="0.4">
      <c r="A1239" t="s">
        <v>719</v>
      </c>
      <c r="B1239">
        <v>3215716078.0700002</v>
      </c>
      <c r="C1239">
        <v>4280732667.4699998</v>
      </c>
      <c r="D1239">
        <v>48603859.07</v>
      </c>
      <c r="E1239">
        <v>83057377.569999993</v>
      </c>
      <c r="F1239">
        <v>297785788.94999999</v>
      </c>
      <c r="G1239">
        <v>934702545.23000002</v>
      </c>
      <c r="H1239">
        <v>213178738.94</v>
      </c>
      <c r="I1239" t="s">
        <v>4148</v>
      </c>
      <c r="J1239">
        <v>1115407589.1700001</v>
      </c>
      <c r="K1239" t="s">
        <v>4146</v>
      </c>
      <c r="L1239" t="s">
        <v>4148</v>
      </c>
      <c r="M1239">
        <v>1071635599.2</v>
      </c>
      <c r="N1239">
        <v>1</v>
      </c>
    </row>
    <row r="1240" spans="1:14" x14ac:dyDescent="0.4">
      <c r="A1240" t="s">
        <v>720</v>
      </c>
      <c r="B1240">
        <v>1909292666.0599999</v>
      </c>
      <c r="C1240">
        <v>845201189.54999995</v>
      </c>
      <c r="D1240">
        <v>22578068.140000001</v>
      </c>
      <c r="E1240">
        <v>337535027.18000001</v>
      </c>
      <c r="F1240" t="s">
        <v>4148</v>
      </c>
      <c r="G1240" t="s">
        <v>4148</v>
      </c>
      <c r="H1240" t="s">
        <v>4148</v>
      </c>
      <c r="I1240">
        <v>105689953.45</v>
      </c>
      <c r="J1240" t="s">
        <v>4148</v>
      </c>
      <c r="K1240" t="s">
        <v>4146</v>
      </c>
      <c r="L1240" t="s">
        <v>4148</v>
      </c>
      <c r="M1240">
        <v>531807646.35000002</v>
      </c>
      <c r="N1240">
        <v>1</v>
      </c>
    </row>
    <row r="1241" spans="1:14" x14ac:dyDescent="0.4">
      <c r="A1241" t="s">
        <v>721</v>
      </c>
      <c r="B1241">
        <v>900928885.49000001</v>
      </c>
      <c r="C1241">
        <v>494877365.52999997</v>
      </c>
      <c r="D1241">
        <v>103220907.69</v>
      </c>
      <c r="E1241">
        <v>25456604.73</v>
      </c>
      <c r="F1241">
        <v>296500000</v>
      </c>
      <c r="G1241" t="s">
        <v>4148</v>
      </c>
      <c r="H1241" t="s">
        <v>4148</v>
      </c>
      <c r="I1241" t="s">
        <v>4148</v>
      </c>
      <c r="J1241" t="s">
        <v>4148</v>
      </c>
      <c r="K1241" t="s">
        <v>4146</v>
      </c>
      <c r="L1241" t="s">
        <v>4148</v>
      </c>
      <c r="M1241">
        <v>559399412.72000003</v>
      </c>
      <c r="N1241">
        <v>1</v>
      </c>
    </row>
    <row r="1242" spans="1:14" x14ac:dyDescent="0.4">
      <c r="A1242" t="s">
        <v>1523</v>
      </c>
      <c r="B1242">
        <v>718118658.78999996</v>
      </c>
      <c r="C1242">
        <v>334351471.56999999</v>
      </c>
      <c r="D1242" t="s">
        <v>4148</v>
      </c>
      <c r="E1242">
        <v>66342492.740000002</v>
      </c>
      <c r="F1242" t="s">
        <v>4148</v>
      </c>
      <c r="G1242" t="s">
        <v>4148</v>
      </c>
      <c r="H1242" t="s">
        <v>4148</v>
      </c>
      <c r="I1242" t="s">
        <v>4148</v>
      </c>
      <c r="J1242" t="s">
        <v>4148</v>
      </c>
      <c r="K1242" t="s">
        <v>4146</v>
      </c>
      <c r="L1242" t="s">
        <v>4148</v>
      </c>
      <c r="M1242">
        <v>120734815.25</v>
      </c>
      <c r="N1242">
        <v>1</v>
      </c>
    </row>
    <row r="1243" spans="1:14" x14ac:dyDescent="0.4">
      <c r="A1243" t="s">
        <v>722</v>
      </c>
      <c r="B1243">
        <v>718387077.71000004</v>
      </c>
      <c r="C1243">
        <v>405315380.13999999</v>
      </c>
      <c r="D1243">
        <v>4667049.07</v>
      </c>
      <c r="E1243">
        <v>49538111.280000001</v>
      </c>
      <c r="F1243">
        <v>2076902.72</v>
      </c>
      <c r="G1243" t="s">
        <v>4148</v>
      </c>
      <c r="H1243" t="s">
        <v>4148</v>
      </c>
      <c r="I1243" t="s">
        <v>4148</v>
      </c>
      <c r="J1243" t="s">
        <v>4148</v>
      </c>
      <c r="K1243" t="s">
        <v>4146</v>
      </c>
      <c r="L1243" t="s">
        <v>4148</v>
      </c>
      <c r="M1243">
        <v>33003064.300000001</v>
      </c>
      <c r="N1243">
        <v>1</v>
      </c>
    </row>
    <row r="1244" spans="1:14" x14ac:dyDescent="0.4">
      <c r="A1244" t="s">
        <v>723</v>
      </c>
      <c r="B1244">
        <v>2997949402.5900002</v>
      </c>
      <c r="C1244">
        <v>2019304097.78</v>
      </c>
      <c r="D1244">
        <v>44308973.119999997</v>
      </c>
      <c r="E1244">
        <v>39429828.590000004</v>
      </c>
      <c r="F1244" t="s">
        <v>4148</v>
      </c>
      <c r="G1244" t="s">
        <v>4148</v>
      </c>
      <c r="H1244" t="s">
        <v>4148</v>
      </c>
      <c r="I1244" t="s">
        <v>4148</v>
      </c>
      <c r="J1244" t="s">
        <v>4148</v>
      </c>
      <c r="K1244" t="s">
        <v>4146</v>
      </c>
      <c r="L1244" t="s">
        <v>4148</v>
      </c>
      <c r="M1244">
        <v>1348891793.1800001</v>
      </c>
      <c r="N1244">
        <v>1</v>
      </c>
    </row>
    <row r="1245" spans="1:14" x14ac:dyDescent="0.4">
      <c r="A1245" t="s">
        <v>1524</v>
      </c>
      <c r="B1245">
        <v>3273053934.3499999</v>
      </c>
      <c r="C1245">
        <v>3438578342.3400002</v>
      </c>
      <c r="D1245">
        <v>177158062.27000001</v>
      </c>
      <c r="E1245">
        <v>1013802856.13</v>
      </c>
      <c r="F1245">
        <v>1041802000</v>
      </c>
      <c r="G1245" t="s">
        <v>4148</v>
      </c>
      <c r="H1245">
        <v>117562111.09999999</v>
      </c>
      <c r="I1245" t="s">
        <v>4148</v>
      </c>
      <c r="J1245">
        <v>21135274.93</v>
      </c>
      <c r="K1245" t="s">
        <v>4146</v>
      </c>
      <c r="L1245" t="s">
        <v>4148</v>
      </c>
      <c r="M1245">
        <v>905080075.11000001</v>
      </c>
      <c r="N1245">
        <v>1</v>
      </c>
    </row>
    <row r="1246" spans="1:14" x14ac:dyDescent="0.4">
      <c r="A1246" t="s">
        <v>724</v>
      </c>
      <c r="B1246">
        <v>1098659310.48</v>
      </c>
      <c r="C1246">
        <v>574891142.98000002</v>
      </c>
      <c r="D1246" t="s">
        <v>4148</v>
      </c>
      <c r="E1246">
        <v>16563145.58</v>
      </c>
      <c r="F1246" t="s">
        <v>4148</v>
      </c>
      <c r="G1246" t="s">
        <v>4148</v>
      </c>
      <c r="H1246" t="s">
        <v>4148</v>
      </c>
      <c r="I1246" t="s">
        <v>4148</v>
      </c>
      <c r="J1246" t="s">
        <v>4148</v>
      </c>
      <c r="K1246" t="s">
        <v>4146</v>
      </c>
      <c r="L1246" t="s">
        <v>4148</v>
      </c>
      <c r="M1246">
        <v>569955234.11000001</v>
      </c>
      <c r="N1246">
        <v>1</v>
      </c>
    </row>
    <row r="1247" spans="1:14" x14ac:dyDescent="0.4">
      <c r="A1247" t="s">
        <v>725</v>
      </c>
      <c r="B1247">
        <v>1474727881.53</v>
      </c>
      <c r="C1247">
        <v>2878072786.8000002</v>
      </c>
      <c r="D1247">
        <v>0</v>
      </c>
      <c r="E1247">
        <v>134452787.93000001</v>
      </c>
      <c r="F1247">
        <v>220785516.05000001</v>
      </c>
      <c r="G1247">
        <v>0</v>
      </c>
      <c r="H1247">
        <v>0</v>
      </c>
      <c r="I1247">
        <v>0</v>
      </c>
      <c r="J1247">
        <v>0</v>
      </c>
      <c r="K1247" t="s">
        <v>4146</v>
      </c>
      <c r="L1247" t="s">
        <v>4148</v>
      </c>
      <c r="M1247">
        <v>366020487.10000002</v>
      </c>
      <c r="N1247">
        <v>1</v>
      </c>
    </row>
    <row r="1248" spans="1:14" x14ac:dyDescent="0.4">
      <c r="A1248" t="s">
        <v>726</v>
      </c>
      <c r="B1248">
        <v>1850491674.26</v>
      </c>
      <c r="C1248">
        <v>1052893251.33</v>
      </c>
      <c r="D1248" t="s">
        <v>4148</v>
      </c>
      <c r="E1248">
        <v>160302593.71000001</v>
      </c>
      <c r="F1248">
        <v>110000000</v>
      </c>
      <c r="G1248" t="s">
        <v>4148</v>
      </c>
      <c r="H1248" t="s">
        <v>4148</v>
      </c>
      <c r="I1248" t="s">
        <v>4148</v>
      </c>
      <c r="J1248" t="s">
        <v>4148</v>
      </c>
      <c r="K1248" t="s">
        <v>4146</v>
      </c>
      <c r="L1248" t="s">
        <v>4148</v>
      </c>
      <c r="M1248">
        <v>670827338.30999994</v>
      </c>
      <c r="N1248">
        <v>1</v>
      </c>
    </row>
    <row r="1249" spans="1:14" x14ac:dyDescent="0.4">
      <c r="A1249" t="s">
        <v>1525</v>
      </c>
      <c r="B1249">
        <v>9728575078.3400002</v>
      </c>
      <c r="C1249">
        <v>8427178340.1700001</v>
      </c>
      <c r="D1249">
        <v>289281538.88999999</v>
      </c>
      <c r="E1249">
        <v>363243323.12</v>
      </c>
      <c r="F1249">
        <v>629949867.80999994</v>
      </c>
      <c r="G1249" t="s">
        <v>4148</v>
      </c>
      <c r="H1249">
        <v>84256476.290000007</v>
      </c>
      <c r="I1249" t="s">
        <v>4148</v>
      </c>
      <c r="J1249" t="s">
        <v>4148</v>
      </c>
      <c r="K1249" t="s">
        <v>4146</v>
      </c>
      <c r="L1249" t="s">
        <v>4148</v>
      </c>
      <c r="M1249">
        <v>5999187086.6700001</v>
      </c>
      <c r="N1249">
        <v>1</v>
      </c>
    </row>
    <row r="1250" spans="1:14" x14ac:dyDescent="0.4">
      <c r="A1250" t="s">
        <v>727</v>
      </c>
      <c r="B1250">
        <v>7228141546.0699997</v>
      </c>
      <c r="C1250">
        <v>8984037983.0599995</v>
      </c>
      <c r="D1250">
        <v>327509324.85000002</v>
      </c>
      <c r="E1250">
        <v>282605219.44999999</v>
      </c>
      <c r="F1250">
        <v>450362500</v>
      </c>
      <c r="G1250">
        <v>209720000</v>
      </c>
      <c r="H1250">
        <v>379483445</v>
      </c>
      <c r="I1250" t="s">
        <v>4148</v>
      </c>
      <c r="J1250" t="s">
        <v>4148</v>
      </c>
      <c r="K1250" t="s">
        <v>4146</v>
      </c>
      <c r="L1250" t="s">
        <v>4148</v>
      </c>
      <c r="M1250">
        <v>3689349444.0700002</v>
      </c>
      <c r="N1250">
        <v>1</v>
      </c>
    </row>
    <row r="1251" spans="1:14" x14ac:dyDescent="0.4">
      <c r="A1251" t="s">
        <v>1526</v>
      </c>
      <c r="B1251">
        <v>1979838019.26</v>
      </c>
      <c r="C1251">
        <v>424319848.45999998</v>
      </c>
      <c r="D1251">
        <v>834657.45</v>
      </c>
      <c r="E1251">
        <v>67146163.090000004</v>
      </c>
      <c r="F1251">
        <v>0</v>
      </c>
      <c r="G1251">
        <v>0</v>
      </c>
      <c r="H1251">
        <v>0</v>
      </c>
      <c r="I1251" t="s">
        <v>4148</v>
      </c>
      <c r="J1251">
        <v>0</v>
      </c>
      <c r="K1251" t="s">
        <v>4146</v>
      </c>
      <c r="L1251">
        <v>0</v>
      </c>
      <c r="M1251">
        <v>312431777.63</v>
      </c>
      <c r="N1251">
        <v>1</v>
      </c>
    </row>
    <row r="1252" spans="1:14" x14ac:dyDescent="0.4">
      <c r="A1252" t="s">
        <v>728</v>
      </c>
      <c r="B1252">
        <v>7002251818.71</v>
      </c>
      <c r="C1252">
        <v>3919198998.9400001</v>
      </c>
      <c r="D1252" t="s">
        <v>4148</v>
      </c>
      <c r="E1252">
        <v>566690360.36000001</v>
      </c>
      <c r="F1252">
        <v>107069701.27</v>
      </c>
      <c r="G1252" t="s">
        <v>4148</v>
      </c>
      <c r="H1252" t="s">
        <v>4148</v>
      </c>
      <c r="I1252" t="s">
        <v>4148</v>
      </c>
      <c r="J1252" t="s">
        <v>4148</v>
      </c>
      <c r="K1252" t="s">
        <v>4146</v>
      </c>
      <c r="L1252" t="s">
        <v>4148</v>
      </c>
      <c r="M1252">
        <v>3906787469.4200001</v>
      </c>
      <c r="N1252">
        <v>1</v>
      </c>
    </row>
    <row r="1253" spans="1:14" x14ac:dyDescent="0.4">
      <c r="A1253" t="s">
        <v>1527</v>
      </c>
      <c r="B1253">
        <v>2723512749.48</v>
      </c>
      <c r="C1253">
        <v>721354763.78999996</v>
      </c>
      <c r="D1253" t="s">
        <v>4148</v>
      </c>
      <c r="E1253">
        <v>37643339.759999998</v>
      </c>
      <c r="F1253" t="s">
        <v>4148</v>
      </c>
      <c r="G1253" t="s">
        <v>4148</v>
      </c>
      <c r="H1253" t="s">
        <v>4148</v>
      </c>
      <c r="I1253" t="s">
        <v>4148</v>
      </c>
      <c r="J1253" t="s">
        <v>4148</v>
      </c>
      <c r="K1253" t="s">
        <v>4146</v>
      </c>
      <c r="L1253" t="s">
        <v>4148</v>
      </c>
      <c r="M1253">
        <v>592261214.16999996</v>
      </c>
      <c r="N1253">
        <v>1</v>
      </c>
    </row>
    <row r="1254" spans="1:14" x14ac:dyDescent="0.4">
      <c r="A1254" t="s">
        <v>729</v>
      </c>
      <c r="B1254">
        <v>2043712785.1900001</v>
      </c>
      <c r="C1254">
        <v>2406832950.04</v>
      </c>
      <c r="D1254">
        <v>1953023.99</v>
      </c>
      <c r="E1254">
        <v>470508653.75</v>
      </c>
      <c r="F1254">
        <v>171786862.38999999</v>
      </c>
      <c r="G1254" t="s">
        <v>4148</v>
      </c>
      <c r="H1254" t="s">
        <v>4148</v>
      </c>
      <c r="I1254">
        <v>256741195.40000001</v>
      </c>
      <c r="J1254">
        <v>45014347.469999999</v>
      </c>
      <c r="K1254" t="s">
        <v>4146</v>
      </c>
      <c r="L1254" t="s">
        <v>4148</v>
      </c>
      <c r="M1254">
        <v>464946941.38999999</v>
      </c>
      <c r="N1254">
        <v>1</v>
      </c>
    </row>
    <row r="1255" spans="1:14" x14ac:dyDescent="0.4">
      <c r="A1255" t="s">
        <v>730</v>
      </c>
      <c r="B1255">
        <v>610433469.95000005</v>
      </c>
      <c r="C1255">
        <v>701891014.72000003</v>
      </c>
      <c r="D1255">
        <v>100818306.69</v>
      </c>
      <c r="E1255">
        <v>89036100.799999997</v>
      </c>
      <c r="F1255">
        <v>94900000</v>
      </c>
      <c r="G1255" t="s">
        <v>4148</v>
      </c>
      <c r="H1255" t="s">
        <v>4148</v>
      </c>
      <c r="I1255" t="s">
        <v>4148</v>
      </c>
      <c r="J1255" t="s">
        <v>4148</v>
      </c>
      <c r="K1255" t="s">
        <v>4146</v>
      </c>
      <c r="L1255" t="s">
        <v>4148</v>
      </c>
      <c r="M1255">
        <v>139282800.75999999</v>
      </c>
      <c r="N1255">
        <v>1</v>
      </c>
    </row>
    <row r="1256" spans="1:14" x14ac:dyDescent="0.4">
      <c r="A1256" t="s">
        <v>731</v>
      </c>
      <c r="B1256">
        <v>798043411.90999997</v>
      </c>
      <c r="C1256">
        <v>523015840.48000002</v>
      </c>
      <c r="D1256" t="s">
        <v>4148</v>
      </c>
      <c r="E1256">
        <v>46785239.600000001</v>
      </c>
      <c r="F1256">
        <v>7380000</v>
      </c>
      <c r="G1256" t="s">
        <v>4148</v>
      </c>
      <c r="H1256" t="s">
        <v>4148</v>
      </c>
      <c r="I1256" t="s">
        <v>4148</v>
      </c>
      <c r="J1256" t="s">
        <v>4148</v>
      </c>
      <c r="K1256" t="s">
        <v>4146</v>
      </c>
      <c r="L1256" t="s">
        <v>4148</v>
      </c>
      <c r="M1256">
        <v>250562410.27000001</v>
      </c>
      <c r="N1256">
        <v>1</v>
      </c>
    </row>
    <row r="1257" spans="1:14" x14ac:dyDescent="0.4">
      <c r="A1257" t="s">
        <v>732</v>
      </c>
      <c r="B1257" t="s">
        <v>4146</v>
      </c>
      <c r="C1257" t="s">
        <v>4146</v>
      </c>
      <c r="D1257">
        <v>7356833.1699999999</v>
      </c>
      <c r="E1257">
        <v>918120647.58000004</v>
      </c>
      <c r="F1257">
        <v>374225085.77999997</v>
      </c>
      <c r="G1257">
        <v>7090839254.3500004</v>
      </c>
      <c r="H1257" t="s">
        <v>4146</v>
      </c>
      <c r="I1257" t="s">
        <v>4146</v>
      </c>
      <c r="J1257" t="s">
        <v>4146</v>
      </c>
      <c r="K1257" t="s">
        <v>4146</v>
      </c>
      <c r="L1257" t="s">
        <v>4148</v>
      </c>
      <c r="M1257" t="s">
        <v>4146</v>
      </c>
      <c r="N1257">
        <v>1</v>
      </c>
    </row>
    <row r="1258" spans="1:14" x14ac:dyDescent="0.4">
      <c r="A1258" t="s">
        <v>733</v>
      </c>
      <c r="B1258">
        <v>3091078884.1199999</v>
      </c>
      <c r="C1258">
        <v>2873650189.6900001</v>
      </c>
      <c r="D1258" t="s">
        <v>4148</v>
      </c>
      <c r="E1258">
        <v>681950343.88</v>
      </c>
      <c r="F1258">
        <v>160988473.12</v>
      </c>
      <c r="G1258">
        <v>1461517629.3800001</v>
      </c>
      <c r="H1258" t="s">
        <v>4148</v>
      </c>
      <c r="I1258" t="s">
        <v>4148</v>
      </c>
      <c r="J1258" t="s">
        <v>4148</v>
      </c>
      <c r="K1258" t="s">
        <v>4146</v>
      </c>
      <c r="L1258" t="s">
        <v>4148</v>
      </c>
      <c r="M1258">
        <v>1030653478.6900001</v>
      </c>
      <c r="N1258">
        <v>1</v>
      </c>
    </row>
    <row r="1259" spans="1:14" x14ac:dyDescent="0.4">
      <c r="A1259" t="s">
        <v>734</v>
      </c>
      <c r="B1259">
        <v>1006214551.89</v>
      </c>
      <c r="C1259">
        <v>631791537.04999995</v>
      </c>
      <c r="D1259">
        <v>72337380.359999999</v>
      </c>
      <c r="E1259">
        <v>96638549.049999997</v>
      </c>
      <c r="F1259" t="s">
        <v>4148</v>
      </c>
      <c r="G1259" t="s">
        <v>4148</v>
      </c>
      <c r="H1259" t="s">
        <v>4148</v>
      </c>
      <c r="I1259" t="s">
        <v>4148</v>
      </c>
      <c r="J1259" t="s">
        <v>4148</v>
      </c>
      <c r="K1259" t="s">
        <v>4146</v>
      </c>
      <c r="L1259" t="s">
        <v>4148</v>
      </c>
      <c r="M1259">
        <v>284011992.44999999</v>
      </c>
      <c r="N1259">
        <v>1</v>
      </c>
    </row>
    <row r="1260" spans="1:14" x14ac:dyDescent="0.4">
      <c r="A1260" t="s">
        <v>735</v>
      </c>
      <c r="B1260">
        <v>985052370.75</v>
      </c>
      <c r="C1260">
        <v>583367184.61000001</v>
      </c>
      <c r="D1260" t="s">
        <v>4148</v>
      </c>
      <c r="E1260">
        <v>168221.35</v>
      </c>
      <c r="F1260" t="s">
        <v>4148</v>
      </c>
      <c r="G1260" t="s">
        <v>4148</v>
      </c>
      <c r="H1260" t="s">
        <v>4148</v>
      </c>
      <c r="I1260" t="s">
        <v>4148</v>
      </c>
      <c r="J1260" t="s">
        <v>4148</v>
      </c>
      <c r="K1260" t="s">
        <v>4146</v>
      </c>
      <c r="L1260" t="s">
        <v>4148</v>
      </c>
      <c r="M1260">
        <v>511760607.74000001</v>
      </c>
      <c r="N1260">
        <v>1</v>
      </c>
    </row>
    <row r="1261" spans="1:14" x14ac:dyDescent="0.4">
      <c r="A1261" t="s">
        <v>736</v>
      </c>
      <c r="B1261">
        <v>1258605188.4400001</v>
      </c>
      <c r="C1261">
        <v>352474282.76999998</v>
      </c>
      <c r="D1261" t="s">
        <v>4148</v>
      </c>
      <c r="E1261">
        <v>67729334.959999993</v>
      </c>
      <c r="F1261" t="s">
        <v>4148</v>
      </c>
      <c r="G1261" t="s">
        <v>4148</v>
      </c>
      <c r="H1261" t="s">
        <v>4148</v>
      </c>
      <c r="I1261" t="s">
        <v>4148</v>
      </c>
      <c r="J1261" t="s">
        <v>4148</v>
      </c>
      <c r="K1261" t="s">
        <v>4146</v>
      </c>
      <c r="L1261" t="s">
        <v>4148</v>
      </c>
      <c r="M1261">
        <v>228576556.21000001</v>
      </c>
      <c r="N1261">
        <v>1</v>
      </c>
    </row>
    <row r="1262" spans="1:14" x14ac:dyDescent="0.4">
      <c r="A1262" t="s">
        <v>1528</v>
      </c>
      <c r="B1262">
        <v>506144499.38999999</v>
      </c>
      <c r="C1262">
        <v>61967673.189999998</v>
      </c>
      <c r="D1262" t="s">
        <v>4148</v>
      </c>
      <c r="E1262">
        <v>35798923.810000002</v>
      </c>
      <c r="F1262" t="s">
        <v>4148</v>
      </c>
      <c r="G1262" t="s">
        <v>4148</v>
      </c>
      <c r="H1262" t="s">
        <v>4148</v>
      </c>
      <c r="I1262" t="s">
        <v>4148</v>
      </c>
      <c r="J1262" t="s">
        <v>4148</v>
      </c>
      <c r="K1262" t="s">
        <v>4146</v>
      </c>
      <c r="L1262" t="s">
        <v>4148</v>
      </c>
      <c r="M1262">
        <v>96195648.150000006</v>
      </c>
      <c r="N1262">
        <v>1</v>
      </c>
    </row>
    <row r="1263" spans="1:14" x14ac:dyDescent="0.4">
      <c r="A1263" t="s">
        <v>1529</v>
      </c>
      <c r="B1263">
        <v>1889795293.8599999</v>
      </c>
      <c r="C1263">
        <v>801620676.90999997</v>
      </c>
      <c r="D1263">
        <v>9585684.0700000003</v>
      </c>
      <c r="E1263">
        <v>112865250.37</v>
      </c>
      <c r="F1263">
        <v>127117413</v>
      </c>
      <c r="G1263" t="s">
        <v>4148</v>
      </c>
      <c r="H1263" t="s">
        <v>4148</v>
      </c>
      <c r="I1263" t="s">
        <v>4148</v>
      </c>
      <c r="J1263" t="s">
        <v>4148</v>
      </c>
      <c r="K1263" t="s">
        <v>4146</v>
      </c>
      <c r="L1263" t="s">
        <v>4148</v>
      </c>
      <c r="M1263">
        <v>501591021.63999999</v>
      </c>
      <c r="N1263">
        <v>1</v>
      </c>
    </row>
    <row r="1264" spans="1:14" x14ac:dyDescent="0.4">
      <c r="A1264" t="s">
        <v>737</v>
      </c>
      <c r="B1264">
        <v>1890056452.1900001</v>
      </c>
      <c r="C1264">
        <v>1734034030.02</v>
      </c>
      <c r="D1264" t="s">
        <v>4148</v>
      </c>
      <c r="E1264">
        <v>103237067.56</v>
      </c>
      <c r="F1264">
        <v>953606649.64999998</v>
      </c>
      <c r="G1264" t="s">
        <v>4148</v>
      </c>
      <c r="H1264" t="s">
        <v>4148</v>
      </c>
      <c r="I1264" t="s">
        <v>4148</v>
      </c>
      <c r="J1264" t="s">
        <v>4148</v>
      </c>
      <c r="K1264" t="s">
        <v>4146</v>
      </c>
      <c r="L1264" t="s">
        <v>4148</v>
      </c>
      <c r="M1264">
        <v>615281492.63</v>
      </c>
      <c r="N1264">
        <v>1</v>
      </c>
    </row>
    <row r="1265" spans="1:14" x14ac:dyDescent="0.4">
      <c r="A1265" t="s">
        <v>738</v>
      </c>
      <c r="B1265">
        <v>1028776592.5700001</v>
      </c>
      <c r="C1265">
        <v>696245672.60000002</v>
      </c>
      <c r="D1265">
        <v>245658300.86000001</v>
      </c>
      <c r="E1265">
        <v>117103592.23999999</v>
      </c>
      <c r="F1265">
        <v>120000000</v>
      </c>
      <c r="G1265">
        <v>206595586.99000001</v>
      </c>
      <c r="H1265" t="s">
        <v>4148</v>
      </c>
      <c r="I1265" t="s">
        <v>4148</v>
      </c>
      <c r="J1265" t="s">
        <v>4148</v>
      </c>
      <c r="K1265" t="s">
        <v>4146</v>
      </c>
      <c r="L1265" t="s">
        <v>4148</v>
      </c>
      <c r="M1265">
        <v>351635813.97000003</v>
      </c>
      <c r="N1265">
        <v>1</v>
      </c>
    </row>
    <row r="1266" spans="1:14" x14ac:dyDescent="0.4">
      <c r="A1266" t="s">
        <v>1530</v>
      </c>
      <c r="B1266" t="s">
        <v>4146</v>
      </c>
      <c r="C1266" t="s">
        <v>4146</v>
      </c>
      <c r="D1266" t="s">
        <v>4148</v>
      </c>
      <c r="E1266">
        <v>243423000</v>
      </c>
      <c r="F1266" t="s">
        <v>4146</v>
      </c>
      <c r="G1266">
        <v>2049902000</v>
      </c>
      <c r="H1266" t="s">
        <v>4146</v>
      </c>
      <c r="I1266" t="s">
        <v>4146</v>
      </c>
      <c r="J1266" t="s">
        <v>4146</v>
      </c>
      <c r="K1266" t="s">
        <v>4146</v>
      </c>
      <c r="L1266" t="s">
        <v>4148</v>
      </c>
      <c r="M1266" t="s">
        <v>4148</v>
      </c>
      <c r="N1266">
        <v>1</v>
      </c>
    </row>
    <row r="1267" spans="1:14" x14ac:dyDescent="0.4">
      <c r="A1267" t="s">
        <v>739</v>
      </c>
      <c r="B1267">
        <v>268652897.45999998</v>
      </c>
      <c r="C1267">
        <v>97887091.189999998</v>
      </c>
      <c r="D1267" t="s">
        <v>4148</v>
      </c>
      <c r="E1267">
        <v>14385112.99</v>
      </c>
      <c r="F1267" t="s">
        <v>4148</v>
      </c>
      <c r="G1267" t="s">
        <v>4148</v>
      </c>
      <c r="H1267" t="s">
        <v>4148</v>
      </c>
      <c r="I1267" t="s">
        <v>4148</v>
      </c>
      <c r="J1267" t="s">
        <v>4148</v>
      </c>
      <c r="K1267" t="s">
        <v>4146</v>
      </c>
      <c r="L1267" t="s">
        <v>4148</v>
      </c>
      <c r="M1267">
        <v>39099297.5</v>
      </c>
      <c r="N1267">
        <v>1</v>
      </c>
    </row>
    <row r="1268" spans="1:14" x14ac:dyDescent="0.4">
      <c r="A1268" t="s">
        <v>1531</v>
      </c>
      <c r="B1268">
        <v>1649270586.28</v>
      </c>
      <c r="C1268">
        <v>296392125.30000001</v>
      </c>
      <c r="D1268" t="s">
        <v>4148</v>
      </c>
      <c r="E1268">
        <v>79569812.459999993</v>
      </c>
      <c r="F1268">
        <v>347830622.01999998</v>
      </c>
      <c r="G1268">
        <v>264308874.41999999</v>
      </c>
      <c r="H1268" t="s">
        <v>4148</v>
      </c>
      <c r="I1268" t="s">
        <v>4148</v>
      </c>
      <c r="J1268" t="s">
        <v>4148</v>
      </c>
      <c r="K1268" t="s">
        <v>4146</v>
      </c>
      <c r="L1268" t="s">
        <v>4148</v>
      </c>
      <c r="M1268">
        <v>650151244.34000003</v>
      </c>
      <c r="N1268">
        <v>1</v>
      </c>
    </row>
    <row r="1269" spans="1:14" x14ac:dyDescent="0.4">
      <c r="A1269" t="s">
        <v>1532</v>
      </c>
      <c r="B1269">
        <v>1368914908.3299999</v>
      </c>
      <c r="C1269">
        <v>1025055170.76</v>
      </c>
      <c r="D1269">
        <v>137972946</v>
      </c>
      <c r="E1269">
        <v>206689644.84</v>
      </c>
      <c r="F1269">
        <v>105050000</v>
      </c>
      <c r="G1269">
        <v>529349788.66000003</v>
      </c>
      <c r="H1269">
        <v>3200310.89</v>
      </c>
      <c r="I1269" t="s">
        <v>4148</v>
      </c>
      <c r="J1269" t="s">
        <v>4148</v>
      </c>
      <c r="K1269" t="s">
        <v>4146</v>
      </c>
      <c r="L1269" t="s">
        <v>4148</v>
      </c>
      <c r="M1269">
        <v>507780670.32999998</v>
      </c>
      <c r="N1269">
        <v>1</v>
      </c>
    </row>
    <row r="1270" spans="1:14" x14ac:dyDescent="0.4">
      <c r="A1270" t="s">
        <v>740</v>
      </c>
      <c r="B1270">
        <v>1924981278.6600001</v>
      </c>
      <c r="C1270">
        <v>1332215328.0999999</v>
      </c>
      <c r="D1270" t="s">
        <v>4148</v>
      </c>
      <c r="E1270">
        <v>28288589.199999999</v>
      </c>
      <c r="F1270">
        <v>8720793.9700000007</v>
      </c>
      <c r="G1270" t="s">
        <v>4148</v>
      </c>
      <c r="H1270" t="s">
        <v>4148</v>
      </c>
      <c r="I1270" t="s">
        <v>4148</v>
      </c>
      <c r="J1270" t="s">
        <v>4148</v>
      </c>
      <c r="K1270" t="s">
        <v>4146</v>
      </c>
      <c r="L1270" t="s">
        <v>4148</v>
      </c>
      <c r="M1270">
        <v>432337747.08999997</v>
      </c>
      <c r="N1270">
        <v>1</v>
      </c>
    </row>
    <row r="1271" spans="1:14" x14ac:dyDescent="0.4">
      <c r="A1271" t="s">
        <v>741</v>
      </c>
      <c r="B1271">
        <v>14998738881.200001</v>
      </c>
      <c r="C1271">
        <v>12797012410.139999</v>
      </c>
      <c r="D1271">
        <v>520230679.64999998</v>
      </c>
      <c r="E1271">
        <v>1130369021.5799999</v>
      </c>
      <c r="F1271">
        <v>5584658863.9099998</v>
      </c>
      <c r="G1271">
        <v>439296048.02999997</v>
      </c>
      <c r="H1271" t="s">
        <v>4148</v>
      </c>
      <c r="I1271" t="s">
        <v>4148</v>
      </c>
      <c r="J1271" t="s">
        <v>4148</v>
      </c>
      <c r="K1271" t="s">
        <v>4146</v>
      </c>
      <c r="L1271" t="s">
        <v>4148</v>
      </c>
      <c r="M1271">
        <v>6033389233.8900003</v>
      </c>
      <c r="N1271">
        <v>1</v>
      </c>
    </row>
    <row r="1272" spans="1:14" x14ac:dyDescent="0.4">
      <c r="A1272" t="s">
        <v>742</v>
      </c>
      <c r="B1272">
        <v>235446974.72999999</v>
      </c>
      <c r="C1272">
        <v>147728454.38</v>
      </c>
      <c r="D1272">
        <v>0</v>
      </c>
      <c r="E1272">
        <v>2358047.2999999998</v>
      </c>
      <c r="F1272">
        <v>0</v>
      </c>
      <c r="G1272">
        <v>0</v>
      </c>
      <c r="H1272">
        <v>0</v>
      </c>
      <c r="I1272">
        <v>0</v>
      </c>
      <c r="J1272">
        <v>0</v>
      </c>
      <c r="K1272" t="s">
        <v>4146</v>
      </c>
      <c r="L1272">
        <v>0</v>
      </c>
      <c r="M1272">
        <v>45696617.799999997</v>
      </c>
      <c r="N1272">
        <v>1</v>
      </c>
    </row>
    <row r="1273" spans="1:14" x14ac:dyDescent="0.4">
      <c r="A1273" t="s">
        <v>1533</v>
      </c>
      <c r="B1273">
        <v>5894801137.71</v>
      </c>
      <c r="C1273">
        <v>2741181061.3600001</v>
      </c>
      <c r="D1273">
        <v>476017.08</v>
      </c>
      <c r="E1273">
        <v>249912803.31</v>
      </c>
      <c r="F1273">
        <v>349929072.56</v>
      </c>
      <c r="G1273">
        <v>1434765260.79</v>
      </c>
      <c r="H1273" t="s">
        <v>4148</v>
      </c>
      <c r="I1273" t="s">
        <v>4148</v>
      </c>
      <c r="J1273" t="s">
        <v>4148</v>
      </c>
      <c r="K1273" t="s">
        <v>4146</v>
      </c>
      <c r="L1273" t="s">
        <v>4148</v>
      </c>
      <c r="M1273">
        <v>1489204753.5999999</v>
      </c>
      <c r="N1273">
        <v>1</v>
      </c>
    </row>
    <row r="1274" spans="1:14" x14ac:dyDescent="0.4">
      <c r="A1274" t="s">
        <v>743</v>
      </c>
      <c r="B1274">
        <v>266594959.84999999</v>
      </c>
      <c r="C1274">
        <v>102241862.69</v>
      </c>
      <c r="D1274" t="s">
        <v>4148</v>
      </c>
      <c r="E1274">
        <v>1217628.8</v>
      </c>
      <c r="F1274" t="s">
        <v>4148</v>
      </c>
      <c r="G1274" t="s">
        <v>4148</v>
      </c>
      <c r="H1274" t="s">
        <v>4148</v>
      </c>
      <c r="I1274" t="s">
        <v>4148</v>
      </c>
      <c r="J1274" t="s">
        <v>4148</v>
      </c>
      <c r="K1274" t="s">
        <v>4146</v>
      </c>
      <c r="L1274" t="s">
        <v>4148</v>
      </c>
      <c r="M1274">
        <v>97276912.189999998</v>
      </c>
      <c r="N1274">
        <v>1</v>
      </c>
    </row>
    <row r="1275" spans="1:14" x14ac:dyDescent="0.4">
      <c r="A1275" t="s">
        <v>1534</v>
      </c>
      <c r="B1275">
        <v>518761648.27999997</v>
      </c>
      <c r="C1275">
        <v>129834081.86</v>
      </c>
      <c r="D1275" t="s">
        <v>4148</v>
      </c>
      <c r="E1275">
        <v>18205257.550000001</v>
      </c>
      <c r="F1275" t="s">
        <v>4148</v>
      </c>
      <c r="G1275" t="s">
        <v>4148</v>
      </c>
      <c r="H1275" t="s">
        <v>4148</v>
      </c>
      <c r="I1275" t="s">
        <v>4148</v>
      </c>
      <c r="J1275" t="s">
        <v>4148</v>
      </c>
      <c r="K1275" t="s">
        <v>4146</v>
      </c>
      <c r="L1275" t="s">
        <v>4148</v>
      </c>
      <c r="M1275">
        <v>120658366.84999999</v>
      </c>
      <c r="N1275">
        <v>1</v>
      </c>
    </row>
    <row r="1276" spans="1:14" x14ac:dyDescent="0.4">
      <c r="A1276" t="s">
        <v>1535</v>
      </c>
      <c r="B1276">
        <v>2688693576.7399998</v>
      </c>
      <c r="C1276">
        <v>1339031884.24</v>
      </c>
      <c r="D1276" t="s">
        <v>4148</v>
      </c>
      <c r="E1276">
        <v>1278821243.03</v>
      </c>
      <c r="F1276" t="s">
        <v>4148</v>
      </c>
      <c r="G1276" t="s">
        <v>4148</v>
      </c>
      <c r="H1276" t="s">
        <v>4148</v>
      </c>
      <c r="I1276" t="s">
        <v>4148</v>
      </c>
      <c r="J1276" t="s">
        <v>4148</v>
      </c>
      <c r="K1276" t="s">
        <v>4146</v>
      </c>
      <c r="L1276" t="s">
        <v>4148</v>
      </c>
      <c r="M1276">
        <v>51023447.840000004</v>
      </c>
      <c r="N1276">
        <v>1</v>
      </c>
    </row>
    <row r="1277" spans="1:14" x14ac:dyDescent="0.4">
      <c r="A1277" t="s">
        <v>744</v>
      </c>
      <c r="B1277">
        <v>3740671768.46</v>
      </c>
      <c r="C1277">
        <v>1324821667.6600001</v>
      </c>
      <c r="D1277">
        <v>215089988.78999999</v>
      </c>
      <c r="E1277">
        <v>159490391.22</v>
      </c>
      <c r="F1277" t="s">
        <v>4148</v>
      </c>
      <c r="G1277" t="s">
        <v>4148</v>
      </c>
      <c r="H1277" t="s">
        <v>4148</v>
      </c>
      <c r="I1277">
        <v>18199399.039999999</v>
      </c>
      <c r="J1277" t="s">
        <v>4148</v>
      </c>
      <c r="K1277" t="s">
        <v>4146</v>
      </c>
      <c r="L1277" t="s">
        <v>4148</v>
      </c>
      <c r="M1277">
        <v>905820775.88999999</v>
      </c>
      <c r="N1277">
        <v>1</v>
      </c>
    </row>
    <row r="1278" spans="1:14" x14ac:dyDescent="0.4">
      <c r="A1278" t="s">
        <v>745</v>
      </c>
      <c r="B1278">
        <v>665363010.04999995</v>
      </c>
      <c r="C1278">
        <v>56199341.649999999</v>
      </c>
      <c r="D1278">
        <v>3301151.52</v>
      </c>
      <c r="E1278">
        <v>35966070.549999997</v>
      </c>
      <c r="F1278" t="s">
        <v>4148</v>
      </c>
      <c r="G1278" t="s">
        <v>4148</v>
      </c>
      <c r="H1278" t="s">
        <v>4148</v>
      </c>
      <c r="I1278" t="s">
        <v>4148</v>
      </c>
      <c r="J1278" t="s">
        <v>4148</v>
      </c>
      <c r="K1278" t="s">
        <v>4146</v>
      </c>
      <c r="L1278" t="s">
        <v>4148</v>
      </c>
      <c r="M1278">
        <v>23260241.850000001</v>
      </c>
      <c r="N1278">
        <v>1</v>
      </c>
    </row>
    <row r="1279" spans="1:14" x14ac:dyDescent="0.4">
      <c r="A1279" t="s">
        <v>746</v>
      </c>
      <c r="B1279">
        <v>10611596580.530001</v>
      </c>
      <c r="C1279">
        <v>1585831283.6900001</v>
      </c>
      <c r="D1279">
        <v>146183447.05000001</v>
      </c>
      <c r="E1279">
        <v>452278721.26999998</v>
      </c>
      <c r="F1279" t="s">
        <v>4148</v>
      </c>
      <c r="G1279" t="s">
        <v>4148</v>
      </c>
      <c r="H1279" t="s">
        <v>4148</v>
      </c>
      <c r="I1279" t="s">
        <v>4148</v>
      </c>
      <c r="J1279" t="s">
        <v>4148</v>
      </c>
      <c r="K1279" t="s">
        <v>4146</v>
      </c>
      <c r="L1279" t="s">
        <v>4148</v>
      </c>
      <c r="M1279">
        <v>1659627764.8199999</v>
      </c>
      <c r="N1279">
        <v>1</v>
      </c>
    </row>
    <row r="1280" spans="1:14" x14ac:dyDescent="0.4">
      <c r="A1280" t="s">
        <v>747</v>
      </c>
      <c r="B1280">
        <v>5189321079.3900003</v>
      </c>
      <c r="C1280">
        <v>3462995727.0799999</v>
      </c>
      <c r="D1280">
        <v>176361416.03999999</v>
      </c>
      <c r="E1280">
        <v>231572483.25</v>
      </c>
      <c r="F1280">
        <v>366895901.50999999</v>
      </c>
      <c r="G1280">
        <v>1015551110.54</v>
      </c>
      <c r="H1280">
        <v>14700722.210000001</v>
      </c>
      <c r="I1280">
        <v>927829.69</v>
      </c>
      <c r="J1280">
        <v>5760594.2599999998</v>
      </c>
      <c r="K1280" t="s">
        <v>4146</v>
      </c>
      <c r="L1280" t="s">
        <v>4148</v>
      </c>
      <c r="M1280">
        <v>1908542144.26</v>
      </c>
      <c r="N1280">
        <v>1</v>
      </c>
    </row>
    <row r="1281" spans="1:14" x14ac:dyDescent="0.4">
      <c r="A1281" t="s">
        <v>748</v>
      </c>
      <c r="B1281">
        <v>1249174213.6300001</v>
      </c>
      <c r="C1281">
        <v>1165637603.9300001</v>
      </c>
      <c r="D1281">
        <v>22658341.41</v>
      </c>
      <c r="E1281">
        <v>198441109.16</v>
      </c>
      <c r="F1281">
        <v>384859443.85000002</v>
      </c>
      <c r="G1281" t="s">
        <v>4148</v>
      </c>
      <c r="H1281">
        <v>8626162.7300000004</v>
      </c>
      <c r="I1281">
        <v>2131822.7999999998</v>
      </c>
      <c r="J1281" t="s">
        <v>4148</v>
      </c>
      <c r="K1281" t="s">
        <v>4146</v>
      </c>
      <c r="L1281" t="s">
        <v>4148</v>
      </c>
      <c r="M1281">
        <v>533794376.07999998</v>
      </c>
      <c r="N1281">
        <v>1</v>
      </c>
    </row>
    <row r="1282" spans="1:14" x14ac:dyDescent="0.4">
      <c r="A1282" t="s">
        <v>1536</v>
      </c>
      <c r="B1282">
        <v>2094148609.52</v>
      </c>
      <c r="C1282">
        <v>1152319501.1199999</v>
      </c>
      <c r="D1282">
        <v>7311862.4299999997</v>
      </c>
      <c r="E1282">
        <v>175915918.66</v>
      </c>
      <c r="F1282">
        <v>619378931.42999995</v>
      </c>
      <c r="G1282" t="s">
        <v>4148</v>
      </c>
      <c r="H1282" t="s">
        <v>4148</v>
      </c>
      <c r="I1282" t="s">
        <v>4148</v>
      </c>
      <c r="J1282">
        <v>4243026.34</v>
      </c>
      <c r="K1282" t="s">
        <v>4146</v>
      </c>
      <c r="L1282" t="s">
        <v>4148</v>
      </c>
      <c r="M1282">
        <v>670799859.72000003</v>
      </c>
      <c r="N1282">
        <v>1</v>
      </c>
    </row>
    <row r="1283" spans="1:14" x14ac:dyDescent="0.4">
      <c r="A1283" t="s">
        <v>1537</v>
      </c>
      <c r="B1283">
        <v>1399012415.3800001</v>
      </c>
      <c r="C1283">
        <v>897329298.35000002</v>
      </c>
      <c r="D1283" t="s">
        <v>4148</v>
      </c>
      <c r="E1283">
        <v>81058810.870000005</v>
      </c>
      <c r="F1283">
        <v>109060000</v>
      </c>
      <c r="G1283" t="s">
        <v>4148</v>
      </c>
      <c r="H1283" t="s">
        <v>4148</v>
      </c>
      <c r="I1283" t="s">
        <v>4148</v>
      </c>
      <c r="J1283" t="s">
        <v>4148</v>
      </c>
      <c r="K1283" t="s">
        <v>4146</v>
      </c>
      <c r="L1283" t="s">
        <v>4148</v>
      </c>
      <c r="M1283">
        <v>392390802.10000002</v>
      </c>
      <c r="N1283">
        <v>1</v>
      </c>
    </row>
    <row r="1284" spans="1:14" x14ac:dyDescent="0.4">
      <c r="A1284" t="s">
        <v>749</v>
      </c>
      <c r="B1284">
        <v>524661811.10000002</v>
      </c>
      <c r="C1284">
        <v>208746547.53999999</v>
      </c>
      <c r="D1284">
        <v>16668928.890000001</v>
      </c>
      <c r="E1284">
        <v>21758630.739999998</v>
      </c>
      <c r="F1284" t="s">
        <v>4148</v>
      </c>
      <c r="G1284" t="s">
        <v>4148</v>
      </c>
      <c r="H1284" t="s">
        <v>4148</v>
      </c>
      <c r="I1284" t="s">
        <v>4148</v>
      </c>
      <c r="J1284" t="s">
        <v>4148</v>
      </c>
      <c r="K1284" t="s">
        <v>4146</v>
      </c>
      <c r="L1284" t="s">
        <v>4148</v>
      </c>
      <c r="M1284">
        <v>86417880.629999995</v>
      </c>
      <c r="N1284">
        <v>1</v>
      </c>
    </row>
    <row r="1285" spans="1:14" x14ac:dyDescent="0.4">
      <c r="A1285" t="s">
        <v>750</v>
      </c>
      <c r="B1285">
        <v>1883115779.99</v>
      </c>
      <c r="C1285">
        <v>898929257.69000006</v>
      </c>
      <c r="D1285">
        <v>47596188.469999999</v>
      </c>
      <c r="E1285">
        <v>85527519.269999996</v>
      </c>
      <c r="F1285">
        <v>650082138.80999994</v>
      </c>
      <c r="G1285" t="s">
        <v>4148</v>
      </c>
      <c r="H1285" t="s">
        <v>4148</v>
      </c>
      <c r="I1285" t="s">
        <v>4148</v>
      </c>
      <c r="J1285" t="s">
        <v>4148</v>
      </c>
      <c r="K1285" t="s">
        <v>4146</v>
      </c>
      <c r="L1285" t="s">
        <v>4148</v>
      </c>
      <c r="M1285">
        <v>864782952.09000003</v>
      </c>
      <c r="N1285">
        <v>1</v>
      </c>
    </row>
    <row r="1286" spans="1:14" x14ac:dyDescent="0.4">
      <c r="A1286" t="s">
        <v>751</v>
      </c>
      <c r="B1286">
        <v>1130136403.22</v>
      </c>
      <c r="C1286">
        <v>1137286149.9000001</v>
      </c>
      <c r="D1286">
        <v>40462004.299999997</v>
      </c>
      <c r="E1286">
        <v>28719307.27</v>
      </c>
      <c r="F1286" t="s">
        <v>4148</v>
      </c>
      <c r="G1286" t="s">
        <v>4148</v>
      </c>
      <c r="H1286" t="s">
        <v>4148</v>
      </c>
      <c r="I1286" t="s">
        <v>4148</v>
      </c>
      <c r="J1286" t="s">
        <v>4148</v>
      </c>
      <c r="K1286" t="s">
        <v>4146</v>
      </c>
      <c r="L1286" t="s">
        <v>4148</v>
      </c>
      <c r="M1286">
        <v>624110734.22000003</v>
      </c>
      <c r="N1286">
        <v>1</v>
      </c>
    </row>
    <row r="1287" spans="1:14" x14ac:dyDescent="0.4">
      <c r="A1287" t="s">
        <v>752</v>
      </c>
      <c r="B1287">
        <v>2217903081.6199999</v>
      </c>
      <c r="C1287">
        <v>815074115.07000005</v>
      </c>
      <c r="D1287">
        <v>111129433.52</v>
      </c>
      <c r="E1287">
        <v>39917947.049999997</v>
      </c>
      <c r="F1287" t="s">
        <v>4148</v>
      </c>
      <c r="G1287" t="s">
        <v>4148</v>
      </c>
      <c r="H1287" t="s">
        <v>4148</v>
      </c>
      <c r="I1287">
        <v>18229439.699999999</v>
      </c>
      <c r="J1287" t="s">
        <v>4148</v>
      </c>
      <c r="K1287" t="s">
        <v>4146</v>
      </c>
      <c r="L1287" t="s">
        <v>4148</v>
      </c>
      <c r="M1287">
        <v>863303472.02999997</v>
      </c>
      <c r="N1287">
        <v>1</v>
      </c>
    </row>
    <row r="1288" spans="1:14" x14ac:dyDescent="0.4">
      <c r="A1288" t="s">
        <v>1538</v>
      </c>
      <c r="B1288">
        <v>939375004.55999994</v>
      </c>
      <c r="C1288">
        <v>651748230.85000002</v>
      </c>
      <c r="D1288" t="s">
        <v>4148</v>
      </c>
      <c r="E1288">
        <v>31107239.579999998</v>
      </c>
      <c r="F1288" t="s">
        <v>4148</v>
      </c>
      <c r="G1288" t="s">
        <v>4148</v>
      </c>
      <c r="H1288" t="s">
        <v>4148</v>
      </c>
      <c r="I1288" t="s">
        <v>4148</v>
      </c>
      <c r="J1288" t="s">
        <v>4148</v>
      </c>
      <c r="K1288" t="s">
        <v>4146</v>
      </c>
      <c r="L1288" t="s">
        <v>4148</v>
      </c>
      <c r="M1288">
        <v>602213.29</v>
      </c>
      <c r="N1288">
        <v>1</v>
      </c>
    </row>
    <row r="1289" spans="1:14" x14ac:dyDescent="0.4">
      <c r="A1289" t="s">
        <v>1539</v>
      </c>
      <c r="B1289">
        <v>12937268959.530001</v>
      </c>
      <c r="C1289">
        <v>9643611827.0200005</v>
      </c>
      <c r="D1289">
        <v>583477813.10000002</v>
      </c>
      <c r="E1289">
        <v>667838773.49000001</v>
      </c>
      <c r="F1289">
        <v>605249396.90999997</v>
      </c>
      <c r="G1289" t="s">
        <v>4148</v>
      </c>
      <c r="H1289">
        <v>3010616.95</v>
      </c>
      <c r="I1289" t="s">
        <v>4148</v>
      </c>
      <c r="J1289" t="s">
        <v>4148</v>
      </c>
      <c r="K1289" t="s">
        <v>4146</v>
      </c>
      <c r="L1289" t="s">
        <v>4148</v>
      </c>
      <c r="M1289">
        <v>5785451920.5100002</v>
      </c>
      <c r="N1289">
        <v>1</v>
      </c>
    </row>
    <row r="1290" spans="1:14" x14ac:dyDescent="0.4">
      <c r="A1290" t="s">
        <v>1540</v>
      </c>
      <c r="B1290">
        <v>4246845076.5500002</v>
      </c>
      <c r="C1290">
        <v>1424627209.6500001</v>
      </c>
      <c r="D1290" t="s">
        <v>4148</v>
      </c>
      <c r="E1290">
        <v>1034020985.27</v>
      </c>
      <c r="F1290" t="s">
        <v>4148</v>
      </c>
      <c r="G1290" t="s">
        <v>4148</v>
      </c>
      <c r="H1290" t="s">
        <v>4148</v>
      </c>
      <c r="I1290" t="s">
        <v>4148</v>
      </c>
      <c r="J1290" t="s">
        <v>4148</v>
      </c>
      <c r="K1290" t="s">
        <v>4146</v>
      </c>
      <c r="L1290" t="s">
        <v>4148</v>
      </c>
      <c r="M1290">
        <v>361299427.52999997</v>
      </c>
      <c r="N1290">
        <v>1</v>
      </c>
    </row>
    <row r="1291" spans="1:14" x14ac:dyDescent="0.4">
      <c r="A1291" t="s">
        <v>1541</v>
      </c>
      <c r="B1291">
        <v>1821075383.6300001</v>
      </c>
      <c r="C1291">
        <v>490361626.85000002</v>
      </c>
      <c r="D1291" t="s">
        <v>4148</v>
      </c>
      <c r="E1291">
        <v>270360821.57999998</v>
      </c>
      <c r="F1291">
        <v>15450320.619999999</v>
      </c>
      <c r="G1291">
        <v>557969545.02999997</v>
      </c>
      <c r="H1291" t="s">
        <v>4148</v>
      </c>
      <c r="I1291">
        <v>209112.99</v>
      </c>
      <c r="J1291" t="s">
        <v>4148</v>
      </c>
      <c r="K1291" t="s">
        <v>4146</v>
      </c>
      <c r="L1291" t="s">
        <v>4148</v>
      </c>
      <c r="M1291">
        <v>45394102.280000001</v>
      </c>
      <c r="N1291">
        <v>1</v>
      </c>
    </row>
    <row r="1292" spans="1:14" x14ac:dyDescent="0.4">
      <c r="A1292" t="s">
        <v>1542</v>
      </c>
      <c r="B1292">
        <v>1091598910.47</v>
      </c>
      <c r="C1292">
        <v>288937633.29000002</v>
      </c>
      <c r="D1292" t="s">
        <v>4148</v>
      </c>
      <c r="E1292">
        <v>47014792.689999998</v>
      </c>
      <c r="F1292" t="s">
        <v>4148</v>
      </c>
      <c r="G1292" t="s">
        <v>4148</v>
      </c>
      <c r="H1292" t="s">
        <v>4148</v>
      </c>
      <c r="I1292" t="s">
        <v>4148</v>
      </c>
      <c r="J1292" t="s">
        <v>4148</v>
      </c>
      <c r="K1292" t="s">
        <v>4146</v>
      </c>
      <c r="L1292" t="s">
        <v>4148</v>
      </c>
      <c r="M1292">
        <v>271335590.88</v>
      </c>
      <c r="N1292">
        <v>1</v>
      </c>
    </row>
    <row r="1293" spans="1:14" x14ac:dyDescent="0.4">
      <c r="A1293" t="s">
        <v>753</v>
      </c>
      <c r="B1293">
        <v>307858204.26999998</v>
      </c>
      <c r="C1293">
        <v>127090137.04000001</v>
      </c>
      <c r="D1293" t="s">
        <v>4148</v>
      </c>
      <c r="E1293">
        <v>8745970.9000000004</v>
      </c>
      <c r="F1293" t="s">
        <v>4148</v>
      </c>
      <c r="G1293" t="s">
        <v>4148</v>
      </c>
      <c r="H1293" t="s">
        <v>4148</v>
      </c>
      <c r="I1293" t="s">
        <v>4148</v>
      </c>
      <c r="J1293" t="s">
        <v>4148</v>
      </c>
      <c r="K1293" t="s">
        <v>4146</v>
      </c>
      <c r="L1293" t="s">
        <v>4148</v>
      </c>
      <c r="M1293">
        <v>31483807.469999999</v>
      </c>
      <c r="N1293">
        <v>1</v>
      </c>
    </row>
    <row r="1294" spans="1:14" x14ac:dyDescent="0.4">
      <c r="A1294" t="s">
        <v>1543</v>
      </c>
      <c r="B1294">
        <v>4385865830.3400002</v>
      </c>
      <c r="C1294">
        <v>2495266905.1799998</v>
      </c>
      <c r="D1294">
        <v>157334097.19</v>
      </c>
      <c r="E1294">
        <v>126749313.04000001</v>
      </c>
      <c r="F1294">
        <v>197947909.44999999</v>
      </c>
      <c r="G1294" t="s">
        <v>4148</v>
      </c>
      <c r="H1294" t="s">
        <v>4148</v>
      </c>
      <c r="I1294" t="s">
        <v>4148</v>
      </c>
      <c r="J1294">
        <v>2769112.6</v>
      </c>
      <c r="K1294" t="s">
        <v>4146</v>
      </c>
      <c r="L1294" t="s">
        <v>4148</v>
      </c>
      <c r="M1294">
        <v>1822594659.52</v>
      </c>
      <c r="N1294">
        <v>1</v>
      </c>
    </row>
    <row r="1295" spans="1:14" x14ac:dyDescent="0.4">
      <c r="A1295" t="s">
        <v>1544</v>
      </c>
      <c r="B1295">
        <v>3593371288.3299999</v>
      </c>
      <c r="C1295">
        <v>1891743445.77</v>
      </c>
      <c r="D1295">
        <v>40241547.460000001</v>
      </c>
      <c r="E1295">
        <v>326495193.47000003</v>
      </c>
      <c r="F1295">
        <v>198073507.99000001</v>
      </c>
      <c r="G1295">
        <v>333098262.22000003</v>
      </c>
      <c r="H1295" t="s">
        <v>4148</v>
      </c>
      <c r="I1295">
        <v>528961.68000000005</v>
      </c>
      <c r="J1295" t="s">
        <v>4148</v>
      </c>
      <c r="K1295" t="s">
        <v>4146</v>
      </c>
      <c r="L1295" t="s">
        <v>4148</v>
      </c>
      <c r="M1295">
        <v>1085787497.99</v>
      </c>
      <c r="N1295">
        <v>1</v>
      </c>
    </row>
    <row r="1296" spans="1:14" x14ac:dyDescent="0.4">
      <c r="A1296" t="s">
        <v>1545</v>
      </c>
      <c r="B1296" t="s">
        <v>4146</v>
      </c>
      <c r="C1296" t="s">
        <v>4146</v>
      </c>
      <c r="D1296" t="s">
        <v>4148</v>
      </c>
      <c r="E1296">
        <v>105813230.95999999</v>
      </c>
      <c r="F1296" t="s">
        <v>4146</v>
      </c>
      <c r="G1296">
        <v>8262074415.4899998</v>
      </c>
      <c r="H1296" t="s">
        <v>4146</v>
      </c>
      <c r="I1296" t="s">
        <v>4146</v>
      </c>
      <c r="J1296" t="s">
        <v>4146</v>
      </c>
      <c r="K1296" t="s">
        <v>4146</v>
      </c>
      <c r="L1296" t="s">
        <v>4148</v>
      </c>
      <c r="M1296" t="s">
        <v>4148</v>
      </c>
      <c r="N1296">
        <v>1</v>
      </c>
    </row>
    <row r="1297" spans="1:14" x14ac:dyDescent="0.4">
      <c r="A1297" t="s">
        <v>754</v>
      </c>
      <c r="B1297">
        <v>2288032832.0900002</v>
      </c>
      <c r="C1297">
        <v>3577574924.9899998</v>
      </c>
      <c r="D1297">
        <v>65162760.640000001</v>
      </c>
      <c r="E1297">
        <v>275865628.76999998</v>
      </c>
      <c r="F1297">
        <v>1806800561.1500001</v>
      </c>
      <c r="G1297">
        <v>241656160.90000001</v>
      </c>
      <c r="H1297">
        <v>273907201.06999999</v>
      </c>
      <c r="I1297" t="s">
        <v>4148</v>
      </c>
      <c r="J1297">
        <v>2300000</v>
      </c>
      <c r="K1297" t="s">
        <v>4146</v>
      </c>
      <c r="L1297" t="s">
        <v>4148</v>
      </c>
      <c r="M1297">
        <v>52002554.439999998</v>
      </c>
      <c r="N1297">
        <v>1</v>
      </c>
    </row>
    <row r="1298" spans="1:14" x14ac:dyDescent="0.4">
      <c r="A1298" t="s">
        <v>755</v>
      </c>
      <c r="B1298">
        <v>10102724759.940001</v>
      </c>
      <c r="C1298">
        <v>9155953853.6599998</v>
      </c>
      <c r="D1298">
        <v>252852574.58000001</v>
      </c>
      <c r="E1298">
        <v>688168583.52999997</v>
      </c>
      <c r="F1298">
        <v>497250306.19</v>
      </c>
      <c r="G1298" t="s">
        <v>4148</v>
      </c>
      <c r="H1298" t="s">
        <v>4148</v>
      </c>
      <c r="I1298" t="s">
        <v>4148</v>
      </c>
      <c r="J1298" t="s">
        <v>4148</v>
      </c>
      <c r="K1298" t="s">
        <v>4146</v>
      </c>
      <c r="L1298" t="s">
        <v>4148</v>
      </c>
      <c r="M1298">
        <v>411823267.07999998</v>
      </c>
      <c r="N1298">
        <v>1</v>
      </c>
    </row>
    <row r="1299" spans="1:14" x14ac:dyDescent="0.4">
      <c r="A1299" t="s">
        <v>756</v>
      </c>
      <c r="B1299">
        <v>1232340394</v>
      </c>
      <c r="C1299">
        <v>826258351.85000002</v>
      </c>
      <c r="D1299">
        <v>3595537.76</v>
      </c>
      <c r="E1299">
        <v>100821123.19</v>
      </c>
      <c r="F1299">
        <v>88066608.75</v>
      </c>
      <c r="G1299">
        <v>309230244.75999999</v>
      </c>
      <c r="H1299" t="s">
        <v>4148</v>
      </c>
      <c r="I1299" t="s">
        <v>4148</v>
      </c>
      <c r="J1299" t="s">
        <v>4148</v>
      </c>
      <c r="K1299" t="s">
        <v>4146</v>
      </c>
      <c r="L1299" t="s">
        <v>4148</v>
      </c>
      <c r="M1299">
        <v>301410188.58999997</v>
      </c>
      <c r="N1299">
        <v>1</v>
      </c>
    </row>
    <row r="1300" spans="1:14" x14ac:dyDescent="0.4">
      <c r="A1300" t="s">
        <v>757</v>
      </c>
      <c r="B1300">
        <v>1418643064.5899999</v>
      </c>
      <c r="C1300">
        <v>866858556.40999997</v>
      </c>
      <c r="D1300">
        <v>134384459</v>
      </c>
      <c r="E1300">
        <v>57204711.140000001</v>
      </c>
      <c r="F1300">
        <v>171006569.72999999</v>
      </c>
      <c r="G1300" t="s">
        <v>4148</v>
      </c>
      <c r="H1300" t="s">
        <v>4148</v>
      </c>
      <c r="I1300" t="s">
        <v>4148</v>
      </c>
      <c r="J1300" t="s">
        <v>4148</v>
      </c>
      <c r="K1300" t="s">
        <v>4146</v>
      </c>
      <c r="L1300" t="s">
        <v>4148</v>
      </c>
      <c r="M1300">
        <v>447659428.51999998</v>
      </c>
      <c r="N1300">
        <v>1</v>
      </c>
    </row>
    <row r="1301" spans="1:14" x14ac:dyDescent="0.4">
      <c r="A1301" t="s">
        <v>1546</v>
      </c>
      <c r="B1301">
        <v>6323586703.1999998</v>
      </c>
      <c r="C1301">
        <v>5865734736.6199999</v>
      </c>
      <c r="D1301">
        <v>5343267.8099999996</v>
      </c>
      <c r="E1301">
        <v>25288152.050000001</v>
      </c>
      <c r="F1301">
        <v>347198699.63</v>
      </c>
      <c r="G1301" t="s">
        <v>4148</v>
      </c>
      <c r="H1301">
        <v>56555566.899999999</v>
      </c>
      <c r="I1301" t="s">
        <v>4148</v>
      </c>
      <c r="J1301" t="s">
        <v>4148</v>
      </c>
      <c r="K1301" t="s">
        <v>4146</v>
      </c>
      <c r="L1301" t="s">
        <v>4148</v>
      </c>
      <c r="M1301">
        <v>3020305864.5999999</v>
      </c>
      <c r="N1301">
        <v>1</v>
      </c>
    </row>
    <row r="1302" spans="1:14" x14ac:dyDescent="0.4">
      <c r="A1302" t="s">
        <v>758</v>
      </c>
      <c r="B1302">
        <v>1036875505.35</v>
      </c>
      <c r="C1302">
        <v>1446083905.8800001</v>
      </c>
      <c r="D1302">
        <v>33204238.920000002</v>
      </c>
      <c r="E1302">
        <v>157583420.88</v>
      </c>
      <c r="F1302">
        <v>327520769.38</v>
      </c>
      <c r="G1302">
        <v>0</v>
      </c>
      <c r="H1302">
        <v>50416875.289999999</v>
      </c>
      <c r="I1302">
        <v>0</v>
      </c>
      <c r="J1302">
        <v>0</v>
      </c>
      <c r="K1302" t="s">
        <v>4146</v>
      </c>
      <c r="L1302">
        <v>0</v>
      </c>
      <c r="M1302">
        <v>301688213.72000003</v>
      </c>
      <c r="N1302">
        <v>1</v>
      </c>
    </row>
    <row r="1303" spans="1:14" x14ac:dyDescent="0.4">
      <c r="A1303" t="s">
        <v>1547</v>
      </c>
      <c r="B1303">
        <v>1201923008.22</v>
      </c>
      <c r="C1303">
        <v>1352947294.5599999</v>
      </c>
      <c r="D1303" t="s">
        <v>4148</v>
      </c>
      <c r="E1303">
        <v>220552059.81999999</v>
      </c>
      <c r="F1303">
        <v>134137003.22</v>
      </c>
      <c r="G1303" t="s">
        <v>4148</v>
      </c>
      <c r="H1303" t="s">
        <v>4148</v>
      </c>
      <c r="I1303" t="s">
        <v>4148</v>
      </c>
      <c r="J1303" t="s">
        <v>4148</v>
      </c>
      <c r="K1303" t="s">
        <v>4146</v>
      </c>
      <c r="L1303" t="s">
        <v>4148</v>
      </c>
      <c r="M1303">
        <v>206103756.62</v>
      </c>
      <c r="N1303">
        <v>1</v>
      </c>
    </row>
    <row r="1304" spans="1:14" x14ac:dyDescent="0.4">
      <c r="A1304" t="s">
        <v>759</v>
      </c>
      <c r="B1304">
        <v>193022370.19999999</v>
      </c>
      <c r="C1304">
        <v>233662704.66</v>
      </c>
      <c r="D1304" t="s">
        <v>4148</v>
      </c>
      <c r="E1304">
        <v>13258567</v>
      </c>
      <c r="F1304">
        <v>8000000</v>
      </c>
      <c r="G1304" t="s">
        <v>4148</v>
      </c>
      <c r="H1304" t="s">
        <v>4148</v>
      </c>
      <c r="I1304" t="s">
        <v>4148</v>
      </c>
      <c r="J1304">
        <v>215885.8</v>
      </c>
      <c r="K1304" t="s">
        <v>4146</v>
      </c>
      <c r="L1304" t="s">
        <v>4148</v>
      </c>
      <c r="M1304">
        <v>139131704.77000001</v>
      </c>
      <c r="N1304">
        <v>1</v>
      </c>
    </row>
    <row r="1305" spans="1:14" x14ac:dyDescent="0.4">
      <c r="A1305" t="s">
        <v>1548</v>
      </c>
      <c r="B1305">
        <v>1855814417.72</v>
      </c>
      <c r="C1305">
        <v>884730131.04999995</v>
      </c>
      <c r="D1305" t="s">
        <v>4148</v>
      </c>
      <c r="E1305">
        <v>27492220.629999999</v>
      </c>
      <c r="F1305">
        <v>156391177.77000001</v>
      </c>
      <c r="G1305" t="s">
        <v>4148</v>
      </c>
      <c r="H1305" t="s">
        <v>4148</v>
      </c>
      <c r="I1305" t="s">
        <v>4148</v>
      </c>
      <c r="J1305" t="s">
        <v>4148</v>
      </c>
      <c r="K1305" t="s">
        <v>4146</v>
      </c>
      <c r="L1305" t="s">
        <v>4148</v>
      </c>
      <c r="M1305">
        <v>911707207.92999995</v>
      </c>
      <c r="N1305">
        <v>1</v>
      </c>
    </row>
    <row r="1306" spans="1:14" x14ac:dyDescent="0.4">
      <c r="A1306" t="s">
        <v>1549</v>
      </c>
      <c r="B1306">
        <v>9962427156.1100006</v>
      </c>
      <c r="C1306">
        <v>4979271003.5500002</v>
      </c>
      <c r="D1306" t="s">
        <v>4148</v>
      </c>
      <c r="E1306">
        <v>401941760.02999997</v>
      </c>
      <c r="F1306" t="s">
        <v>4148</v>
      </c>
      <c r="G1306">
        <v>1389194158.5899999</v>
      </c>
      <c r="H1306" t="s">
        <v>4148</v>
      </c>
      <c r="I1306" t="s">
        <v>4148</v>
      </c>
      <c r="J1306" t="s">
        <v>4148</v>
      </c>
      <c r="K1306" t="s">
        <v>4146</v>
      </c>
      <c r="L1306" t="s">
        <v>4148</v>
      </c>
      <c r="M1306">
        <v>3095369292.4499998</v>
      </c>
      <c r="N1306">
        <v>1</v>
      </c>
    </row>
    <row r="1307" spans="1:14" x14ac:dyDescent="0.4">
      <c r="A1307" t="s">
        <v>1550</v>
      </c>
      <c r="B1307">
        <v>7181520412.5500002</v>
      </c>
      <c r="C1307">
        <v>5167711085.4499998</v>
      </c>
      <c r="D1307">
        <v>73464645.599999994</v>
      </c>
      <c r="E1307">
        <v>284159790.29000002</v>
      </c>
      <c r="F1307">
        <v>243800000</v>
      </c>
      <c r="G1307">
        <v>1140461656.1600001</v>
      </c>
      <c r="H1307" t="s">
        <v>4148</v>
      </c>
      <c r="I1307" t="s">
        <v>4148</v>
      </c>
      <c r="J1307" t="s">
        <v>4148</v>
      </c>
      <c r="K1307" t="s">
        <v>4146</v>
      </c>
      <c r="L1307" t="s">
        <v>4148</v>
      </c>
      <c r="M1307">
        <v>2295248939.0100002</v>
      </c>
      <c r="N1307">
        <v>1</v>
      </c>
    </row>
    <row r="1308" spans="1:14" x14ac:dyDescent="0.4">
      <c r="A1308" t="s">
        <v>760</v>
      </c>
      <c r="B1308">
        <v>2564717235.96</v>
      </c>
      <c r="C1308">
        <v>2671083728.8899999</v>
      </c>
      <c r="D1308" t="s">
        <v>4148</v>
      </c>
      <c r="E1308">
        <v>324368895.68000001</v>
      </c>
      <c r="F1308" t="s">
        <v>4148</v>
      </c>
      <c r="G1308" t="s">
        <v>4148</v>
      </c>
      <c r="H1308" t="s">
        <v>4148</v>
      </c>
      <c r="I1308" t="s">
        <v>4148</v>
      </c>
      <c r="J1308" t="s">
        <v>4148</v>
      </c>
      <c r="K1308" t="s">
        <v>4146</v>
      </c>
      <c r="L1308" t="s">
        <v>4148</v>
      </c>
      <c r="M1308">
        <v>61301344.100000001</v>
      </c>
      <c r="N1308">
        <v>1</v>
      </c>
    </row>
    <row r="1309" spans="1:14" x14ac:dyDescent="0.4">
      <c r="A1309" t="s">
        <v>761</v>
      </c>
      <c r="B1309">
        <v>1126041357.99</v>
      </c>
      <c r="C1309">
        <v>657126477.47000003</v>
      </c>
      <c r="D1309" t="s">
        <v>4148</v>
      </c>
      <c r="E1309">
        <v>195653035.31999999</v>
      </c>
      <c r="F1309" t="s">
        <v>4148</v>
      </c>
      <c r="G1309" t="s">
        <v>4148</v>
      </c>
      <c r="H1309" t="s">
        <v>4148</v>
      </c>
      <c r="I1309" t="s">
        <v>4148</v>
      </c>
      <c r="J1309" t="s">
        <v>4148</v>
      </c>
      <c r="K1309" t="s">
        <v>4146</v>
      </c>
      <c r="L1309" t="s">
        <v>4148</v>
      </c>
      <c r="M1309">
        <v>489045053.86000001</v>
      </c>
      <c r="N1309">
        <v>1</v>
      </c>
    </row>
    <row r="1310" spans="1:14" x14ac:dyDescent="0.4">
      <c r="A1310" t="s">
        <v>762</v>
      </c>
      <c r="B1310">
        <v>761846032.63</v>
      </c>
      <c r="C1310">
        <v>983211236.44000006</v>
      </c>
      <c r="D1310" t="s">
        <v>4148</v>
      </c>
      <c r="E1310">
        <v>149053716.90000001</v>
      </c>
      <c r="F1310">
        <v>153500000</v>
      </c>
      <c r="G1310" t="s">
        <v>4148</v>
      </c>
      <c r="H1310" t="s">
        <v>4148</v>
      </c>
      <c r="I1310" t="s">
        <v>4148</v>
      </c>
      <c r="J1310" t="s">
        <v>4148</v>
      </c>
      <c r="K1310" t="s">
        <v>4146</v>
      </c>
      <c r="L1310" t="s">
        <v>4148</v>
      </c>
      <c r="M1310">
        <v>330163685.25999999</v>
      </c>
      <c r="N1310">
        <v>1</v>
      </c>
    </row>
    <row r="1311" spans="1:14" x14ac:dyDescent="0.4">
      <c r="A1311" t="s">
        <v>763</v>
      </c>
      <c r="B1311">
        <v>1501539728.22</v>
      </c>
      <c r="C1311">
        <v>1661773176.8800001</v>
      </c>
      <c r="D1311">
        <v>39834685.109999999</v>
      </c>
      <c r="E1311">
        <v>34040390.93</v>
      </c>
      <c r="F1311">
        <v>57227619</v>
      </c>
      <c r="G1311" t="s">
        <v>4148</v>
      </c>
      <c r="H1311" t="s">
        <v>4148</v>
      </c>
      <c r="I1311" t="s">
        <v>4148</v>
      </c>
      <c r="J1311">
        <v>1735260.15</v>
      </c>
      <c r="K1311" t="s">
        <v>4146</v>
      </c>
      <c r="L1311" t="s">
        <v>4148</v>
      </c>
      <c r="M1311">
        <v>864254735.11000001</v>
      </c>
      <c r="N1311">
        <v>1</v>
      </c>
    </row>
    <row r="1312" spans="1:14" x14ac:dyDescent="0.4">
      <c r="A1312" t="s">
        <v>764</v>
      </c>
      <c r="B1312">
        <v>645089925.42999995</v>
      </c>
      <c r="C1312">
        <v>310688250.26999998</v>
      </c>
      <c r="D1312" t="s">
        <v>4148</v>
      </c>
      <c r="E1312">
        <v>15847408.779999999</v>
      </c>
      <c r="F1312" t="s">
        <v>4148</v>
      </c>
      <c r="G1312" t="s">
        <v>4148</v>
      </c>
      <c r="H1312" t="s">
        <v>4148</v>
      </c>
      <c r="I1312" t="s">
        <v>4148</v>
      </c>
      <c r="J1312" t="s">
        <v>4148</v>
      </c>
      <c r="K1312" t="s">
        <v>4146</v>
      </c>
      <c r="L1312" t="s">
        <v>4148</v>
      </c>
      <c r="M1312">
        <v>107272414.18000001</v>
      </c>
      <c r="N1312">
        <v>1</v>
      </c>
    </row>
    <row r="1313" spans="1:14" x14ac:dyDescent="0.4">
      <c r="A1313" t="s">
        <v>765</v>
      </c>
      <c r="B1313">
        <v>464250594.27999997</v>
      </c>
      <c r="C1313">
        <v>326857035.23000002</v>
      </c>
      <c r="D1313">
        <v>134532967.47</v>
      </c>
      <c r="E1313">
        <v>174784603.84999999</v>
      </c>
      <c r="F1313" t="s">
        <v>4148</v>
      </c>
      <c r="G1313" t="s">
        <v>4148</v>
      </c>
      <c r="H1313" t="s">
        <v>4148</v>
      </c>
      <c r="I1313" t="s">
        <v>4148</v>
      </c>
      <c r="J1313" t="s">
        <v>4148</v>
      </c>
      <c r="K1313" t="s">
        <v>4146</v>
      </c>
      <c r="L1313" t="s">
        <v>4148</v>
      </c>
      <c r="M1313">
        <v>96094324.200000003</v>
      </c>
      <c r="N1313">
        <v>1</v>
      </c>
    </row>
    <row r="1314" spans="1:14" x14ac:dyDescent="0.4">
      <c r="A1314" t="s">
        <v>1551</v>
      </c>
      <c r="B1314">
        <v>1622678059.46</v>
      </c>
      <c r="C1314">
        <v>1117300179.1900001</v>
      </c>
      <c r="D1314">
        <v>20483568.940000001</v>
      </c>
      <c r="E1314">
        <v>246081112.16</v>
      </c>
      <c r="F1314">
        <v>1173356477.27</v>
      </c>
      <c r="G1314">
        <v>572993648.86000001</v>
      </c>
      <c r="H1314" t="s">
        <v>4148</v>
      </c>
      <c r="I1314" t="s">
        <v>4148</v>
      </c>
      <c r="J1314" t="s">
        <v>4148</v>
      </c>
      <c r="K1314" t="s">
        <v>4146</v>
      </c>
      <c r="L1314" t="s">
        <v>4148</v>
      </c>
      <c r="M1314">
        <v>578893591.5</v>
      </c>
      <c r="N1314">
        <v>1</v>
      </c>
    </row>
    <row r="1315" spans="1:14" x14ac:dyDescent="0.4">
      <c r="A1315" t="s">
        <v>1552</v>
      </c>
      <c r="B1315">
        <v>2447903871.1300001</v>
      </c>
      <c r="C1315">
        <v>1016527234.6</v>
      </c>
      <c r="D1315">
        <v>54994026.289999999</v>
      </c>
      <c r="E1315">
        <v>104164586.2</v>
      </c>
      <c r="F1315" t="s">
        <v>4148</v>
      </c>
      <c r="G1315">
        <v>380060907.47000003</v>
      </c>
      <c r="H1315" t="s">
        <v>4148</v>
      </c>
      <c r="I1315" t="s">
        <v>4148</v>
      </c>
      <c r="J1315" t="s">
        <v>4148</v>
      </c>
      <c r="K1315" t="s">
        <v>4146</v>
      </c>
      <c r="L1315" t="s">
        <v>4148</v>
      </c>
      <c r="M1315">
        <v>660179290.72000003</v>
      </c>
      <c r="N1315">
        <v>1</v>
      </c>
    </row>
    <row r="1316" spans="1:14" x14ac:dyDescent="0.4">
      <c r="A1316" t="s">
        <v>766</v>
      </c>
      <c r="B1316">
        <v>701189065.80999994</v>
      </c>
      <c r="C1316">
        <v>400186163.17000002</v>
      </c>
      <c r="D1316" t="s">
        <v>4148</v>
      </c>
      <c r="E1316">
        <v>134615246.65000001</v>
      </c>
      <c r="F1316">
        <v>156000000</v>
      </c>
      <c r="G1316">
        <v>311113556.31</v>
      </c>
      <c r="H1316" t="s">
        <v>4148</v>
      </c>
      <c r="I1316" t="s">
        <v>4148</v>
      </c>
      <c r="J1316" t="s">
        <v>4148</v>
      </c>
      <c r="K1316" t="s">
        <v>4146</v>
      </c>
      <c r="L1316" t="s">
        <v>4148</v>
      </c>
      <c r="M1316">
        <v>238145628.44999999</v>
      </c>
      <c r="N1316">
        <v>1</v>
      </c>
    </row>
    <row r="1317" spans="1:14" x14ac:dyDescent="0.4">
      <c r="A1317" t="s">
        <v>767</v>
      </c>
      <c r="B1317">
        <v>323479090.55000001</v>
      </c>
      <c r="C1317">
        <v>182735740.99000001</v>
      </c>
      <c r="D1317" t="s">
        <v>4148</v>
      </c>
      <c r="E1317">
        <v>41254841.130000003</v>
      </c>
      <c r="F1317">
        <v>47472681.579999998</v>
      </c>
      <c r="G1317" t="s">
        <v>4148</v>
      </c>
      <c r="H1317">
        <v>16741927.779999999</v>
      </c>
      <c r="I1317" t="s">
        <v>4148</v>
      </c>
      <c r="J1317" t="s">
        <v>4148</v>
      </c>
      <c r="K1317" t="s">
        <v>4146</v>
      </c>
      <c r="L1317" t="s">
        <v>4148</v>
      </c>
      <c r="M1317">
        <v>159407839.24000001</v>
      </c>
      <c r="N1317">
        <v>1</v>
      </c>
    </row>
    <row r="1318" spans="1:14" x14ac:dyDescent="0.4">
      <c r="A1318" t="s">
        <v>1553</v>
      </c>
      <c r="B1318">
        <v>3673813507.5100002</v>
      </c>
      <c r="C1318">
        <v>3998877257.25</v>
      </c>
      <c r="D1318">
        <v>18331.78</v>
      </c>
      <c r="E1318">
        <v>277592373.32999998</v>
      </c>
      <c r="F1318">
        <v>608715508.08000004</v>
      </c>
      <c r="G1318">
        <v>192004340.24000001</v>
      </c>
      <c r="H1318">
        <v>136385481.30000001</v>
      </c>
      <c r="I1318" t="s">
        <v>4148</v>
      </c>
      <c r="J1318">
        <v>19696593.199999999</v>
      </c>
      <c r="K1318" t="s">
        <v>4146</v>
      </c>
      <c r="L1318" t="s">
        <v>4148</v>
      </c>
      <c r="M1318">
        <v>659302826.36000001</v>
      </c>
      <c r="N1318">
        <v>1</v>
      </c>
    </row>
    <row r="1319" spans="1:14" x14ac:dyDescent="0.4">
      <c r="A1319" t="s">
        <v>1554</v>
      </c>
      <c r="B1319">
        <v>1755359043.6700001</v>
      </c>
      <c r="C1319">
        <v>447363483.16000003</v>
      </c>
      <c r="D1319" t="s">
        <v>4148</v>
      </c>
      <c r="E1319">
        <v>51705294.700000003</v>
      </c>
      <c r="F1319">
        <v>99500000</v>
      </c>
      <c r="G1319" t="s">
        <v>4148</v>
      </c>
      <c r="H1319" t="s">
        <v>4148</v>
      </c>
      <c r="I1319" t="s">
        <v>4148</v>
      </c>
      <c r="J1319" t="s">
        <v>4148</v>
      </c>
      <c r="K1319" t="s">
        <v>4146</v>
      </c>
      <c r="L1319" t="s">
        <v>4148</v>
      </c>
      <c r="M1319">
        <v>369869662.72000003</v>
      </c>
      <c r="N1319">
        <v>1</v>
      </c>
    </row>
    <row r="1320" spans="1:14" x14ac:dyDescent="0.4">
      <c r="A1320" t="s">
        <v>768</v>
      </c>
      <c r="B1320">
        <v>5744389388.21</v>
      </c>
      <c r="C1320">
        <v>5979443292.0600004</v>
      </c>
      <c r="D1320">
        <v>855300910.22000003</v>
      </c>
      <c r="E1320">
        <v>330928071.76999998</v>
      </c>
      <c r="F1320">
        <v>1858037994.3099999</v>
      </c>
      <c r="G1320" t="s">
        <v>4148</v>
      </c>
      <c r="H1320">
        <v>4151439803.3699999</v>
      </c>
      <c r="I1320" t="s">
        <v>4148</v>
      </c>
      <c r="J1320" t="s">
        <v>4148</v>
      </c>
      <c r="K1320" t="s">
        <v>4146</v>
      </c>
      <c r="L1320" t="s">
        <v>4148</v>
      </c>
      <c r="M1320">
        <v>61090137.789999999</v>
      </c>
      <c r="N1320">
        <v>1</v>
      </c>
    </row>
    <row r="1321" spans="1:14" x14ac:dyDescent="0.4">
      <c r="A1321" t="s">
        <v>769</v>
      </c>
      <c r="B1321">
        <v>2074151862.72</v>
      </c>
      <c r="C1321">
        <v>1844561490.3299999</v>
      </c>
      <c r="D1321">
        <v>6003783.75</v>
      </c>
      <c r="E1321">
        <v>100535264.87</v>
      </c>
      <c r="F1321">
        <v>255000000</v>
      </c>
      <c r="G1321" t="s">
        <v>4148</v>
      </c>
      <c r="H1321" t="s">
        <v>4148</v>
      </c>
      <c r="I1321" t="s">
        <v>4148</v>
      </c>
      <c r="J1321" t="s">
        <v>4148</v>
      </c>
      <c r="K1321" t="s">
        <v>4146</v>
      </c>
      <c r="L1321" t="s">
        <v>4148</v>
      </c>
      <c r="M1321">
        <v>641652530.05999994</v>
      </c>
      <c r="N1321">
        <v>1</v>
      </c>
    </row>
    <row r="1322" spans="1:14" x14ac:dyDescent="0.4">
      <c r="A1322" t="s">
        <v>1555</v>
      </c>
      <c r="B1322">
        <v>6616298457.5699997</v>
      </c>
      <c r="C1322">
        <v>1984658892.8599999</v>
      </c>
      <c r="D1322" t="s">
        <v>4148</v>
      </c>
      <c r="E1322">
        <v>385243299.11000001</v>
      </c>
      <c r="F1322">
        <v>17100000</v>
      </c>
      <c r="G1322" t="s">
        <v>4148</v>
      </c>
      <c r="H1322" t="s">
        <v>4148</v>
      </c>
      <c r="I1322" t="s">
        <v>4148</v>
      </c>
      <c r="J1322" t="s">
        <v>4148</v>
      </c>
      <c r="K1322" t="s">
        <v>4146</v>
      </c>
      <c r="L1322" t="s">
        <v>4148</v>
      </c>
      <c r="M1322">
        <v>336985019.20999998</v>
      </c>
      <c r="N1322">
        <v>1</v>
      </c>
    </row>
    <row r="1323" spans="1:14" x14ac:dyDescent="0.4">
      <c r="A1323" t="s">
        <v>770</v>
      </c>
      <c r="B1323">
        <v>237389066.41</v>
      </c>
      <c r="C1323">
        <v>722667260.11000001</v>
      </c>
      <c r="D1323">
        <v>61603281.450000003</v>
      </c>
      <c r="E1323">
        <v>124582132.65000001</v>
      </c>
      <c r="F1323">
        <v>535920000</v>
      </c>
      <c r="G1323" t="s">
        <v>4148</v>
      </c>
      <c r="H1323">
        <v>106016070.48</v>
      </c>
      <c r="I1323" t="s">
        <v>4148</v>
      </c>
      <c r="J1323" t="s">
        <v>4148</v>
      </c>
      <c r="K1323" t="s">
        <v>4146</v>
      </c>
      <c r="L1323" t="s">
        <v>4148</v>
      </c>
      <c r="M1323">
        <v>62236701.530000001</v>
      </c>
      <c r="N1323">
        <v>1</v>
      </c>
    </row>
    <row r="1324" spans="1:14" x14ac:dyDescent="0.4">
      <c r="A1324" t="s">
        <v>771</v>
      </c>
      <c r="B1324">
        <v>1985539453.4200001</v>
      </c>
      <c r="C1324">
        <v>337458119.80000001</v>
      </c>
      <c r="D1324" t="s">
        <v>4148</v>
      </c>
      <c r="E1324">
        <v>31696566.399999999</v>
      </c>
      <c r="F1324" t="s">
        <v>4148</v>
      </c>
      <c r="G1324" t="s">
        <v>4148</v>
      </c>
      <c r="H1324" t="s">
        <v>4148</v>
      </c>
      <c r="I1324">
        <v>6105461.0800000001</v>
      </c>
      <c r="J1324" t="s">
        <v>4148</v>
      </c>
      <c r="K1324" t="s">
        <v>4146</v>
      </c>
      <c r="L1324" t="s">
        <v>4148</v>
      </c>
      <c r="M1324">
        <v>431904360.05000001</v>
      </c>
      <c r="N1324">
        <v>1</v>
      </c>
    </row>
    <row r="1325" spans="1:14" x14ac:dyDescent="0.4">
      <c r="A1325" t="s">
        <v>1556</v>
      </c>
      <c r="B1325">
        <v>3753920499.6700001</v>
      </c>
      <c r="C1325">
        <v>3901603899.1999998</v>
      </c>
      <c r="D1325">
        <v>804209260.84000003</v>
      </c>
      <c r="E1325">
        <v>847543024.83000004</v>
      </c>
      <c r="F1325">
        <v>1277148672.5</v>
      </c>
      <c r="G1325" t="s">
        <v>4148</v>
      </c>
      <c r="H1325" t="s">
        <v>4148</v>
      </c>
      <c r="I1325">
        <v>251751309.33000001</v>
      </c>
      <c r="J1325" t="s">
        <v>4148</v>
      </c>
      <c r="K1325" t="s">
        <v>4146</v>
      </c>
      <c r="L1325" t="s">
        <v>4148</v>
      </c>
      <c r="M1325">
        <v>1023690363.11</v>
      </c>
      <c r="N1325">
        <v>1</v>
      </c>
    </row>
    <row r="1326" spans="1:14" x14ac:dyDescent="0.4">
      <c r="A1326" t="s">
        <v>1557</v>
      </c>
      <c r="B1326">
        <v>890831705.25</v>
      </c>
      <c r="C1326">
        <v>197847255.53999999</v>
      </c>
      <c r="D1326" t="s">
        <v>4148</v>
      </c>
      <c r="E1326">
        <v>50562684.710000001</v>
      </c>
      <c r="F1326" t="s">
        <v>4148</v>
      </c>
      <c r="G1326">
        <v>231528772.15000001</v>
      </c>
      <c r="H1326" t="s">
        <v>4148</v>
      </c>
      <c r="I1326" t="s">
        <v>4148</v>
      </c>
      <c r="J1326" t="s">
        <v>4148</v>
      </c>
      <c r="K1326" t="s">
        <v>4146</v>
      </c>
      <c r="L1326" t="s">
        <v>4148</v>
      </c>
      <c r="M1326">
        <v>121189068.29000001</v>
      </c>
      <c r="N1326">
        <v>1</v>
      </c>
    </row>
    <row r="1327" spans="1:14" x14ac:dyDescent="0.4">
      <c r="A1327" t="s">
        <v>772</v>
      </c>
      <c r="B1327">
        <v>697153197.37</v>
      </c>
      <c r="C1327">
        <v>418046701.07999998</v>
      </c>
      <c r="D1327" t="s">
        <v>4148</v>
      </c>
      <c r="E1327">
        <v>302421536.38</v>
      </c>
      <c r="F1327">
        <v>127400067.5</v>
      </c>
      <c r="G1327" t="s">
        <v>4148</v>
      </c>
      <c r="H1327">
        <v>41373333.329999998</v>
      </c>
      <c r="I1327" t="s">
        <v>4148</v>
      </c>
      <c r="J1327" t="s">
        <v>4148</v>
      </c>
      <c r="K1327" t="s">
        <v>4146</v>
      </c>
      <c r="L1327" t="s">
        <v>4148</v>
      </c>
      <c r="M1327">
        <v>135835105.77000001</v>
      </c>
      <c r="N1327">
        <v>1</v>
      </c>
    </row>
    <row r="1328" spans="1:14" x14ac:dyDescent="0.4">
      <c r="A1328" t="s">
        <v>1558</v>
      </c>
      <c r="B1328">
        <v>662184888.57000005</v>
      </c>
      <c r="C1328">
        <v>608532937.13</v>
      </c>
      <c r="D1328" t="s">
        <v>4148</v>
      </c>
      <c r="E1328">
        <v>81050532.650000006</v>
      </c>
      <c r="F1328">
        <v>109950000</v>
      </c>
      <c r="G1328">
        <v>148888628.75</v>
      </c>
      <c r="H1328">
        <v>562699.98</v>
      </c>
      <c r="I1328">
        <v>96964557.760000005</v>
      </c>
      <c r="J1328" t="s">
        <v>4148</v>
      </c>
      <c r="K1328" t="s">
        <v>4146</v>
      </c>
      <c r="L1328" t="s">
        <v>4148</v>
      </c>
      <c r="M1328">
        <v>321168000.14999998</v>
      </c>
      <c r="N1328">
        <v>1</v>
      </c>
    </row>
    <row r="1329" spans="1:14" x14ac:dyDescent="0.4">
      <c r="A1329" t="s">
        <v>773</v>
      </c>
      <c r="B1329">
        <v>875102907.45000005</v>
      </c>
      <c r="C1329">
        <v>282017876.45999998</v>
      </c>
      <c r="D1329" t="s">
        <v>4148</v>
      </c>
      <c r="E1329">
        <v>19375681.390000001</v>
      </c>
      <c r="F1329">
        <v>29500000</v>
      </c>
      <c r="G1329" t="s">
        <v>4148</v>
      </c>
      <c r="H1329" t="s">
        <v>4148</v>
      </c>
      <c r="I1329" t="s">
        <v>4148</v>
      </c>
      <c r="J1329" t="s">
        <v>4148</v>
      </c>
      <c r="K1329" t="s">
        <v>4146</v>
      </c>
      <c r="L1329" t="s">
        <v>4148</v>
      </c>
      <c r="M1329">
        <v>22176404.399999999</v>
      </c>
      <c r="N1329">
        <v>1</v>
      </c>
    </row>
    <row r="1330" spans="1:14" x14ac:dyDescent="0.4">
      <c r="A1330" t="s">
        <v>774</v>
      </c>
      <c r="B1330">
        <v>2387400346.4000001</v>
      </c>
      <c r="C1330">
        <v>2202512645.3699999</v>
      </c>
      <c r="D1330">
        <v>8119260.2300000004</v>
      </c>
      <c r="E1330">
        <v>82361361.359999999</v>
      </c>
      <c r="F1330">
        <v>229000000</v>
      </c>
      <c r="G1330" t="s">
        <v>4148</v>
      </c>
      <c r="H1330" t="s">
        <v>4148</v>
      </c>
      <c r="I1330" t="s">
        <v>4148</v>
      </c>
      <c r="J1330" t="s">
        <v>4148</v>
      </c>
      <c r="K1330" t="s">
        <v>4146</v>
      </c>
      <c r="L1330" t="s">
        <v>4148</v>
      </c>
      <c r="M1330">
        <v>902232498.23000002</v>
      </c>
      <c r="N1330">
        <v>1</v>
      </c>
    </row>
    <row r="1331" spans="1:14" x14ac:dyDescent="0.4">
      <c r="A1331" t="s">
        <v>775</v>
      </c>
      <c r="B1331">
        <v>1494693053.45</v>
      </c>
      <c r="C1331">
        <v>1101265707.73</v>
      </c>
      <c r="D1331" t="s">
        <v>4148</v>
      </c>
      <c r="E1331">
        <v>72092981.510000005</v>
      </c>
      <c r="F1331">
        <v>156865644.28</v>
      </c>
      <c r="G1331" t="s">
        <v>4148</v>
      </c>
      <c r="H1331" t="s">
        <v>4148</v>
      </c>
      <c r="I1331" t="s">
        <v>4148</v>
      </c>
      <c r="J1331" t="s">
        <v>4148</v>
      </c>
      <c r="K1331" t="s">
        <v>4146</v>
      </c>
      <c r="L1331" t="s">
        <v>4148</v>
      </c>
      <c r="M1331">
        <v>532787031.27999997</v>
      </c>
      <c r="N1331">
        <v>1</v>
      </c>
    </row>
    <row r="1332" spans="1:14" x14ac:dyDescent="0.4">
      <c r="A1332" t="s">
        <v>776</v>
      </c>
      <c r="B1332">
        <v>1737815409</v>
      </c>
      <c r="C1332">
        <v>741800479.09000003</v>
      </c>
      <c r="D1332">
        <v>170665911.44999999</v>
      </c>
      <c r="E1332">
        <v>15123707.720000001</v>
      </c>
      <c r="F1332" t="s">
        <v>4148</v>
      </c>
      <c r="G1332" t="s">
        <v>4148</v>
      </c>
      <c r="H1332" t="s">
        <v>4148</v>
      </c>
      <c r="I1332" t="s">
        <v>4148</v>
      </c>
      <c r="J1332">
        <v>2338155.65</v>
      </c>
      <c r="K1332" t="s">
        <v>4146</v>
      </c>
      <c r="L1332" t="s">
        <v>4148</v>
      </c>
      <c r="M1332">
        <v>772743484.55999994</v>
      </c>
      <c r="N1332">
        <v>1</v>
      </c>
    </row>
    <row r="1333" spans="1:14" x14ac:dyDescent="0.4">
      <c r="A1333" t="s">
        <v>1559</v>
      </c>
      <c r="B1333">
        <v>1616167096.54</v>
      </c>
      <c r="C1333">
        <v>619534704.28999996</v>
      </c>
      <c r="D1333">
        <v>59594978.289999999</v>
      </c>
      <c r="E1333">
        <v>89334226.670000002</v>
      </c>
      <c r="F1333" t="s">
        <v>4148</v>
      </c>
      <c r="G1333" t="s">
        <v>4148</v>
      </c>
      <c r="H1333" t="s">
        <v>4148</v>
      </c>
      <c r="I1333" t="s">
        <v>4148</v>
      </c>
      <c r="J1333" t="s">
        <v>4148</v>
      </c>
      <c r="K1333" t="s">
        <v>4146</v>
      </c>
      <c r="L1333" t="s">
        <v>4148</v>
      </c>
      <c r="M1333">
        <v>658497679.38999999</v>
      </c>
      <c r="N1333">
        <v>1</v>
      </c>
    </row>
    <row r="1334" spans="1:14" x14ac:dyDescent="0.4">
      <c r="A1334" t="s">
        <v>1560</v>
      </c>
      <c r="B1334">
        <v>1439940355.73</v>
      </c>
      <c r="C1334">
        <v>370562358.44999999</v>
      </c>
      <c r="D1334">
        <v>19230057.190000001</v>
      </c>
      <c r="E1334">
        <v>138780582.31</v>
      </c>
      <c r="F1334">
        <v>546229171.95000005</v>
      </c>
      <c r="G1334" t="s">
        <v>4148</v>
      </c>
      <c r="H1334" t="s">
        <v>4148</v>
      </c>
      <c r="I1334">
        <v>15239063.73</v>
      </c>
      <c r="J1334" t="s">
        <v>4148</v>
      </c>
      <c r="K1334" t="s">
        <v>4146</v>
      </c>
      <c r="L1334" t="s">
        <v>4148</v>
      </c>
      <c r="M1334">
        <v>109334059.40000001</v>
      </c>
      <c r="N1334">
        <v>1</v>
      </c>
    </row>
    <row r="1335" spans="1:14" x14ac:dyDescent="0.4">
      <c r="A1335" t="s">
        <v>777</v>
      </c>
      <c r="B1335">
        <v>1866484505.9200001</v>
      </c>
      <c r="C1335">
        <v>783349131.96000004</v>
      </c>
      <c r="D1335" t="s">
        <v>4148</v>
      </c>
      <c r="E1335">
        <v>114597286.63</v>
      </c>
      <c r="F1335" t="s">
        <v>4148</v>
      </c>
      <c r="G1335" t="s">
        <v>4148</v>
      </c>
      <c r="H1335" t="s">
        <v>4148</v>
      </c>
      <c r="I1335">
        <v>4920917.8099999996</v>
      </c>
      <c r="J1335" t="s">
        <v>4148</v>
      </c>
      <c r="K1335" t="s">
        <v>4146</v>
      </c>
      <c r="L1335" t="s">
        <v>4148</v>
      </c>
      <c r="M1335">
        <v>804062234.19000006</v>
      </c>
      <c r="N1335">
        <v>1</v>
      </c>
    </row>
    <row r="1336" spans="1:14" x14ac:dyDescent="0.4">
      <c r="A1336" t="s">
        <v>1561</v>
      </c>
      <c r="B1336">
        <v>3044202956.9200001</v>
      </c>
      <c r="C1336">
        <v>1423343268.49</v>
      </c>
      <c r="D1336" t="s">
        <v>4148</v>
      </c>
      <c r="E1336">
        <v>28188504.239999998</v>
      </c>
      <c r="F1336" t="s">
        <v>4148</v>
      </c>
      <c r="G1336" t="s">
        <v>4148</v>
      </c>
      <c r="H1336" t="s">
        <v>4148</v>
      </c>
      <c r="I1336" t="s">
        <v>4148</v>
      </c>
      <c r="J1336" t="s">
        <v>4148</v>
      </c>
      <c r="K1336" t="s">
        <v>4146</v>
      </c>
      <c r="L1336" t="s">
        <v>4148</v>
      </c>
      <c r="M1336">
        <v>1307823238.9400001</v>
      </c>
      <c r="N1336">
        <v>1</v>
      </c>
    </row>
    <row r="1337" spans="1:14" x14ac:dyDescent="0.4">
      <c r="A1337" t="s">
        <v>778</v>
      </c>
      <c r="B1337">
        <v>995411362.79999995</v>
      </c>
      <c r="C1337">
        <v>402761406.62</v>
      </c>
      <c r="D1337">
        <v>37653591.060000002</v>
      </c>
      <c r="E1337">
        <v>17632012.550000001</v>
      </c>
      <c r="F1337" t="s">
        <v>4148</v>
      </c>
      <c r="G1337" t="s">
        <v>4148</v>
      </c>
      <c r="H1337" t="s">
        <v>4148</v>
      </c>
      <c r="I1337" t="s">
        <v>4148</v>
      </c>
      <c r="J1337" t="s">
        <v>4148</v>
      </c>
      <c r="K1337" t="s">
        <v>4146</v>
      </c>
      <c r="L1337" t="s">
        <v>4148</v>
      </c>
      <c r="M1337">
        <v>340097633.44</v>
      </c>
      <c r="N1337">
        <v>1</v>
      </c>
    </row>
    <row r="1338" spans="1:14" x14ac:dyDescent="0.4">
      <c r="A1338" t="s">
        <v>1562</v>
      </c>
      <c r="B1338">
        <v>2028709834.5599999</v>
      </c>
      <c r="C1338">
        <v>135882804.44</v>
      </c>
      <c r="D1338" t="s">
        <v>4148</v>
      </c>
      <c r="E1338">
        <v>7461202.46</v>
      </c>
      <c r="F1338" t="s">
        <v>4148</v>
      </c>
      <c r="G1338" t="s">
        <v>4148</v>
      </c>
      <c r="H1338" t="s">
        <v>4148</v>
      </c>
      <c r="I1338" t="s">
        <v>4148</v>
      </c>
      <c r="J1338" t="s">
        <v>4148</v>
      </c>
      <c r="K1338" t="s">
        <v>4146</v>
      </c>
      <c r="L1338" t="s">
        <v>4148</v>
      </c>
      <c r="M1338">
        <v>186859288.93000001</v>
      </c>
      <c r="N1338">
        <v>1</v>
      </c>
    </row>
    <row r="1339" spans="1:14" x14ac:dyDescent="0.4">
      <c r="A1339" t="s">
        <v>1563</v>
      </c>
      <c r="B1339">
        <v>2384709879.3800001</v>
      </c>
      <c r="C1339">
        <v>1590854069.6800001</v>
      </c>
      <c r="D1339" t="s">
        <v>4148</v>
      </c>
      <c r="E1339">
        <v>17841388.850000001</v>
      </c>
      <c r="F1339" t="s">
        <v>4148</v>
      </c>
      <c r="G1339" t="s">
        <v>4148</v>
      </c>
      <c r="H1339" t="s">
        <v>4148</v>
      </c>
      <c r="I1339" t="s">
        <v>4148</v>
      </c>
      <c r="J1339" t="s">
        <v>4148</v>
      </c>
      <c r="K1339" t="s">
        <v>4146</v>
      </c>
      <c r="L1339" t="s">
        <v>4148</v>
      </c>
      <c r="M1339">
        <v>926062383.45000005</v>
      </c>
      <c r="N1339">
        <v>1</v>
      </c>
    </row>
    <row r="1340" spans="1:14" x14ac:dyDescent="0.4">
      <c r="A1340" t="s">
        <v>779</v>
      </c>
      <c r="B1340">
        <v>1829491590.0899999</v>
      </c>
      <c r="C1340">
        <v>1089162880.8</v>
      </c>
      <c r="D1340">
        <v>35911289.920000002</v>
      </c>
      <c r="E1340">
        <v>194041749.83000001</v>
      </c>
      <c r="F1340">
        <v>563692140.48000002</v>
      </c>
      <c r="G1340" t="s">
        <v>4148</v>
      </c>
      <c r="H1340" t="s">
        <v>4148</v>
      </c>
      <c r="I1340" t="s">
        <v>4148</v>
      </c>
      <c r="J1340" t="s">
        <v>4148</v>
      </c>
      <c r="K1340" t="s">
        <v>4146</v>
      </c>
      <c r="L1340" t="s">
        <v>4148</v>
      </c>
      <c r="M1340">
        <v>414347157.10000002</v>
      </c>
      <c r="N1340">
        <v>1</v>
      </c>
    </row>
    <row r="1341" spans="1:14" x14ac:dyDescent="0.4">
      <c r="A1341" t="s">
        <v>1564</v>
      </c>
      <c r="B1341">
        <v>2156501757.73</v>
      </c>
      <c r="C1341">
        <v>461928786.81999999</v>
      </c>
      <c r="D1341" t="s">
        <v>4148</v>
      </c>
      <c r="E1341">
        <v>2131666.5</v>
      </c>
      <c r="F1341">
        <v>639887696.64999998</v>
      </c>
      <c r="G1341">
        <v>658432126.94000006</v>
      </c>
      <c r="H1341" t="s">
        <v>4148</v>
      </c>
      <c r="I1341" t="s">
        <v>4148</v>
      </c>
      <c r="J1341">
        <v>677334590.03999996</v>
      </c>
      <c r="K1341" t="s">
        <v>4146</v>
      </c>
      <c r="L1341" t="s">
        <v>4148</v>
      </c>
      <c r="M1341">
        <v>951616170.73000002</v>
      </c>
      <c r="N1341">
        <v>1</v>
      </c>
    </row>
    <row r="1342" spans="1:14" x14ac:dyDescent="0.4">
      <c r="A1342" t="s">
        <v>780</v>
      </c>
      <c r="B1342">
        <v>287397908.5</v>
      </c>
      <c r="C1342">
        <v>62168644.789999999</v>
      </c>
      <c r="D1342" t="s">
        <v>4148</v>
      </c>
      <c r="E1342">
        <v>4363751.2</v>
      </c>
      <c r="F1342" t="s">
        <v>4148</v>
      </c>
      <c r="G1342" t="s">
        <v>4148</v>
      </c>
      <c r="H1342" t="s">
        <v>4148</v>
      </c>
      <c r="I1342" t="s">
        <v>4148</v>
      </c>
      <c r="J1342" t="s">
        <v>4148</v>
      </c>
      <c r="K1342" t="s">
        <v>4146</v>
      </c>
      <c r="L1342" t="s">
        <v>4148</v>
      </c>
      <c r="M1342">
        <v>3471432.6</v>
      </c>
      <c r="N1342">
        <v>1</v>
      </c>
    </row>
    <row r="1343" spans="1:14" x14ac:dyDescent="0.4">
      <c r="A1343" t="s">
        <v>1565</v>
      </c>
      <c r="B1343">
        <v>3139911814.3099999</v>
      </c>
      <c r="C1343">
        <v>1806360057.3399999</v>
      </c>
      <c r="D1343">
        <v>17330780.760000002</v>
      </c>
      <c r="E1343">
        <v>304291132.87</v>
      </c>
      <c r="F1343" t="s">
        <v>4148</v>
      </c>
      <c r="G1343" t="s">
        <v>4148</v>
      </c>
      <c r="H1343" t="s">
        <v>4148</v>
      </c>
      <c r="I1343" t="s">
        <v>4148</v>
      </c>
      <c r="J1343" t="s">
        <v>4148</v>
      </c>
      <c r="K1343" t="s">
        <v>4146</v>
      </c>
      <c r="L1343" t="s">
        <v>4148</v>
      </c>
      <c r="M1343">
        <v>716304706.04999995</v>
      </c>
      <c r="N1343">
        <v>1</v>
      </c>
    </row>
    <row r="1344" spans="1:14" x14ac:dyDescent="0.4">
      <c r="A1344" t="s">
        <v>1566</v>
      </c>
      <c r="B1344">
        <v>535972236.79000002</v>
      </c>
      <c r="C1344">
        <v>134296737.94</v>
      </c>
      <c r="D1344">
        <v>0</v>
      </c>
      <c r="E1344">
        <v>24336635.149999999</v>
      </c>
      <c r="F1344" t="s">
        <v>4148</v>
      </c>
      <c r="G1344" t="s">
        <v>4148</v>
      </c>
      <c r="H1344" t="s">
        <v>4148</v>
      </c>
      <c r="I1344">
        <v>0</v>
      </c>
      <c r="J1344" t="s">
        <v>4148</v>
      </c>
      <c r="K1344" t="s">
        <v>4146</v>
      </c>
      <c r="L1344">
        <v>0</v>
      </c>
      <c r="M1344">
        <v>105355523.98</v>
      </c>
      <c r="N1344">
        <v>1</v>
      </c>
    </row>
    <row r="1345" spans="1:14" x14ac:dyDescent="0.4">
      <c r="A1345" t="s">
        <v>781</v>
      </c>
      <c r="B1345">
        <v>1940384486.0999999</v>
      </c>
      <c r="C1345">
        <v>902882431.88</v>
      </c>
      <c r="D1345">
        <v>226068414.00999999</v>
      </c>
      <c r="E1345">
        <v>93942854.390000001</v>
      </c>
      <c r="F1345">
        <v>25134261.309999999</v>
      </c>
      <c r="G1345">
        <v>694900767.00999999</v>
      </c>
      <c r="H1345" t="s">
        <v>4148</v>
      </c>
      <c r="I1345" t="s">
        <v>4148</v>
      </c>
      <c r="J1345" t="s">
        <v>4148</v>
      </c>
      <c r="K1345" t="s">
        <v>4146</v>
      </c>
      <c r="L1345" t="s">
        <v>4148</v>
      </c>
      <c r="M1345">
        <v>731382650.75999999</v>
      </c>
      <c r="N1345">
        <v>1</v>
      </c>
    </row>
    <row r="1346" spans="1:14" x14ac:dyDescent="0.4">
      <c r="A1346" t="s">
        <v>1567</v>
      </c>
      <c r="B1346">
        <v>1356685350.03</v>
      </c>
      <c r="C1346">
        <v>624435284.13</v>
      </c>
      <c r="D1346" t="s">
        <v>4148</v>
      </c>
      <c r="E1346">
        <v>114397490.89</v>
      </c>
      <c r="F1346">
        <v>232824654.08000001</v>
      </c>
      <c r="G1346" t="s">
        <v>4148</v>
      </c>
      <c r="H1346" t="s">
        <v>4148</v>
      </c>
      <c r="I1346" t="s">
        <v>4148</v>
      </c>
      <c r="J1346" t="s">
        <v>4148</v>
      </c>
      <c r="K1346" t="s">
        <v>4146</v>
      </c>
      <c r="L1346" t="s">
        <v>4148</v>
      </c>
      <c r="M1346">
        <v>449625245.29000002</v>
      </c>
      <c r="N1346">
        <v>1</v>
      </c>
    </row>
    <row r="1347" spans="1:14" x14ac:dyDescent="0.4">
      <c r="A1347" t="s">
        <v>1568</v>
      </c>
      <c r="B1347">
        <v>1091677886.8599999</v>
      </c>
      <c r="C1347">
        <v>680282083.88</v>
      </c>
      <c r="D1347">
        <v>36762945</v>
      </c>
      <c r="E1347">
        <v>39407716.960000001</v>
      </c>
      <c r="F1347">
        <v>100000000</v>
      </c>
      <c r="G1347" t="s">
        <v>4148</v>
      </c>
      <c r="H1347" t="s">
        <v>4148</v>
      </c>
      <c r="I1347" t="s">
        <v>4148</v>
      </c>
      <c r="J1347" t="s">
        <v>4148</v>
      </c>
      <c r="K1347" t="s">
        <v>4146</v>
      </c>
      <c r="L1347" t="s">
        <v>4148</v>
      </c>
      <c r="M1347">
        <v>362222315.85000002</v>
      </c>
      <c r="N1347">
        <v>1</v>
      </c>
    </row>
    <row r="1348" spans="1:14" x14ac:dyDescent="0.4">
      <c r="A1348" t="s">
        <v>1569</v>
      </c>
      <c r="B1348">
        <v>3916209501.4499998</v>
      </c>
      <c r="C1348">
        <v>3129103575.4299998</v>
      </c>
      <c r="D1348" t="s">
        <v>4148</v>
      </c>
      <c r="E1348">
        <v>2306700115.75</v>
      </c>
      <c r="F1348">
        <v>1461424684.1500001</v>
      </c>
      <c r="G1348">
        <v>1020257090.98</v>
      </c>
      <c r="H1348">
        <v>31600000</v>
      </c>
      <c r="I1348" t="s">
        <v>4148</v>
      </c>
      <c r="J1348" t="s">
        <v>4148</v>
      </c>
      <c r="K1348" t="s">
        <v>4146</v>
      </c>
      <c r="L1348" t="s">
        <v>4148</v>
      </c>
      <c r="M1348">
        <v>235790924.05000001</v>
      </c>
      <c r="N1348">
        <v>1</v>
      </c>
    </row>
    <row r="1349" spans="1:14" x14ac:dyDescent="0.4">
      <c r="A1349" t="s">
        <v>1570</v>
      </c>
      <c r="B1349">
        <v>624566605.38</v>
      </c>
      <c r="C1349">
        <v>340292472.31</v>
      </c>
      <c r="D1349" t="s">
        <v>4148</v>
      </c>
      <c r="E1349">
        <v>83711049.659999996</v>
      </c>
      <c r="F1349" t="s">
        <v>4148</v>
      </c>
      <c r="G1349" t="s">
        <v>4148</v>
      </c>
      <c r="H1349" t="s">
        <v>4148</v>
      </c>
      <c r="I1349" t="s">
        <v>4148</v>
      </c>
      <c r="J1349" t="s">
        <v>4148</v>
      </c>
      <c r="K1349" t="s">
        <v>4146</v>
      </c>
      <c r="L1349" t="s">
        <v>4148</v>
      </c>
      <c r="M1349">
        <v>164854300.53999999</v>
      </c>
      <c r="N1349">
        <v>1</v>
      </c>
    </row>
    <row r="1350" spans="1:14" x14ac:dyDescent="0.4">
      <c r="A1350" t="s">
        <v>1571</v>
      </c>
      <c r="B1350">
        <v>4727073350.4399996</v>
      </c>
      <c r="C1350">
        <v>3046912468.04</v>
      </c>
      <c r="D1350">
        <v>287136504.87</v>
      </c>
      <c r="E1350">
        <v>135502318.49000001</v>
      </c>
      <c r="F1350">
        <v>749057497.34000003</v>
      </c>
      <c r="G1350" t="s">
        <v>4148</v>
      </c>
      <c r="H1350">
        <v>3440733.02</v>
      </c>
      <c r="I1350" t="s">
        <v>4148</v>
      </c>
      <c r="J1350" t="s">
        <v>4148</v>
      </c>
      <c r="K1350" t="s">
        <v>4146</v>
      </c>
      <c r="L1350" t="s">
        <v>4148</v>
      </c>
      <c r="M1350">
        <v>1607679285.8800001</v>
      </c>
      <c r="N1350">
        <v>1</v>
      </c>
    </row>
    <row r="1351" spans="1:14" x14ac:dyDescent="0.4">
      <c r="A1351" t="s">
        <v>782</v>
      </c>
      <c r="B1351">
        <v>274931746.19999999</v>
      </c>
      <c r="C1351">
        <v>249034012.28</v>
      </c>
      <c r="D1351" t="s">
        <v>4148</v>
      </c>
      <c r="E1351">
        <v>70269632.5</v>
      </c>
      <c r="F1351">
        <v>32850000</v>
      </c>
      <c r="G1351" t="s">
        <v>4148</v>
      </c>
      <c r="H1351">
        <v>17828175.289999999</v>
      </c>
      <c r="I1351">
        <v>50153934.079999998</v>
      </c>
      <c r="J1351">
        <v>1634304.4</v>
      </c>
      <c r="K1351" t="s">
        <v>4146</v>
      </c>
      <c r="L1351" t="s">
        <v>4148</v>
      </c>
      <c r="M1351">
        <v>81517253.579999998</v>
      </c>
      <c r="N1351">
        <v>1</v>
      </c>
    </row>
    <row r="1352" spans="1:14" x14ac:dyDescent="0.4">
      <c r="A1352" t="s">
        <v>1572</v>
      </c>
      <c r="B1352">
        <v>1344100711.99</v>
      </c>
      <c r="C1352">
        <v>607626336.88999999</v>
      </c>
      <c r="D1352" t="s">
        <v>4148</v>
      </c>
      <c r="E1352">
        <v>83034806.400000006</v>
      </c>
      <c r="F1352">
        <v>637769932.5</v>
      </c>
      <c r="G1352" t="s">
        <v>4148</v>
      </c>
      <c r="H1352" t="s">
        <v>4148</v>
      </c>
      <c r="I1352" t="s">
        <v>4148</v>
      </c>
      <c r="J1352" t="s">
        <v>4148</v>
      </c>
      <c r="K1352" t="s">
        <v>4146</v>
      </c>
      <c r="L1352" t="s">
        <v>4148</v>
      </c>
      <c r="M1352">
        <v>209307917.44</v>
      </c>
      <c r="N1352">
        <v>1</v>
      </c>
    </row>
    <row r="1353" spans="1:14" x14ac:dyDescent="0.4">
      <c r="A1353" t="s">
        <v>1573</v>
      </c>
      <c r="B1353">
        <v>1341127834.1500001</v>
      </c>
      <c r="C1353">
        <v>1071685902.52</v>
      </c>
      <c r="D1353">
        <v>1339851.44</v>
      </c>
      <c r="E1353">
        <v>119740729.44</v>
      </c>
      <c r="F1353" t="s">
        <v>4148</v>
      </c>
      <c r="G1353">
        <v>124361456.01000001</v>
      </c>
      <c r="H1353" t="s">
        <v>4148</v>
      </c>
      <c r="I1353">
        <v>34670411.369999997</v>
      </c>
      <c r="J1353">
        <v>15000000</v>
      </c>
      <c r="K1353" t="s">
        <v>4146</v>
      </c>
      <c r="L1353" t="s">
        <v>4148</v>
      </c>
      <c r="M1353">
        <v>149367483.03</v>
      </c>
      <c r="N1353">
        <v>1</v>
      </c>
    </row>
    <row r="1354" spans="1:14" x14ac:dyDescent="0.4">
      <c r="A1354" t="s">
        <v>783</v>
      </c>
      <c r="B1354">
        <v>2881863831.9099998</v>
      </c>
      <c r="C1354">
        <v>913001497.73000002</v>
      </c>
      <c r="D1354">
        <v>67914231.340000004</v>
      </c>
      <c r="E1354">
        <v>127626089.63</v>
      </c>
      <c r="F1354">
        <v>232478101.83000001</v>
      </c>
      <c r="G1354" t="s">
        <v>4148</v>
      </c>
      <c r="H1354" t="s">
        <v>4148</v>
      </c>
      <c r="I1354" t="s">
        <v>4148</v>
      </c>
      <c r="J1354" t="s">
        <v>4148</v>
      </c>
      <c r="K1354" t="s">
        <v>4146</v>
      </c>
      <c r="L1354" t="s">
        <v>4148</v>
      </c>
      <c r="M1354">
        <v>265170017.41999999</v>
      </c>
      <c r="N1354">
        <v>1</v>
      </c>
    </row>
    <row r="1355" spans="1:14" x14ac:dyDescent="0.4">
      <c r="A1355" t="s">
        <v>784</v>
      </c>
      <c r="B1355">
        <v>1712921725.1199999</v>
      </c>
      <c r="C1355">
        <v>1555485617.96</v>
      </c>
      <c r="D1355" t="s">
        <v>4148</v>
      </c>
      <c r="E1355">
        <v>48728968.079999998</v>
      </c>
      <c r="F1355">
        <v>44729569.780000001</v>
      </c>
      <c r="G1355" t="s">
        <v>4148</v>
      </c>
      <c r="H1355">
        <v>12217686.51</v>
      </c>
      <c r="I1355" t="s">
        <v>4148</v>
      </c>
      <c r="J1355">
        <v>2600000</v>
      </c>
      <c r="K1355" t="s">
        <v>4146</v>
      </c>
      <c r="L1355" t="s">
        <v>4148</v>
      </c>
      <c r="M1355">
        <v>515491682.00999999</v>
      </c>
      <c r="N1355">
        <v>1</v>
      </c>
    </row>
    <row r="1356" spans="1:14" x14ac:dyDescent="0.4">
      <c r="A1356" t="s">
        <v>785</v>
      </c>
      <c r="B1356">
        <v>845912088.71000004</v>
      </c>
      <c r="C1356">
        <v>263624912.87</v>
      </c>
      <c r="D1356" t="s">
        <v>4148</v>
      </c>
      <c r="E1356">
        <v>53301688.420000002</v>
      </c>
      <c r="F1356" t="s">
        <v>4148</v>
      </c>
      <c r="G1356" t="s">
        <v>4148</v>
      </c>
      <c r="H1356" t="s">
        <v>4148</v>
      </c>
      <c r="I1356" t="s">
        <v>4148</v>
      </c>
      <c r="J1356" t="s">
        <v>4148</v>
      </c>
      <c r="K1356" t="s">
        <v>4146</v>
      </c>
      <c r="L1356" t="s">
        <v>4148</v>
      </c>
      <c r="M1356">
        <v>206436597.84</v>
      </c>
      <c r="N1356">
        <v>1</v>
      </c>
    </row>
    <row r="1357" spans="1:14" x14ac:dyDescent="0.4">
      <c r="A1357" t="s">
        <v>786</v>
      </c>
      <c r="B1357">
        <v>817185566.55999994</v>
      </c>
      <c r="C1357">
        <v>1182638102.79</v>
      </c>
      <c r="D1357" t="s">
        <v>4148</v>
      </c>
      <c r="E1357">
        <v>17893039.870000001</v>
      </c>
      <c r="F1357" t="s">
        <v>4148</v>
      </c>
      <c r="G1357" t="s">
        <v>4148</v>
      </c>
      <c r="H1357" t="s">
        <v>4148</v>
      </c>
      <c r="I1357" t="s">
        <v>4148</v>
      </c>
      <c r="J1357" t="s">
        <v>4148</v>
      </c>
      <c r="K1357" t="s">
        <v>4146</v>
      </c>
      <c r="L1357" t="s">
        <v>4148</v>
      </c>
      <c r="M1357">
        <v>55607068.770000003</v>
      </c>
      <c r="N1357">
        <v>1</v>
      </c>
    </row>
    <row r="1358" spans="1:14" x14ac:dyDescent="0.4">
      <c r="A1358" t="s">
        <v>1574</v>
      </c>
      <c r="B1358">
        <v>7896913310.9200001</v>
      </c>
      <c r="C1358">
        <v>4497370640.0900002</v>
      </c>
      <c r="D1358">
        <v>48343430.149999999</v>
      </c>
      <c r="E1358">
        <v>306031807.57999998</v>
      </c>
      <c r="F1358" t="s">
        <v>4148</v>
      </c>
      <c r="G1358" t="s">
        <v>4148</v>
      </c>
      <c r="H1358" t="s">
        <v>4148</v>
      </c>
      <c r="I1358">
        <v>26170146.43</v>
      </c>
      <c r="J1358">
        <v>1998629.37</v>
      </c>
      <c r="K1358" t="s">
        <v>4146</v>
      </c>
      <c r="L1358" t="s">
        <v>4148</v>
      </c>
      <c r="M1358">
        <v>3738900354.25</v>
      </c>
      <c r="N1358">
        <v>1</v>
      </c>
    </row>
    <row r="1359" spans="1:14" x14ac:dyDescent="0.4">
      <c r="A1359" t="s">
        <v>787</v>
      </c>
      <c r="B1359">
        <v>1013977367.6799999</v>
      </c>
      <c r="C1359">
        <v>207532333.40000001</v>
      </c>
      <c r="D1359" t="s">
        <v>4148</v>
      </c>
      <c r="E1359">
        <v>123736741.26000001</v>
      </c>
      <c r="F1359" t="s">
        <v>4148</v>
      </c>
      <c r="G1359" t="s">
        <v>4148</v>
      </c>
      <c r="H1359" t="s">
        <v>4148</v>
      </c>
      <c r="I1359">
        <v>32586467.539999999</v>
      </c>
      <c r="J1359" t="s">
        <v>4148</v>
      </c>
      <c r="K1359" t="s">
        <v>4146</v>
      </c>
      <c r="L1359" t="s">
        <v>4148</v>
      </c>
      <c r="M1359">
        <v>213043001.97</v>
      </c>
      <c r="N1359">
        <v>1</v>
      </c>
    </row>
    <row r="1360" spans="1:14" x14ac:dyDescent="0.4">
      <c r="A1360" t="s">
        <v>788</v>
      </c>
      <c r="B1360">
        <v>1034082690.1</v>
      </c>
      <c r="C1360">
        <v>291745643.33999997</v>
      </c>
      <c r="D1360">
        <v>92512216.510000005</v>
      </c>
      <c r="E1360">
        <v>213286742.96000001</v>
      </c>
      <c r="F1360">
        <v>5586071.2800000003</v>
      </c>
      <c r="G1360" t="s">
        <v>4148</v>
      </c>
      <c r="H1360" t="s">
        <v>4148</v>
      </c>
      <c r="I1360" t="s">
        <v>4148</v>
      </c>
      <c r="J1360" t="s">
        <v>4148</v>
      </c>
      <c r="K1360" t="s">
        <v>4146</v>
      </c>
      <c r="L1360" t="s">
        <v>4148</v>
      </c>
      <c r="M1360">
        <v>591399506.23000002</v>
      </c>
      <c r="N1360">
        <v>1</v>
      </c>
    </row>
    <row r="1361" spans="1:14" x14ac:dyDescent="0.4">
      <c r="A1361" t="s">
        <v>789</v>
      </c>
      <c r="B1361">
        <v>945971890.46000004</v>
      </c>
      <c r="C1361">
        <v>1144398316.6900001</v>
      </c>
      <c r="D1361">
        <v>24915448.129999999</v>
      </c>
      <c r="E1361">
        <v>355971538.25999999</v>
      </c>
      <c r="F1361">
        <v>126220698.92</v>
      </c>
      <c r="G1361" t="s">
        <v>4148</v>
      </c>
      <c r="H1361">
        <v>20985854.289999999</v>
      </c>
      <c r="I1361" t="s">
        <v>4148</v>
      </c>
      <c r="J1361" t="s">
        <v>4148</v>
      </c>
      <c r="K1361" t="s">
        <v>4146</v>
      </c>
      <c r="L1361" t="s">
        <v>4148</v>
      </c>
      <c r="M1361">
        <v>488602376.22000003</v>
      </c>
      <c r="N1361">
        <v>1</v>
      </c>
    </row>
    <row r="1362" spans="1:14" x14ac:dyDescent="0.4">
      <c r="A1362" t="s">
        <v>790</v>
      </c>
      <c r="B1362">
        <v>459281456.89999998</v>
      </c>
      <c r="C1362">
        <v>940030846</v>
      </c>
      <c r="D1362" t="s">
        <v>4148</v>
      </c>
      <c r="E1362">
        <v>88994294.459999993</v>
      </c>
      <c r="F1362">
        <v>232998984.66999999</v>
      </c>
      <c r="G1362" t="s">
        <v>4148</v>
      </c>
      <c r="H1362" t="s">
        <v>4148</v>
      </c>
      <c r="I1362" t="s">
        <v>4148</v>
      </c>
      <c r="J1362" t="s">
        <v>4148</v>
      </c>
      <c r="K1362" t="s">
        <v>4146</v>
      </c>
      <c r="L1362" t="s">
        <v>4148</v>
      </c>
      <c r="M1362">
        <v>53939554.119999997</v>
      </c>
      <c r="N1362">
        <v>1</v>
      </c>
    </row>
    <row r="1363" spans="1:14" x14ac:dyDescent="0.4">
      <c r="A1363" t="s">
        <v>791</v>
      </c>
      <c r="B1363">
        <v>6968805466.5200005</v>
      </c>
      <c r="C1363">
        <v>7550292314.9099998</v>
      </c>
      <c r="D1363">
        <v>56283077.210000001</v>
      </c>
      <c r="E1363">
        <v>2096940292.95</v>
      </c>
      <c r="F1363">
        <v>1456375157</v>
      </c>
      <c r="G1363">
        <v>500000000</v>
      </c>
      <c r="H1363">
        <v>60976440</v>
      </c>
      <c r="I1363">
        <v>0</v>
      </c>
      <c r="J1363">
        <v>0</v>
      </c>
      <c r="K1363" t="s">
        <v>4146</v>
      </c>
      <c r="L1363">
        <v>3789528301.8800001</v>
      </c>
      <c r="M1363">
        <v>566012586.39999998</v>
      </c>
      <c r="N1363">
        <v>1</v>
      </c>
    </row>
    <row r="1364" spans="1:14" x14ac:dyDescent="0.4">
      <c r="A1364" t="s">
        <v>1575</v>
      </c>
      <c r="B1364">
        <v>1568828677.1700001</v>
      </c>
      <c r="C1364">
        <v>387985107.13</v>
      </c>
      <c r="D1364" t="s">
        <v>4148</v>
      </c>
      <c r="E1364">
        <v>26579521.670000002</v>
      </c>
      <c r="F1364" t="s">
        <v>4148</v>
      </c>
      <c r="G1364" t="s">
        <v>4148</v>
      </c>
      <c r="H1364" t="s">
        <v>4148</v>
      </c>
      <c r="I1364" t="s">
        <v>4148</v>
      </c>
      <c r="J1364" t="s">
        <v>4148</v>
      </c>
      <c r="K1364" t="s">
        <v>4146</v>
      </c>
      <c r="L1364" t="s">
        <v>4148</v>
      </c>
      <c r="M1364">
        <v>236691739.5</v>
      </c>
      <c r="N1364">
        <v>1</v>
      </c>
    </row>
    <row r="1365" spans="1:14" x14ac:dyDescent="0.4">
      <c r="A1365" t="s">
        <v>1576</v>
      </c>
      <c r="B1365">
        <v>3590056414.3200002</v>
      </c>
      <c r="C1365">
        <v>2951569081.3099999</v>
      </c>
      <c r="D1365" t="s">
        <v>4148</v>
      </c>
      <c r="E1365">
        <v>344111081.69999999</v>
      </c>
      <c r="F1365">
        <v>609122128.97000003</v>
      </c>
      <c r="G1365" t="s">
        <v>4148</v>
      </c>
      <c r="H1365" t="s">
        <v>4148</v>
      </c>
      <c r="I1365" t="s">
        <v>4148</v>
      </c>
      <c r="J1365" t="s">
        <v>4148</v>
      </c>
      <c r="K1365" t="s">
        <v>4146</v>
      </c>
      <c r="L1365" t="s">
        <v>4148</v>
      </c>
      <c r="M1365">
        <v>1210378874.78</v>
      </c>
      <c r="N1365">
        <v>1</v>
      </c>
    </row>
    <row r="1366" spans="1:14" x14ac:dyDescent="0.4">
      <c r="A1366" t="s">
        <v>792</v>
      </c>
      <c r="B1366">
        <v>983644927.90999997</v>
      </c>
      <c r="C1366">
        <v>976436946.09000003</v>
      </c>
      <c r="D1366">
        <v>226566072.40000001</v>
      </c>
      <c r="E1366">
        <v>158231806.27000001</v>
      </c>
      <c r="F1366">
        <v>552586913.88999999</v>
      </c>
      <c r="G1366" t="s">
        <v>4148</v>
      </c>
      <c r="H1366" t="s">
        <v>4148</v>
      </c>
      <c r="I1366" t="s">
        <v>4148</v>
      </c>
      <c r="J1366" t="s">
        <v>4148</v>
      </c>
      <c r="K1366" t="s">
        <v>4146</v>
      </c>
      <c r="L1366" t="s">
        <v>4148</v>
      </c>
      <c r="M1366">
        <v>234321299.34999999</v>
      </c>
      <c r="N1366">
        <v>1</v>
      </c>
    </row>
    <row r="1367" spans="1:14" x14ac:dyDescent="0.4">
      <c r="A1367" t="s">
        <v>1577</v>
      </c>
      <c r="B1367">
        <v>10427348086.52</v>
      </c>
      <c r="C1367">
        <v>7557260330.8500004</v>
      </c>
      <c r="D1367" t="s">
        <v>4148</v>
      </c>
      <c r="E1367">
        <v>527136979.14999998</v>
      </c>
      <c r="F1367">
        <v>2374570626.1199999</v>
      </c>
      <c r="G1367" t="s">
        <v>4148</v>
      </c>
      <c r="H1367" t="s">
        <v>4148</v>
      </c>
      <c r="I1367" t="s">
        <v>4148</v>
      </c>
      <c r="J1367" t="s">
        <v>4148</v>
      </c>
      <c r="K1367" t="s">
        <v>4146</v>
      </c>
      <c r="L1367" t="s">
        <v>4148</v>
      </c>
      <c r="M1367">
        <v>4100421743.4099998</v>
      </c>
      <c r="N1367">
        <v>1</v>
      </c>
    </row>
    <row r="1368" spans="1:14" x14ac:dyDescent="0.4">
      <c r="A1368" t="s">
        <v>1578</v>
      </c>
      <c r="B1368">
        <v>1811534829.51</v>
      </c>
      <c r="C1368">
        <v>1104055185.9000001</v>
      </c>
      <c r="D1368">
        <v>120052365.33</v>
      </c>
      <c r="E1368">
        <v>400775370.80000001</v>
      </c>
      <c r="F1368">
        <v>48000000</v>
      </c>
      <c r="G1368" t="s">
        <v>4148</v>
      </c>
      <c r="H1368">
        <v>0</v>
      </c>
      <c r="I1368" t="s">
        <v>4148</v>
      </c>
      <c r="J1368" t="s">
        <v>4148</v>
      </c>
      <c r="K1368" t="s">
        <v>4146</v>
      </c>
      <c r="L1368" t="s">
        <v>4148</v>
      </c>
      <c r="M1368">
        <v>681636238.13</v>
      </c>
      <c r="N1368">
        <v>1</v>
      </c>
    </row>
    <row r="1369" spans="1:14" x14ac:dyDescent="0.4">
      <c r="A1369" t="s">
        <v>793</v>
      </c>
      <c r="B1369">
        <v>4603447794.5299997</v>
      </c>
      <c r="C1369">
        <v>2996015323.1999998</v>
      </c>
      <c r="D1369">
        <v>8123257.3600000003</v>
      </c>
      <c r="E1369">
        <v>324361020.58999997</v>
      </c>
      <c r="F1369">
        <v>940562059.28999996</v>
      </c>
      <c r="G1369">
        <v>1084111546.5899999</v>
      </c>
      <c r="H1369" t="s">
        <v>4148</v>
      </c>
      <c r="I1369" t="s">
        <v>4148</v>
      </c>
      <c r="J1369" t="s">
        <v>4148</v>
      </c>
      <c r="K1369" t="s">
        <v>4146</v>
      </c>
      <c r="L1369" t="s">
        <v>4148</v>
      </c>
      <c r="M1369">
        <v>892230675.74000001</v>
      </c>
      <c r="N1369">
        <v>1</v>
      </c>
    </row>
    <row r="1370" spans="1:14" x14ac:dyDescent="0.4">
      <c r="A1370" t="s">
        <v>1579</v>
      </c>
      <c r="B1370">
        <v>844068742.00999999</v>
      </c>
      <c r="C1370">
        <v>323367542.81</v>
      </c>
      <c r="D1370">
        <v>103306906.91</v>
      </c>
      <c r="E1370">
        <v>132330649.67</v>
      </c>
      <c r="F1370" t="s">
        <v>4148</v>
      </c>
      <c r="G1370" t="s">
        <v>4148</v>
      </c>
      <c r="H1370" t="s">
        <v>4148</v>
      </c>
      <c r="I1370" t="s">
        <v>4148</v>
      </c>
      <c r="J1370" t="s">
        <v>4148</v>
      </c>
      <c r="K1370" t="s">
        <v>4146</v>
      </c>
      <c r="L1370" t="s">
        <v>4148</v>
      </c>
      <c r="M1370">
        <v>297447702.38</v>
      </c>
      <c r="N1370">
        <v>1</v>
      </c>
    </row>
    <row r="1371" spans="1:14" x14ac:dyDescent="0.4">
      <c r="A1371" t="s">
        <v>1580</v>
      </c>
      <c r="B1371">
        <v>14571902722.99</v>
      </c>
      <c r="C1371">
        <v>9436211528.5200005</v>
      </c>
      <c r="D1371">
        <v>7711148.9500000002</v>
      </c>
      <c r="E1371">
        <v>428623561.5</v>
      </c>
      <c r="F1371">
        <v>394429662.41000003</v>
      </c>
      <c r="G1371" t="s">
        <v>4148</v>
      </c>
      <c r="H1371" t="s">
        <v>4148</v>
      </c>
      <c r="I1371" t="s">
        <v>4148</v>
      </c>
      <c r="J1371">
        <v>1421480.04</v>
      </c>
      <c r="K1371" t="s">
        <v>4146</v>
      </c>
      <c r="L1371" t="s">
        <v>4148</v>
      </c>
      <c r="M1371">
        <v>8635167055.2099991</v>
      </c>
      <c r="N1371">
        <v>1</v>
      </c>
    </row>
    <row r="1372" spans="1:14" x14ac:dyDescent="0.4">
      <c r="A1372" t="s">
        <v>794</v>
      </c>
      <c r="B1372">
        <v>1149875890.7</v>
      </c>
      <c r="C1372">
        <v>899860155.88</v>
      </c>
      <c r="D1372" t="s">
        <v>4148</v>
      </c>
      <c r="E1372">
        <v>98179883.069999993</v>
      </c>
      <c r="F1372">
        <v>92003571.430000007</v>
      </c>
      <c r="G1372">
        <v>242842795.88</v>
      </c>
      <c r="H1372">
        <v>27386903.579999998</v>
      </c>
      <c r="I1372" t="s">
        <v>4148</v>
      </c>
      <c r="J1372" t="s">
        <v>4148</v>
      </c>
      <c r="K1372" t="s">
        <v>4146</v>
      </c>
      <c r="L1372" t="s">
        <v>4148</v>
      </c>
      <c r="M1372">
        <v>262977403.94999999</v>
      </c>
      <c r="N1372">
        <v>1</v>
      </c>
    </row>
    <row r="1373" spans="1:14" x14ac:dyDescent="0.4">
      <c r="A1373" t="s">
        <v>1581</v>
      </c>
      <c r="B1373">
        <v>4192201037.0500002</v>
      </c>
      <c r="C1373">
        <v>3131675951.4899998</v>
      </c>
      <c r="D1373">
        <v>37248703.530000001</v>
      </c>
      <c r="E1373">
        <v>114439457.97</v>
      </c>
      <c r="F1373">
        <v>418689240</v>
      </c>
      <c r="G1373" t="s">
        <v>4148</v>
      </c>
      <c r="H1373" t="s">
        <v>4148</v>
      </c>
      <c r="I1373" t="s">
        <v>4148</v>
      </c>
      <c r="J1373" t="s">
        <v>4148</v>
      </c>
      <c r="K1373" t="s">
        <v>4146</v>
      </c>
      <c r="L1373" t="s">
        <v>4148</v>
      </c>
      <c r="M1373">
        <v>1517035200.95</v>
      </c>
      <c r="N1373">
        <v>1</v>
      </c>
    </row>
    <row r="1374" spans="1:14" x14ac:dyDescent="0.4">
      <c r="A1374" t="s">
        <v>795</v>
      </c>
      <c r="B1374">
        <v>837084165.75</v>
      </c>
      <c r="C1374">
        <v>440414807.93000001</v>
      </c>
      <c r="D1374" t="s">
        <v>4148</v>
      </c>
      <c r="E1374">
        <v>64880830.829999998</v>
      </c>
      <c r="F1374">
        <v>416683481.44</v>
      </c>
      <c r="G1374" t="s">
        <v>4148</v>
      </c>
      <c r="H1374" t="s">
        <v>4148</v>
      </c>
      <c r="I1374" t="s">
        <v>4148</v>
      </c>
      <c r="J1374" t="s">
        <v>4148</v>
      </c>
      <c r="K1374" t="s">
        <v>4146</v>
      </c>
      <c r="L1374" t="s">
        <v>4148</v>
      </c>
      <c r="M1374">
        <v>115689051.34</v>
      </c>
      <c r="N1374">
        <v>1</v>
      </c>
    </row>
    <row r="1375" spans="1:14" x14ac:dyDescent="0.4">
      <c r="A1375" t="s">
        <v>796</v>
      </c>
      <c r="B1375">
        <v>3483553844.4200001</v>
      </c>
      <c r="C1375">
        <v>1754372626.6800001</v>
      </c>
      <c r="D1375">
        <v>295009546.98000002</v>
      </c>
      <c r="E1375">
        <v>185837230.28</v>
      </c>
      <c r="F1375">
        <v>55168664.5</v>
      </c>
      <c r="G1375" t="s">
        <v>4148</v>
      </c>
      <c r="H1375" t="s">
        <v>4148</v>
      </c>
      <c r="I1375" t="s">
        <v>4148</v>
      </c>
      <c r="J1375" t="s">
        <v>4148</v>
      </c>
      <c r="K1375" t="s">
        <v>4146</v>
      </c>
      <c r="L1375" t="s">
        <v>4148</v>
      </c>
      <c r="M1375">
        <v>1055670912.64</v>
      </c>
      <c r="N1375">
        <v>1</v>
      </c>
    </row>
    <row r="1376" spans="1:14" x14ac:dyDescent="0.4">
      <c r="A1376" t="s">
        <v>797</v>
      </c>
      <c r="B1376" t="s">
        <v>4146</v>
      </c>
      <c r="C1376" t="s">
        <v>4146</v>
      </c>
      <c r="D1376">
        <v>13702713.15</v>
      </c>
      <c r="E1376">
        <v>124646267.15000001</v>
      </c>
      <c r="F1376" t="s">
        <v>4148</v>
      </c>
      <c r="G1376">
        <v>20242567647.310001</v>
      </c>
      <c r="H1376" t="s">
        <v>4146</v>
      </c>
      <c r="I1376" t="s">
        <v>4146</v>
      </c>
      <c r="J1376" t="s">
        <v>4146</v>
      </c>
      <c r="K1376" t="s">
        <v>4146</v>
      </c>
      <c r="L1376" t="s">
        <v>4148</v>
      </c>
      <c r="M1376" t="s">
        <v>4146</v>
      </c>
      <c r="N1376">
        <v>1</v>
      </c>
    </row>
    <row r="1377" spans="1:14" x14ac:dyDescent="0.4">
      <c r="A1377" t="s">
        <v>1582</v>
      </c>
      <c r="B1377">
        <v>1362921469.74</v>
      </c>
      <c r="C1377">
        <v>681552529.79999995</v>
      </c>
      <c r="D1377">
        <v>27856283.309999999</v>
      </c>
      <c r="E1377">
        <v>24360079.07</v>
      </c>
      <c r="F1377" t="s">
        <v>4148</v>
      </c>
      <c r="G1377" t="s">
        <v>4148</v>
      </c>
      <c r="H1377" t="s">
        <v>4148</v>
      </c>
      <c r="I1377" t="s">
        <v>4148</v>
      </c>
      <c r="J1377" t="s">
        <v>4148</v>
      </c>
      <c r="K1377" t="s">
        <v>4146</v>
      </c>
      <c r="L1377" t="s">
        <v>4148</v>
      </c>
      <c r="M1377">
        <v>653834794.61000001</v>
      </c>
      <c r="N1377">
        <v>1</v>
      </c>
    </row>
    <row r="1378" spans="1:14" x14ac:dyDescent="0.4">
      <c r="A1378" t="s">
        <v>798</v>
      </c>
      <c r="B1378">
        <v>5141027875.1000004</v>
      </c>
      <c r="C1378">
        <v>7072819076.0299997</v>
      </c>
      <c r="D1378" t="s">
        <v>4148</v>
      </c>
      <c r="E1378">
        <v>163678131.09</v>
      </c>
      <c r="F1378">
        <v>1931867276.6700001</v>
      </c>
      <c r="G1378" t="s">
        <v>4148</v>
      </c>
      <c r="H1378">
        <v>568120782.34000003</v>
      </c>
      <c r="I1378" t="s">
        <v>4148</v>
      </c>
      <c r="J1378" t="s">
        <v>4148</v>
      </c>
      <c r="K1378" t="s">
        <v>4146</v>
      </c>
      <c r="L1378" t="s">
        <v>4148</v>
      </c>
      <c r="M1378">
        <v>1075040223.27</v>
      </c>
      <c r="N1378">
        <v>1</v>
      </c>
    </row>
    <row r="1379" spans="1:14" x14ac:dyDescent="0.4">
      <c r="A1379" t="s">
        <v>1583</v>
      </c>
      <c r="B1379">
        <v>12489261027.620001</v>
      </c>
      <c r="C1379">
        <v>9879470412.5900002</v>
      </c>
      <c r="D1379">
        <v>184681216.75</v>
      </c>
      <c r="E1379">
        <v>83821474.920000002</v>
      </c>
      <c r="F1379">
        <v>47880000</v>
      </c>
      <c r="G1379" t="s">
        <v>4148</v>
      </c>
      <c r="H1379">
        <v>299116612.22000003</v>
      </c>
      <c r="I1379" t="s">
        <v>4148</v>
      </c>
      <c r="J1379">
        <v>15350000</v>
      </c>
      <c r="K1379" t="s">
        <v>4146</v>
      </c>
      <c r="L1379" t="s">
        <v>4148</v>
      </c>
      <c r="M1379">
        <v>6930612490.46</v>
      </c>
      <c r="N1379">
        <v>1</v>
      </c>
    </row>
    <row r="1380" spans="1:14" x14ac:dyDescent="0.4">
      <c r="A1380" t="s">
        <v>1584</v>
      </c>
      <c r="B1380">
        <v>831451870.78999996</v>
      </c>
      <c r="C1380">
        <v>1161550732.49</v>
      </c>
      <c r="D1380">
        <v>842248324.51999998</v>
      </c>
      <c r="E1380">
        <v>1338892148.03</v>
      </c>
      <c r="F1380">
        <v>4206008747.1999998</v>
      </c>
      <c r="G1380">
        <v>631283565.08000004</v>
      </c>
      <c r="H1380" t="s">
        <v>4148</v>
      </c>
      <c r="I1380" t="s">
        <v>4148</v>
      </c>
      <c r="J1380">
        <v>66009644.93</v>
      </c>
      <c r="K1380" t="s">
        <v>4146</v>
      </c>
      <c r="L1380" t="s">
        <v>4148</v>
      </c>
      <c r="M1380">
        <v>159749421.43000001</v>
      </c>
      <c r="N1380">
        <v>1</v>
      </c>
    </row>
    <row r="1381" spans="1:14" x14ac:dyDescent="0.4">
      <c r="A1381" t="s">
        <v>799</v>
      </c>
      <c r="B1381">
        <v>554113325.08000004</v>
      </c>
      <c r="C1381">
        <v>181697273.88999999</v>
      </c>
      <c r="D1381">
        <v>8750799.9800000004</v>
      </c>
      <c r="E1381">
        <v>61909467.590000004</v>
      </c>
      <c r="F1381" t="s">
        <v>4148</v>
      </c>
      <c r="G1381">
        <v>156248836.44</v>
      </c>
      <c r="H1381" t="s">
        <v>4148</v>
      </c>
      <c r="I1381" t="s">
        <v>4148</v>
      </c>
      <c r="J1381" t="s">
        <v>4148</v>
      </c>
      <c r="K1381" t="s">
        <v>4146</v>
      </c>
      <c r="L1381" t="s">
        <v>4148</v>
      </c>
      <c r="M1381">
        <v>120366507.3</v>
      </c>
      <c r="N1381">
        <v>1</v>
      </c>
    </row>
    <row r="1382" spans="1:14" x14ac:dyDescent="0.4">
      <c r="A1382" t="s">
        <v>1585</v>
      </c>
      <c r="B1382">
        <v>2120880457.6300001</v>
      </c>
      <c r="C1382">
        <v>645171910.75999999</v>
      </c>
      <c r="D1382">
        <v>0</v>
      </c>
      <c r="E1382">
        <v>16936213.59</v>
      </c>
      <c r="F1382">
        <v>0</v>
      </c>
      <c r="G1382">
        <v>0</v>
      </c>
      <c r="H1382">
        <v>0</v>
      </c>
      <c r="I1382">
        <v>0</v>
      </c>
      <c r="J1382">
        <v>0</v>
      </c>
      <c r="K1382" t="s">
        <v>4146</v>
      </c>
      <c r="L1382">
        <v>0</v>
      </c>
      <c r="M1382">
        <v>902012394.52999997</v>
      </c>
      <c r="N1382">
        <v>1</v>
      </c>
    </row>
    <row r="1383" spans="1:14" x14ac:dyDescent="0.4">
      <c r="A1383" t="s">
        <v>1586</v>
      </c>
      <c r="B1383">
        <v>1979385854.96</v>
      </c>
      <c r="C1383">
        <v>421424460.81999999</v>
      </c>
      <c r="D1383" t="s">
        <v>4148</v>
      </c>
      <c r="E1383">
        <v>78512637.170000002</v>
      </c>
      <c r="F1383">
        <v>397500000</v>
      </c>
      <c r="G1383" t="s">
        <v>4148</v>
      </c>
      <c r="H1383" t="s">
        <v>4148</v>
      </c>
      <c r="I1383" t="s">
        <v>4148</v>
      </c>
      <c r="J1383" t="s">
        <v>4148</v>
      </c>
      <c r="K1383" t="s">
        <v>4146</v>
      </c>
      <c r="L1383" t="s">
        <v>4148</v>
      </c>
      <c r="M1383">
        <v>358494241.58999997</v>
      </c>
      <c r="N1383">
        <v>1</v>
      </c>
    </row>
    <row r="1384" spans="1:14" x14ac:dyDescent="0.4">
      <c r="A1384" t="s">
        <v>1587</v>
      </c>
      <c r="B1384">
        <v>2346553773.71</v>
      </c>
      <c r="C1384">
        <v>1069788010.78</v>
      </c>
      <c r="D1384" t="s">
        <v>4148</v>
      </c>
      <c r="E1384">
        <v>11616311.15</v>
      </c>
      <c r="F1384" t="s">
        <v>4148</v>
      </c>
      <c r="G1384" t="s">
        <v>4148</v>
      </c>
      <c r="H1384" t="s">
        <v>4148</v>
      </c>
      <c r="I1384" t="s">
        <v>4148</v>
      </c>
      <c r="J1384" t="s">
        <v>4148</v>
      </c>
      <c r="K1384" t="s">
        <v>4146</v>
      </c>
      <c r="L1384" t="s">
        <v>4148</v>
      </c>
      <c r="M1384">
        <v>1015770221.55</v>
      </c>
      <c r="N1384">
        <v>1</v>
      </c>
    </row>
    <row r="1385" spans="1:14" x14ac:dyDescent="0.4">
      <c r="A1385" t="s">
        <v>800</v>
      </c>
      <c r="B1385" t="s">
        <v>4146</v>
      </c>
      <c r="C1385" t="s">
        <v>4146</v>
      </c>
      <c r="D1385" t="s">
        <v>4148</v>
      </c>
      <c r="E1385">
        <v>1054431000</v>
      </c>
      <c r="F1385" t="s">
        <v>4146</v>
      </c>
      <c r="G1385">
        <v>95995777000</v>
      </c>
      <c r="H1385" t="s">
        <v>4146</v>
      </c>
      <c r="I1385" t="s">
        <v>4146</v>
      </c>
      <c r="J1385" t="s">
        <v>4146</v>
      </c>
      <c r="K1385" t="s">
        <v>4146</v>
      </c>
      <c r="L1385" t="s">
        <v>4148</v>
      </c>
      <c r="M1385" t="s">
        <v>4148</v>
      </c>
      <c r="N1385">
        <v>1</v>
      </c>
    </row>
    <row r="1386" spans="1:14" x14ac:dyDescent="0.4">
      <c r="A1386" t="s">
        <v>1588</v>
      </c>
      <c r="B1386">
        <v>1456867247.3</v>
      </c>
      <c r="C1386">
        <v>484035724.64999998</v>
      </c>
      <c r="D1386" t="s">
        <v>4148</v>
      </c>
      <c r="E1386">
        <v>108289380.06</v>
      </c>
      <c r="F1386" t="s">
        <v>4148</v>
      </c>
      <c r="G1386">
        <v>397190386.32999998</v>
      </c>
      <c r="H1386" t="s">
        <v>4148</v>
      </c>
      <c r="I1386" t="s">
        <v>4148</v>
      </c>
      <c r="J1386">
        <v>700000</v>
      </c>
      <c r="K1386" t="s">
        <v>4146</v>
      </c>
      <c r="L1386" t="s">
        <v>4148</v>
      </c>
      <c r="M1386">
        <v>388610613.83999997</v>
      </c>
      <c r="N1386">
        <v>1</v>
      </c>
    </row>
    <row r="1387" spans="1:14" x14ac:dyDescent="0.4">
      <c r="A1387" t="s">
        <v>1589</v>
      </c>
      <c r="B1387">
        <v>22835477916.93</v>
      </c>
      <c r="C1387">
        <v>12454799956.83</v>
      </c>
      <c r="D1387">
        <v>20406065.219999999</v>
      </c>
      <c r="E1387">
        <v>1214718864.4000001</v>
      </c>
      <c r="F1387">
        <v>175185003.84</v>
      </c>
      <c r="G1387" t="s">
        <v>4148</v>
      </c>
      <c r="H1387" t="s">
        <v>4148</v>
      </c>
      <c r="I1387" t="s">
        <v>4148</v>
      </c>
      <c r="J1387" t="s">
        <v>4148</v>
      </c>
      <c r="K1387" t="s">
        <v>4146</v>
      </c>
      <c r="L1387" t="s">
        <v>4148</v>
      </c>
      <c r="M1387">
        <v>6968150574.3500004</v>
      </c>
      <c r="N1387">
        <v>1</v>
      </c>
    </row>
    <row r="1388" spans="1:14" x14ac:dyDescent="0.4">
      <c r="A1388" t="s">
        <v>1590</v>
      </c>
      <c r="B1388" t="s">
        <v>4146</v>
      </c>
      <c r="C1388" t="s">
        <v>4146</v>
      </c>
      <c r="D1388">
        <v>11302586.619999999</v>
      </c>
      <c r="E1388">
        <v>117427017.78</v>
      </c>
      <c r="F1388" t="s">
        <v>4148</v>
      </c>
      <c r="G1388">
        <v>26661587344</v>
      </c>
      <c r="H1388" t="s">
        <v>4146</v>
      </c>
      <c r="I1388" t="s">
        <v>4146</v>
      </c>
      <c r="J1388" t="s">
        <v>4146</v>
      </c>
      <c r="K1388" t="s">
        <v>4146</v>
      </c>
      <c r="L1388" t="s">
        <v>4148</v>
      </c>
      <c r="M1388" t="s">
        <v>4146</v>
      </c>
      <c r="N1388">
        <v>1</v>
      </c>
    </row>
    <row r="1389" spans="1:14" x14ac:dyDescent="0.4">
      <c r="A1389" t="s">
        <v>1591</v>
      </c>
      <c r="B1389">
        <v>1602419421.1099999</v>
      </c>
      <c r="C1389">
        <v>932242533.33000004</v>
      </c>
      <c r="D1389">
        <v>312941911.25</v>
      </c>
      <c r="E1389">
        <v>132055671.55</v>
      </c>
      <c r="F1389">
        <v>332450000</v>
      </c>
      <c r="G1389" t="s">
        <v>4148</v>
      </c>
      <c r="H1389" t="s">
        <v>4148</v>
      </c>
      <c r="I1389">
        <v>45094899.039999999</v>
      </c>
      <c r="J1389" t="s">
        <v>4148</v>
      </c>
      <c r="K1389" t="s">
        <v>4146</v>
      </c>
      <c r="L1389" t="s">
        <v>4148</v>
      </c>
      <c r="M1389">
        <v>121753293.83</v>
      </c>
      <c r="N1389">
        <v>1</v>
      </c>
    </row>
    <row r="1390" spans="1:14" x14ac:dyDescent="0.4">
      <c r="A1390" t="s">
        <v>1592</v>
      </c>
      <c r="B1390">
        <v>9345308911.8899994</v>
      </c>
      <c r="C1390">
        <v>8543087355.3800001</v>
      </c>
      <c r="D1390">
        <v>1192772.57</v>
      </c>
      <c r="E1390">
        <v>318814888.19999999</v>
      </c>
      <c r="F1390">
        <v>4335852716.0799999</v>
      </c>
      <c r="G1390">
        <v>806220406.04999995</v>
      </c>
      <c r="H1390">
        <v>51657.93</v>
      </c>
      <c r="I1390" t="s">
        <v>4148</v>
      </c>
      <c r="J1390">
        <v>201157666.52000001</v>
      </c>
      <c r="K1390" t="s">
        <v>4146</v>
      </c>
      <c r="L1390" t="s">
        <v>4148</v>
      </c>
      <c r="M1390">
        <v>2547644553.54</v>
      </c>
      <c r="N1390">
        <v>1</v>
      </c>
    </row>
    <row r="1391" spans="1:14" x14ac:dyDescent="0.4">
      <c r="A1391" t="s">
        <v>801</v>
      </c>
      <c r="B1391">
        <v>872509466.39999998</v>
      </c>
      <c r="C1391">
        <v>414459367.31</v>
      </c>
      <c r="D1391" t="s">
        <v>4148</v>
      </c>
      <c r="E1391">
        <v>63620694.659999996</v>
      </c>
      <c r="F1391" t="s">
        <v>4148</v>
      </c>
      <c r="G1391" t="s">
        <v>4148</v>
      </c>
      <c r="H1391" t="s">
        <v>4148</v>
      </c>
      <c r="I1391">
        <v>2865515.7</v>
      </c>
      <c r="J1391" t="s">
        <v>4148</v>
      </c>
      <c r="K1391" t="s">
        <v>4146</v>
      </c>
      <c r="L1391" t="s">
        <v>4148</v>
      </c>
      <c r="M1391">
        <v>144600024.25999999</v>
      </c>
      <c r="N1391">
        <v>1</v>
      </c>
    </row>
    <row r="1392" spans="1:14" x14ac:dyDescent="0.4">
      <c r="A1392" t="s">
        <v>802</v>
      </c>
      <c r="B1392">
        <v>1895464860.73</v>
      </c>
      <c r="C1392">
        <v>1185045868.45</v>
      </c>
      <c r="D1392">
        <v>7103630.04</v>
      </c>
      <c r="E1392">
        <v>139810320.94999999</v>
      </c>
      <c r="F1392">
        <v>551508516.30999994</v>
      </c>
      <c r="G1392" t="s">
        <v>4148</v>
      </c>
      <c r="H1392">
        <v>310241439.19</v>
      </c>
      <c r="I1392" t="s">
        <v>4148</v>
      </c>
      <c r="J1392">
        <v>20144759.77</v>
      </c>
      <c r="K1392" t="s">
        <v>4146</v>
      </c>
      <c r="L1392" t="s">
        <v>4148</v>
      </c>
      <c r="M1392">
        <v>626310039.22000003</v>
      </c>
      <c r="N1392">
        <v>1</v>
      </c>
    </row>
    <row r="1393" spans="1:14" x14ac:dyDescent="0.4">
      <c r="A1393" t="s">
        <v>803</v>
      </c>
      <c r="B1393" t="s">
        <v>4146</v>
      </c>
      <c r="C1393" t="s">
        <v>4146</v>
      </c>
      <c r="D1393">
        <v>4204693.33</v>
      </c>
      <c r="E1393">
        <v>192560096.38</v>
      </c>
      <c r="F1393" t="s">
        <v>4148</v>
      </c>
      <c r="G1393">
        <v>196185406.37</v>
      </c>
      <c r="H1393" t="s">
        <v>4146</v>
      </c>
      <c r="I1393" t="s">
        <v>4146</v>
      </c>
      <c r="J1393" t="s">
        <v>4146</v>
      </c>
      <c r="K1393" t="s">
        <v>4146</v>
      </c>
      <c r="L1393" t="s">
        <v>4148</v>
      </c>
      <c r="M1393" t="s">
        <v>4146</v>
      </c>
      <c r="N1393">
        <v>1</v>
      </c>
    </row>
    <row r="1394" spans="1:14" x14ac:dyDescent="0.4">
      <c r="A1394" t="s">
        <v>1593</v>
      </c>
      <c r="B1394">
        <v>2171551845.77</v>
      </c>
      <c r="C1394">
        <v>3880942644.9899998</v>
      </c>
      <c r="D1394">
        <v>1002795602.59</v>
      </c>
      <c r="E1394">
        <v>667529500.04999995</v>
      </c>
      <c r="F1394">
        <v>1312720515.97</v>
      </c>
      <c r="G1394">
        <v>718690314.72000003</v>
      </c>
      <c r="H1394">
        <v>11000000</v>
      </c>
      <c r="I1394" t="s">
        <v>4148</v>
      </c>
      <c r="J1394">
        <v>11985973.859999999</v>
      </c>
      <c r="K1394" t="s">
        <v>4146</v>
      </c>
      <c r="L1394" t="s">
        <v>4148</v>
      </c>
      <c r="M1394">
        <v>757028720.74000001</v>
      </c>
      <c r="N1394">
        <v>1</v>
      </c>
    </row>
    <row r="1395" spans="1:14" x14ac:dyDescent="0.4">
      <c r="A1395" t="s">
        <v>804</v>
      </c>
      <c r="B1395">
        <v>3053321941.6700001</v>
      </c>
      <c r="C1395">
        <v>683364547.12</v>
      </c>
      <c r="D1395">
        <v>73613173.230000004</v>
      </c>
      <c r="E1395">
        <v>64968565.030000001</v>
      </c>
      <c r="F1395">
        <v>700000</v>
      </c>
      <c r="G1395" t="s">
        <v>4148</v>
      </c>
      <c r="H1395" t="s">
        <v>4148</v>
      </c>
      <c r="I1395" t="s">
        <v>4148</v>
      </c>
      <c r="J1395" t="s">
        <v>4148</v>
      </c>
      <c r="K1395" t="s">
        <v>4146</v>
      </c>
      <c r="L1395" t="s">
        <v>4148</v>
      </c>
      <c r="M1395">
        <v>963250188.88999999</v>
      </c>
      <c r="N1395">
        <v>1</v>
      </c>
    </row>
    <row r="1396" spans="1:14" x14ac:dyDescent="0.4">
      <c r="A1396" t="s">
        <v>805</v>
      </c>
      <c r="B1396" t="s">
        <v>4146</v>
      </c>
      <c r="C1396" t="s">
        <v>4146</v>
      </c>
      <c r="D1396" t="s">
        <v>4148</v>
      </c>
      <c r="E1396">
        <v>365810000</v>
      </c>
      <c r="F1396" t="s">
        <v>4146</v>
      </c>
      <c r="G1396">
        <v>87688141000</v>
      </c>
      <c r="H1396" t="s">
        <v>4146</v>
      </c>
      <c r="I1396" t="s">
        <v>4146</v>
      </c>
      <c r="J1396" t="s">
        <v>4146</v>
      </c>
      <c r="K1396" t="s">
        <v>4146</v>
      </c>
      <c r="L1396">
        <v>6395783000</v>
      </c>
      <c r="M1396" t="s">
        <v>4148</v>
      </c>
      <c r="N1396">
        <v>1</v>
      </c>
    </row>
    <row r="1397" spans="1:14" x14ac:dyDescent="0.4">
      <c r="A1397" t="s">
        <v>1594</v>
      </c>
      <c r="B1397">
        <v>1699030217.6300001</v>
      </c>
      <c r="C1397">
        <v>1110855391.28</v>
      </c>
      <c r="D1397">
        <v>769048.02</v>
      </c>
      <c r="E1397">
        <v>179415880.66999999</v>
      </c>
      <c r="F1397" t="s">
        <v>4148</v>
      </c>
      <c r="G1397">
        <v>414933108.89999998</v>
      </c>
      <c r="H1397" t="s">
        <v>4148</v>
      </c>
      <c r="I1397" t="s">
        <v>4148</v>
      </c>
      <c r="J1397" t="s">
        <v>4148</v>
      </c>
      <c r="K1397" t="s">
        <v>4146</v>
      </c>
      <c r="L1397" t="s">
        <v>4148</v>
      </c>
      <c r="M1397">
        <v>473169657.19999999</v>
      </c>
      <c r="N1397">
        <v>1</v>
      </c>
    </row>
    <row r="1398" spans="1:14" x14ac:dyDescent="0.4">
      <c r="A1398" t="s">
        <v>806</v>
      </c>
      <c r="B1398">
        <v>1994557768.4300001</v>
      </c>
      <c r="C1398">
        <v>1266268410.6700001</v>
      </c>
      <c r="D1398">
        <v>98094971.959999993</v>
      </c>
      <c r="E1398">
        <v>185959119.30000001</v>
      </c>
      <c r="F1398">
        <v>123431790.45</v>
      </c>
      <c r="G1398" t="s">
        <v>4148</v>
      </c>
      <c r="H1398">
        <v>650971.31000000006</v>
      </c>
      <c r="I1398" t="s">
        <v>4148</v>
      </c>
      <c r="J1398">
        <v>45864000</v>
      </c>
      <c r="K1398" t="s">
        <v>4146</v>
      </c>
      <c r="L1398" t="s">
        <v>4148</v>
      </c>
      <c r="M1398">
        <v>405675570.18000001</v>
      </c>
      <c r="N1398">
        <v>1</v>
      </c>
    </row>
    <row r="1399" spans="1:14" x14ac:dyDescent="0.4">
      <c r="A1399" t="s">
        <v>807</v>
      </c>
      <c r="B1399">
        <v>846210214.79999995</v>
      </c>
      <c r="C1399">
        <v>373361655.93000001</v>
      </c>
      <c r="D1399">
        <v>32509455.760000002</v>
      </c>
      <c r="E1399">
        <v>98326214.629999995</v>
      </c>
      <c r="F1399" t="s">
        <v>4148</v>
      </c>
      <c r="G1399" t="s">
        <v>4148</v>
      </c>
      <c r="H1399" t="s">
        <v>4148</v>
      </c>
      <c r="I1399" t="s">
        <v>4148</v>
      </c>
      <c r="J1399" t="s">
        <v>4148</v>
      </c>
      <c r="K1399" t="s">
        <v>4146</v>
      </c>
      <c r="L1399" t="s">
        <v>4148</v>
      </c>
      <c r="M1399">
        <v>38594945.630000003</v>
      </c>
      <c r="N1399">
        <v>1</v>
      </c>
    </row>
    <row r="1400" spans="1:14" x14ac:dyDescent="0.4">
      <c r="A1400" t="s">
        <v>1595</v>
      </c>
      <c r="B1400">
        <v>820394842.53999996</v>
      </c>
      <c r="C1400">
        <v>200532314.18000001</v>
      </c>
      <c r="D1400" t="s">
        <v>4148</v>
      </c>
      <c r="E1400">
        <v>16882324.18</v>
      </c>
      <c r="F1400" t="s">
        <v>4148</v>
      </c>
      <c r="G1400" t="s">
        <v>4148</v>
      </c>
      <c r="H1400" t="s">
        <v>4148</v>
      </c>
      <c r="I1400" t="s">
        <v>4148</v>
      </c>
      <c r="J1400" t="s">
        <v>4148</v>
      </c>
      <c r="K1400" t="s">
        <v>4146</v>
      </c>
      <c r="L1400" t="s">
        <v>4148</v>
      </c>
      <c r="M1400">
        <v>163892140.81999999</v>
      </c>
      <c r="N1400">
        <v>1</v>
      </c>
    </row>
    <row r="1401" spans="1:14" x14ac:dyDescent="0.4">
      <c r="A1401" t="s">
        <v>1596</v>
      </c>
      <c r="B1401">
        <v>2498479266.1700001</v>
      </c>
      <c r="C1401">
        <v>1380129170.78</v>
      </c>
      <c r="D1401">
        <v>44215286.350000001</v>
      </c>
      <c r="E1401">
        <v>167387174.08000001</v>
      </c>
      <c r="F1401">
        <v>187930000</v>
      </c>
      <c r="G1401" t="s">
        <v>4148</v>
      </c>
      <c r="H1401" t="s">
        <v>4148</v>
      </c>
      <c r="I1401" t="s">
        <v>4148</v>
      </c>
      <c r="J1401" t="s">
        <v>4148</v>
      </c>
      <c r="K1401" t="s">
        <v>4146</v>
      </c>
      <c r="L1401" t="s">
        <v>4148</v>
      </c>
      <c r="M1401">
        <v>1162700904.54</v>
      </c>
      <c r="N1401">
        <v>1</v>
      </c>
    </row>
    <row r="1402" spans="1:14" x14ac:dyDescent="0.4">
      <c r="A1402" t="s">
        <v>1597</v>
      </c>
      <c r="B1402">
        <v>3558492042.3400002</v>
      </c>
      <c r="C1402">
        <v>945835111.65999997</v>
      </c>
      <c r="D1402">
        <v>23423839.93</v>
      </c>
      <c r="E1402">
        <v>90300706.989999995</v>
      </c>
      <c r="F1402">
        <v>6233798.3499999996</v>
      </c>
      <c r="G1402" t="s">
        <v>4148</v>
      </c>
      <c r="H1402">
        <v>219370284.27000001</v>
      </c>
      <c r="I1402">
        <v>4412793.1399999997</v>
      </c>
      <c r="J1402" t="s">
        <v>4148</v>
      </c>
      <c r="K1402" t="s">
        <v>4146</v>
      </c>
      <c r="L1402" t="s">
        <v>4148</v>
      </c>
      <c r="M1402">
        <v>434714711.70999998</v>
      </c>
      <c r="N1402">
        <v>1</v>
      </c>
    </row>
    <row r="1403" spans="1:14" x14ac:dyDescent="0.4">
      <c r="A1403" t="s">
        <v>1598</v>
      </c>
      <c r="B1403">
        <v>1196619195.24</v>
      </c>
      <c r="C1403">
        <v>427020702.41000003</v>
      </c>
      <c r="D1403">
        <v>16258437.310000001</v>
      </c>
      <c r="E1403">
        <v>40816291.689999998</v>
      </c>
      <c r="F1403">
        <v>9008887.5</v>
      </c>
      <c r="G1403" t="s">
        <v>4148</v>
      </c>
      <c r="H1403" t="s">
        <v>4148</v>
      </c>
      <c r="I1403" t="s">
        <v>4148</v>
      </c>
      <c r="J1403" t="s">
        <v>4148</v>
      </c>
      <c r="K1403" t="s">
        <v>4146</v>
      </c>
      <c r="L1403" t="s">
        <v>4148</v>
      </c>
      <c r="M1403">
        <v>119029021</v>
      </c>
      <c r="N1403">
        <v>1</v>
      </c>
    </row>
    <row r="1404" spans="1:14" x14ac:dyDescent="0.4">
      <c r="A1404" t="s">
        <v>1599</v>
      </c>
      <c r="B1404">
        <v>3761613158.4000001</v>
      </c>
      <c r="C1404">
        <v>2176138708.75</v>
      </c>
      <c r="D1404">
        <v>208780772.08000001</v>
      </c>
      <c r="E1404">
        <v>74225161.180000007</v>
      </c>
      <c r="F1404">
        <v>72557236.109999999</v>
      </c>
      <c r="G1404" t="s">
        <v>4148</v>
      </c>
      <c r="H1404" t="s">
        <v>4148</v>
      </c>
      <c r="I1404" t="s">
        <v>4148</v>
      </c>
      <c r="J1404" t="s">
        <v>4148</v>
      </c>
      <c r="K1404" t="s">
        <v>4146</v>
      </c>
      <c r="L1404" t="s">
        <v>4148</v>
      </c>
      <c r="M1404">
        <v>1521173411.1600001</v>
      </c>
      <c r="N1404">
        <v>1</v>
      </c>
    </row>
    <row r="1405" spans="1:14" x14ac:dyDescent="0.4">
      <c r="A1405" t="s">
        <v>1600</v>
      </c>
      <c r="B1405" t="s">
        <v>4146</v>
      </c>
      <c r="C1405" t="s">
        <v>4146</v>
      </c>
      <c r="D1405" t="s">
        <v>4148</v>
      </c>
      <c r="E1405">
        <v>71094000</v>
      </c>
      <c r="F1405" t="s">
        <v>4146</v>
      </c>
      <c r="G1405">
        <v>79809123000</v>
      </c>
      <c r="H1405" t="s">
        <v>4146</v>
      </c>
      <c r="I1405" t="s">
        <v>4146</v>
      </c>
      <c r="J1405" t="s">
        <v>4146</v>
      </c>
      <c r="K1405" t="s">
        <v>4146</v>
      </c>
      <c r="L1405">
        <v>4992849000</v>
      </c>
      <c r="M1405" t="s">
        <v>4148</v>
      </c>
      <c r="N1405">
        <v>1</v>
      </c>
    </row>
    <row r="1406" spans="1:14" x14ac:dyDescent="0.4">
      <c r="A1406" t="s">
        <v>1601</v>
      </c>
      <c r="B1406">
        <v>3619017024.1300001</v>
      </c>
      <c r="C1406">
        <v>2148378980.4000001</v>
      </c>
      <c r="D1406">
        <v>41479217.82</v>
      </c>
      <c r="E1406">
        <v>359101769.75999999</v>
      </c>
      <c r="F1406">
        <v>78617702.799999997</v>
      </c>
      <c r="G1406">
        <v>475236231.87</v>
      </c>
      <c r="H1406" t="s">
        <v>4148</v>
      </c>
      <c r="I1406" t="s">
        <v>4148</v>
      </c>
      <c r="J1406" t="s">
        <v>4148</v>
      </c>
      <c r="K1406" t="s">
        <v>4146</v>
      </c>
      <c r="L1406" t="s">
        <v>4148</v>
      </c>
      <c r="M1406">
        <v>185435564.71000001</v>
      </c>
      <c r="N1406">
        <v>1</v>
      </c>
    </row>
    <row r="1407" spans="1:14" x14ac:dyDescent="0.4">
      <c r="A1407" t="s">
        <v>1602</v>
      </c>
      <c r="B1407">
        <v>6275543462.9499998</v>
      </c>
      <c r="C1407">
        <v>1536330587.05</v>
      </c>
      <c r="D1407">
        <v>524260150.44</v>
      </c>
      <c r="E1407">
        <v>200723589.11000001</v>
      </c>
      <c r="F1407">
        <v>277680277.23000002</v>
      </c>
      <c r="G1407" t="s">
        <v>4148</v>
      </c>
      <c r="H1407" t="s">
        <v>4148</v>
      </c>
      <c r="I1407">
        <v>124783524.52</v>
      </c>
      <c r="J1407" t="s">
        <v>4148</v>
      </c>
      <c r="K1407" t="s">
        <v>4146</v>
      </c>
      <c r="L1407" t="s">
        <v>4148</v>
      </c>
      <c r="M1407">
        <v>2954601642.73</v>
      </c>
      <c r="N1407">
        <v>1</v>
      </c>
    </row>
    <row r="1408" spans="1:14" x14ac:dyDescent="0.4">
      <c r="A1408" t="s">
        <v>808</v>
      </c>
      <c r="B1408" t="s">
        <v>4146</v>
      </c>
      <c r="C1408" t="s">
        <v>4146</v>
      </c>
      <c r="D1408">
        <v>2628442.81</v>
      </c>
      <c r="E1408">
        <v>68688602.200000003</v>
      </c>
      <c r="F1408">
        <v>122022656.95999999</v>
      </c>
      <c r="G1408">
        <v>626260862.42999995</v>
      </c>
      <c r="H1408" t="s">
        <v>4146</v>
      </c>
      <c r="I1408" t="s">
        <v>4146</v>
      </c>
      <c r="J1408" t="s">
        <v>4146</v>
      </c>
      <c r="K1408" t="s">
        <v>4146</v>
      </c>
      <c r="L1408" t="s">
        <v>4148</v>
      </c>
      <c r="M1408" t="s">
        <v>4146</v>
      </c>
      <c r="N1408">
        <v>1</v>
      </c>
    </row>
    <row r="1409" spans="1:14" x14ac:dyDescent="0.4">
      <c r="A1409" t="s">
        <v>1603</v>
      </c>
      <c r="B1409">
        <v>1444209305.3499999</v>
      </c>
      <c r="C1409">
        <v>238289991.19</v>
      </c>
      <c r="D1409" t="s">
        <v>4148</v>
      </c>
      <c r="E1409">
        <v>71238324.230000004</v>
      </c>
      <c r="F1409" t="s">
        <v>4148</v>
      </c>
      <c r="G1409" t="s">
        <v>4148</v>
      </c>
      <c r="H1409" t="s">
        <v>4148</v>
      </c>
      <c r="I1409" t="s">
        <v>4148</v>
      </c>
      <c r="J1409" t="s">
        <v>4148</v>
      </c>
      <c r="K1409" t="s">
        <v>4146</v>
      </c>
      <c r="L1409" t="s">
        <v>4148</v>
      </c>
      <c r="M1409">
        <v>145019858.46000001</v>
      </c>
      <c r="N1409">
        <v>1</v>
      </c>
    </row>
    <row r="1410" spans="1:14" x14ac:dyDescent="0.4">
      <c r="A1410" t="s">
        <v>809</v>
      </c>
      <c r="B1410">
        <v>1456222812.8299999</v>
      </c>
      <c r="C1410">
        <v>385874835.00999999</v>
      </c>
      <c r="D1410" t="s">
        <v>4148</v>
      </c>
      <c r="E1410">
        <v>999728.12</v>
      </c>
      <c r="F1410" t="s">
        <v>4148</v>
      </c>
      <c r="G1410" t="s">
        <v>4148</v>
      </c>
      <c r="H1410" t="s">
        <v>4148</v>
      </c>
      <c r="I1410" t="s">
        <v>4148</v>
      </c>
      <c r="J1410" t="s">
        <v>4148</v>
      </c>
      <c r="K1410" t="s">
        <v>4146</v>
      </c>
      <c r="L1410" t="s">
        <v>4148</v>
      </c>
      <c r="M1410">
        <v>478826570.07999998</v>
      </c>
      <c r="N1410">
        <v>1</v>
      </c>
    </row>
    <row r="1411" spans="1:14" x14ac:dyDescent="0.4">
      <c r="A1411" t="s">
        <v>1604</v>
      </c>
      <c r="B1411">
        <v>5351188142.9700003</v>
      </c>
      <c r="C1411">
        <v>3187148730.52</v>
      </c>
      <c r="D1411" t="s">
        <v>4148</v>
      </c>
      <c r="E1411">
        <v>176100514.33000001</v>
      </c>
      <c r="F1411" t="s">
        <v>4148</v>
      </c>
      <c r="G1411" t="s">
        <v>4148</v>
      </c>
      <c r="H1411" t="s">
        <v>4148</v>
      </c>
      <c r="I1411" t="s">
        <v>4148</v>
      </c>
      <c r="J1411" t="s">
        <v>4148</v>
      </c>
      <c r="K1411" t="s">
        <v>4146</v>
      </c>
      <c r="L1411" t="s">
        <v>4148</v>
      </c>
      <c r="M1411">
        <v>1806585193.04</v>
      </c>
      <c r="N1411">
        <v>1</v>
      </c>
    </row>
    <row r="1412" spans="1:14" x14ac:dyDescent="0.4">
      <c r="A1412" t="s">
        <v>810</v>
      </c>
      <c r="B1412" t="s">
        <v>4146</v>
      </c>
      <c r="C1412" t="s">
        <v>4146</v>
      </c>
      <c r="D1412" t="s">
        <v>4148</v>
      </c>
      <c r="E1412">
        <v>646546114</v>
      </c>
      <c r="F1412" t="s">
        <v>4146</v>
      </c>
      <c r="G1412">
        <v>85233094735</v>
      </c>
      <c r="H1412" t="s">
        <v>4146</v>
      </c>
      <c r="I1412" t="s">
        <v>4146</v>
      </c>
      <c r="J1412" t="s">
        <v>4146</v>
      </c>
      <c r="K1412" t="s">
        <v>4146</v>
      </c>
      <c r="L1412">
        <v>5998900943</v>
      </c>
      <c r="M1412" t="s">
        <v>4148</v>
      </c>
      <c r="N1412">
        <v>1</v>
      </c>
    </row>
    <row r="1413" spans="1:14" x14ac:dyDescent="0.4">
      <c r="A1413" t="s">
        <v>811</v>
      </c>
      <c r="B1413">
        <v>3122710083.8699999</v>
      </c>
      <c r="C1413">
        <v>1736690105.71</v>
      </c>
      <c r="D1413">
        <v>199132044.05000001</v>
      </c>
      <c r="E1413">
        <v>146892097.87</v>
      </c>
      <c r="F1413">
        <v>609538459.95000005</v>
      </c>
      <c r="G1413" t="s">
        <v>4148</v>
      </c>
      <c r="H1413" t="s">
        <v>4148</v>
      </c>
      <c r="I1413">
        <v>3225358.56</v>
      </c>
      <c r="J1413" t="s">
        <v>4148</v>
      </c>
      <c r="K1413" t="s">
        <v>4146</v>
      </c>
      <c r="L1413" t="s">
        <v>4148</v>
      </c>
      <c r="M1413">
        <v>1384820305.9400001</v>
      </c>
      <c r="N1413">
        <v>1</v>
      </c>
    </row>
    <row r="1414" spans="1:14" x14ac:dyDescent="0.4">
      <c r="A1414" t="s">
        <v>1605</v>
      </c>
      <c r="B1414">
        <v>1492372196.5599999</v>
      </c>
      <c r="C1414">
        <v>725649371.35000002</v>
      </c>
      <c r="D1414">
        <v>127789257.77</v>
      </c>
      <c r="E1414">
        <v>77263221.159999996</v>
      </c>
      <c r="F1414">
        <v>32341811.800000001</v>
      </c>
      <c r="G1414" t="s">
        <v>4148</v>
      </c>
      <c r="H1414" t="s">
        <v>4148</v>
      </c>
      <c r="I1414" t="s">
        <v>4148</v>
      </c>
      <c r="J1414">
        <v>1082778.8700000001</v>
      </c>
      <c r="K1414" t="s">
        <v>4146</v>
      </c>
      <c r="L1414" t="s">
        <v>4148</v>
      </c>
      <c r="M1414">
        <v>931949625.98000002</v>
      </c>
      <c r="N1414">
        <v>1</v>
      </c>
    </row>
    <row r="1415" spans="1:14" x14ac:dyDescent="0.4">
      <c r="A1415" t="s">
        <v>812</v>
      </c>
      <c r="B1415">
        <v>1422556103.8900001</v>
      </c>
      <c r="C1415">
        <v>1044346634.72</v>
      </c>
      <c r="D1415" t="s">
        <v>4148</v>
      </c>
      <c r="E1415">
        <v>169687650.21000001</v>
      </c>
      <c r="F1415" t="s">
        <v>4148</v>
      </c>
      <c r="G1415">
        <v>720891449.38</v>
      </c>
      <c r="H1415" t="s">
        <v>4148</v>
      </c>
      <c r="I1415" t="s">
        <v>4148</v>
      </c>
      <c r="J1415" t="s">
        <v>4148</v>
      </c>
      <c r="K1415" t="s">
        <v>4146</v>
      </c>
      <c r="L1415" t="s">
        <v>4148</v>
      </c>
      <c r="M1415">
        <v>434957427.63999999</v>
      </c>
      <c r="N1415">
        <v>1</v>
      </c>
    </row>
    <row r="1416" spans="1:14" x14ac:dyDescent="0.4">
      <c r="A1416" t="s">
        <v>813</v>
      </c>
      <c r="B1416">
        <v>2231818307.6599998</v>
      </c>
      <c r="C1416">
        <v>1249079846.8099999</v>
      </c>
      <c r="D1416">
        <v>3791498.54</v>
      </c>
      <c r="E1416">
        <v>36568807.340000004</v>
      </c>
      <c r="F1416" t="s">
        <v>4148</v>
      </c>
      <c r="G1416" t="s">
        <v>4148</v>
      </c>
      <c r="H1416" t="s">
        <v>4148</v>
      </c>
      <c r="I1416" t="s">
        <v>4148</v>
      </c>
      <c r="J1416">
        <v>554.30999999999995</v>
      </c>
      <c r="K1416" t="s">
        <v>4146</v>
      </c>
      <c r="L1416" t="s">
        <v>4148</v>
      </c>
      <c r="M1416">
        <v>502741652.88999999</v>
      </c>
      <c r="N1416">
        <v>1</v>
      </c>
    </row>
    <row r="1417" spans="1:14" x14ac:dyDescent="0.4">
      <c r="A1417" t="s">
        <v>1606</v>
      </c>
      <c r="B1417">
        <v>807013445.65999997</v>
      </c>
      <c r="C1417">
        <v>1741289034.0599999</v>
      </c>
      <c r="D1417">
        <v>10142807.65</v>
      </c>
      <c r="E1417">
        <v>221169987.78</v>
      </c>
      <c r="F1417">
        <v>238379784.71000001</v>
      </c>
      <c r="G1417" t="s">
        <v>4148</v>
      </c>
      <c r="H1417">
        <v>1597405871.3800001</v>
      </c>
      <c r="I1417" t="s">
        <v>4148</v>
      </c>
      <c r="J1417">
        <v>59673050</v>
      </c>
      <c r="K1417" t="s">
        <v>4146</v>
      </c>
      <c r="L1417" t="s">
        <v>4148</v>
      </c>
      <c r="M1417">
        <v>257549043.06</v>
      </c>
      <c r="N1417">
        <v>1</v>
      </c>
    </row>
    <row r="1418" spans="1:14" x14ac:dyDescent="0.4">
      <c r="A1418" t="s">
        <v>814</v>
      </c>
      <c r="B1418">
        <v>1041588335.02</v>
      </c>
      <c r="C1418">
        <v>193163715.63999999</v>
      </c>
      <c r="D1418" t="s">
        <v>4148</v>
      </c>
      <c r="E1418">
        <v>6576234.6699999999</v>
      </c>
      <c r="F1418" t="s">
        <v>4148</v>
      </c>
      <c r="G1418" t="s">
        <v>4148</v>
      </c>
      <c r="H1418" t="s">
        <v>4148</v>
      </c>
      <c r="I1418" t="s">
        <v>4148</v>
      </c>
      <c r="J1418" t="s">
        <v>4148</v>
      </c>
      <c r="K1418" t="s">
        <v>4146</v>
      </c>
      <c r="L1418" t="s">
        <v>4148</v>
      </c>
      <c r="M1418">
        <v>476667607.36000001</v>
      </c>
      <c r="N1418">
        <v>1</v>
      </c>
    </row>
    <row r="1419" spans="1:14" x14ac:dyDescent="0.4">
      <c r="A1419" t="s">
        <v>1607</v>
      </c>
      <c r="B1419">
        <v>4539760441.3699999</v>
      </c>
      <c r="C1419">
        <v>3639567737.4299998</v>
      </c>
      <c r="D1419">
        <v>4401587.96</v>
      </c>
      <c r="E1419">
        <v>1663364423.01</v>
      </c>
      <c r="F1419">
        <v>969679846.70000005</v>
      </c>
      <c r="G1419">
        <v>482768665.74000001</v>
      </c>
      <c r="H1419">
        <v>285544415.13999999</v>
      </c>
      <c r="I1419" t="s">
        <v>4148</v>
      </c>
      <c r="J1419">
        <v>72595355.659999996</v>
      </c>
      <c r="K1419" t="s">
        <v>4146</v>
      </c>
      <c r="L1419" t="s">
        <v>4148</v>
      </c>
      <c r="M1419">
        <v>2544732161.8400002</v>
      </c>
      <c r="N1419">
        <v>1</v>
      </c>
    </row>
    <row r="1420" spans="1:14" x14ac:dyDescent="0.4">
      <c r="A1420" t="s">
        <v>815</v>
      </c>
      <c r="B1420">
        <v>1841392190.8</v>
      </c>
      <c r="C1420">
        <v>504215360.56999999</v>
      </c>
      <c r="D1420">
        <v>20131476.23</v>
      </c>
      <c r="E1420">
        <v>102867179.48</v>
      </c>
      <c r="F1420" t="s">
        <v>4148</v>
      </c>
      <c r="G1420">
        <v>477713682.36000001</v>
      </c>
      <c r="H1420" t="s">
        <v>4148</v>
      </c>
      <c r="I1420" t="s">
        <v>4148</v>
      </c>
      <c r="J1420">
        <v>11740577.539999999</v>
      </c>
      <c r="K1420" t="s">
        <v>4146</v>
      </c>
      <c r="L1420" t="s">
        <v>4148</v>
      </c>
      <c r="M1420">
        <v>549497098.28999996</v>
      </c>
      <c r="N1420">
        <v>1</v>
      </c>
    </row>
    <row r="1421" spans="1:14" x14ac:dyDescent="0.4">
      <c r="A1421" t="s">
        <v>816</v>
      </c>
      <c r="B1421">
        <v>1324984361.3800001</v>
      </c>
      <c r="C1421">
        <v>1022989779.12</v>
      </c>
      <c r="D1421">
        <v>85476578.239999995</v>
      </c>
      <c r="E1421">
        <v>55965750.93</v>
      </c>
      <c r="F1421">
        <v>188625920</v>
      </c>
      <c r="G1421" t="s">
        <v>4148</v>
      </c>
      <c r="H1421">
        <v>115700039.65000001</v>
      </c>
      <c r="I1421" t="s">
        <v>4148</v>
      </c>
      <c r="J1421" t="s">
        <v>4148</v>
      </c>
      <c r="K1421" t="s">
        <v>4146</v>
      </c>
      <c r="L1421" t="s">
        <v>4148</v>
      </c>
      <c r="M1421">
        <v>622969784.09000003</v>
      </c>
      <c r="N1421">
        <v>1</v>
      </c>
    </row>
    <row r="1422" spans="1:14" x14ac:dyDescent="0.4">
      <c r="A1422" t="s">
        <v>817</v>
      </c>
      <c r="B1422">
        <v>988160261.60000002</v>
      </c>
      <c r="C1422">
        <v>169861383.18000001</v>
      </c>
      <c r="D1422" t="s">
        <v>4148</v>
      </c>
      <c r="E1422">
        <v>44453415.479999997</v>
      </c>
      <c r="F1422" t="s">
        <v>4148</v>
      </c>
      <c r="G1422" t="s">
        <v>4148</v>
      </c>
      <c r="H1422">
        <v>11300000</v>
      </c>
      <c r="I1422" t="s">
        <v>4148</v>
      </c>
      <c r="J1422" t="s">
        <v>4148</v>
      </c>
      <c r="K1422" t="s">
        <v>4146</v>
      </c>
      <c r="L1422" t="s">
        <v>4148</v>
      </c>
      <c r="M1422">
        <v>416492435.5</v>
      </c>
      <c r="N1422">
        <v>1</v>
      </c>
    </row>
    <row r="1423" spans="1:14" x14ac:dyDescent="0.4">
      <c r="A1423" t="s">
        <v>1608</v>
      </c>
      <c r="B1423">
        <v>3212329055.8600001</v>
      </c>
      <c r="C1423">
        <v>1132296658.23</v>
      </c>
      <c r="D1423" t="s">
        <v>4148</v>
      </c>
      <c r="E1423">
        <v>695057191.65999997</v>
      </c>
      <c r="F1423" t="s">
        <v>4148</v>
      </c>
      <c r="G1423" t="s">
        <v>4148</v>
      </c>
      <c r="H1423" t="s">
        <v>4148</v>
      </c>
      <c r="I1423" t="s">
        <v>4148</v>
      </c>
      <c r="J1423" t="s">
        <v>4148</v>
      </c>
      <c r="K1423" t="s">
        <v>4146</v>
      </c>
      <c r="L1423" t="s">
        <v>4148</v>
      </c>
      <c r="M1423">
        <v>52331219.420000002</v>
      </c>
      <c r="N1423">
        <v>1</v>
      </c>
    </row>
    <row r="1424" spans="1:14" x14ac:dyDescent="0.4">
      <c r="A1424" t="s">
        <v>1609</v>
      </c>
      <c r="B1424">
        <v>1527194375.4200001</v>
      </c>
      <c r="C1424">
        <v>598387432.37</v>
      </c>
      <c r="D1424">
        <v>7645717.4900000002</v>
      </c>
      <c r="E1424">
        <v>12089550.82</v>
      </c>
      <c r="F1424">
        <v>237650000</v>
      </c>
      <c r="G1424" t="s">
        <v>4148</v>
      </c>
      <c r="H1424" t="s">
        <v>4148</v>
      </c>
      <c r="I1424" t="s">
        <v>4148</v>
      </c>
      <c r="J1424" t="s">
        <v>4148</v>
      </c>
      <c r="K1424" t="s">
        <v>4146</v>
      </c>
      <c r="L1424" t="s">
        <v>4148</v>
      </c>
      <c r="M1424">
        <v>571562070.63</v>
      </c>
      <c r="N1424">
        <v>1</v>
      </c>
    </row>
    <row r="1425" spans="1:14" x14ac:dyDescent="0.4">
      <c r="A1425" t="s">
        <v>1610</v>
      </c>
      <c r="B1425">
        <v>860516472.35000002</v>
      </c>
      <c r="C1425">
        <v>296815583.06</v>
      </c>
      <c r="D1425">
        <v>20784177.050000001</v>
      </c>
      <c r="E1425">
        <v>68939939.700000003</v>
      </c>
      <c r="F1425" t="s">
        <v>4148</v>
      </c>
      <c r="G1425" t="s">
        <v>4148</v>
      </c>
      <c r="H1425" t="s">
        <v>4148</v>
      </c>
      <c r="I1425" t="s">
        <v>4148</v>
      </c>
      <c r="J1425" t="s">
        <v>4148</v>
      </c>
      <c r="K1425" t="s">
        <v>4146</v>
      </c>
      <c r="L1425" t="s">
        <v>4148</v>
      </c>
      <c r="M1425">
        <v>180793796.52000001</v>
      </c>
      <c r="N1425">
        <v>1</v>
      </c>
    </row>
    <row r="1426" spans="1:14" x14ac:dyDescent="0.4">
      <c r="A1426" t="s">
        <v>1611</v>
      </c>
      <c r="B1426">
        <v>859301047.37</v>
      </c>
      <c r="C1426">
        <v>636196128.24000001</v>
      </c>
      <c r="D1426">
        <v>80551730.890000001</v>
      </c>
      <c r="E1426">
        <v>85849457.890000001</v>
      </c>
      <c r="F1426">
        <v>57600000</v>
      </c>
      <c r="G1426" t="s">
        <v>4148</v>
      </c>
      <c r="H1426" t="s">
        <v>4148</v>
      </c>
      <c r="I1426" t="s">
        <v>4148</v>
      </c>
      <c r="J1426" t="s">
        <v>4148</v>
      </c>
      <c r="K1426" t="s">
        <v>4146</v>
      </c>
      <c r="L1426" t="s">
        <v>4148</v>
      </c>
      <c r="M1426">
        <v>432898396.50999999</v>
      </c>
      <c r="N1426">
        <v>1</v>
      </c>
    </row>
    <row r="1427" spans="1:14" x14ac:dyDescent="0.4">
      <c r="A1427" t="s">
        <v>818</v>
      </c>
      <c r="B1427">
        <v>1308579506.8</v>
      </c>
      <c r="C1427">
        <v>877293675.39999998</v>
      </c>
      <c r="D1427" t="s">
        <v>4148</v>
      </c>
      <c r="E1427">
        <v>160174257.81</v>
      </c>
      <c r="F1427">
        <v>643198514.25</v>
      </c>
      <c r="G1427">
        <v>568333372.20000005</v>
      </c>
      <c r="H1427">
        <v>5450856.3399999999</v>
      </c>
      <c r="I1427" t="s">
        <v>4148</v>
      </c>
      <c r="J1427" t="s">
        <v>4148</v>
      </c>
      <c r="K1427" t="s">
        <v>4146</v>
      </c>
      <c r="L1427" t="s">
        <v>4148</v>
      </c>
      <c r="M1427">
        <v>286294779.79000002</v>
      </c>
      <c r="N1427">
        <v>1</v>
      </c>
    </row>
    <row r="1428" spans="1:14" x14ac:dyDescent="0.4">
      <c r="A1428" t="s">
        <v>1612</v>
      </c>
      <c r="B1428">
        <v>1403447744.6099999</v>
      </c>
      <c r="C1428">
        <v>402960485.32999998</v>
      </c>
      <c r="D1428" t="s">
        <v>4148</v>
      </c>
      <c r="E1428">
        <v>18545201.620000001</v>
      </c>
      <c r="F1428" t="s">
        <v>4148</v>
      </c>
      <c r="G1428" t="s">
        <v>4148</v>
      </c>
      <c r="H1428" t="s">
        <v>4148</v>
      </c>
      <c r="I1428" t="s">
        <v>4148</v>
      </c>
      <c r="J1428" t="s">
        <v>4148</v>
      </c>
      <c r="K1428" t="s">
        <v>4146</v>
      </c>
      <c r="L1428" t="s">
        <v>4148</v>
      </c>
      <c r="M1428">
        <v>406960203.94999999</v>
      </c>
      <c r="N1428">
        <v>1</v>
      </c>
    </row>
    <row r="1429" spans="1:14" x14ac:dyDescent="0.4">
      <c r="A1429" t="s">
        <v>819</v>
      </c>
      <c r="B1429">
        <v>8037950675.8100004</v>
      </c>
      <c r="C1429">
        <v>1838224797.29</v>
      </c>
      <c r="D1429" t="s">
        <v>4148</v>
      </c>
      <c r="E1429">
        <v>189300632.41</v>
      </c>
      <c r="F1429" t="s">
        <v>4148</v>
      </c>
      <c r="G1429">
        <v>2013730886.78</v>
      </c>
      <c r="H1429" t="s">
        <v>4148</v>
      </c>
      <c r="I1429" t="s">
        <v>4148</v>
      </c>
      <c r="J1429" t="s">
        <v>4148</v>
      </c>
      <c r="K1429" t="s">
        <v>4146</v>
      </c>
      <c r="L1429" t="s">
        <v>4148</v>
      </c>
      <c r="M1429">
        <v>1136663902.76</v>
      </c>
      <c r="N1429">
        <v>1</v>
      </c>
    </row>
    <row r="1430" spans="1:14" x14ac:dyDescent="0.4">
      <c r="A1430" t="s">
        <v>820</v>
      </c>
      <c r="B1430">
        <v>3152086160.1500001</v>
      </c>
      <c r="C1430">
        <v>1079888963.3399999</v>
      </c>
      <c r="D1430">
        <v>194274636.91999999</v>
      </c>
      <c r="E1430">
        <v>53159886.350000001</v>
      </c>
      <c r="F1430">
        <v>298500000</v>
      </c>
      <c r="G1430" t="s">
        <v>4148</v>
      </c>
      <c r="H1430" t="s">
        <v>4148</v>
      </c>
      <c r="I1430" t="s">
        <v>4148</v>
      </c>
      <c r="J1430" t="s">
        <v>4148</v>
      </c>
      <c r="K1430" t="s">
        <v>4146</v>
      </c>
      <c r="L1430" t="s">
        <v>4148</v>
      </c>
      <c r="M1430">
        <v>1908586267.46</v>
      </c>
      <c r="N1430">
        <v>1</v>
      </c>
    </row>
    <row r="1431" spans="1:14" x14ac:dyDescent="0.4">
      <c r="A1431" t="s">
        <v>1613</v>
      </c>
      <c r="B1431">
        <v>2159829064.5799999</v>
      </c>
      <c r="C1431">
        <v>1485438188.23</v>
      </c>
      <c r="D1431" t="s">
        <v>4148</v>
      </c>
      <c r="E1431">
        <v>349678045.08999997</v>
      </c>
      <c r="F1431">
        <v>1931128687.97</v>
      </c>
      <c r="G1431" t="s">
        <v>4148</v>
      </c>
      <c r="H1431" t="s">
        <v>4148</v>
      </c>
      <c r="I1431" t="s">
        <v>4148</v>
      </c>
      <c r="J1431" t="s">
        <v>4148</v>
      </c>
      <c r="K1431" t="s">
        <v>4146</v>
      </c>
      <c r="L1431" t="s">
        <v>4148</v>
      </c>
      <c r="M1431">
        <v>296949615.94999999</v>
      </c>
      <c r="N1431">
        <v>1</v>
      </c>
    </row>
    <row r="1432" spans="1:14" x14ac:dyDescent="0.4">
      <c r="A1432" t="s">
        <v>1614</v>
      </c>
      <c r="B1432">
        <v>2773459516.3699999</v>
      </c>
      <c r="C1432">
        <v>514099585.75999999</v>
      </c>
      <c r="D1432" t="s">
        <v>4148</v>
      </c>
      <c r="E1432">
        <v>335095573.67000002</v>
      </c>
      <c r="F1432" t="s">
        <v>4148</v>
      </c>
      <c r="G1432" t="s">
        <v>4148</v>
      </c>
      <c r="H1432" t="s">
        <v>4148</v>
      </c>
      <c r="I1432" t="s">
        <v>4148</v>
      </c>
      <c r="J1432" t="s">
        <v>4148</v>
      </c>
      <c r="K1432" t="s">
        <v>4146</v>
      </c>
      <c r="L1432" t="s">
        <v>4148</v>
      </c>
      <c r="M1432">
        <v>1401957306.8699999</v>
      </c>
      <c r="N1432">
        <v>1</v>
      </c>
    </row>
    <row r="1433" spans="1:14" x14ac:dyDescent="0.4">
      <c r="A1433" t="s">
        <v>1615</v>
      </c>
      <c r="B1433">
        <v>3991632651.52</v>
      </c>
      <c r="C1433">
        <v>2464813412.1700001</v>
      </c>
      <c r="D1433" t="s">
        <v>4148</v>
      </c>
      <c r="E1433">
        <v>313134772.02999997</v>
      </c>
      <c r="F1433">
        <v>551090000</v>
      </c>
      <c r="G1433">
        <v>478092370.69999999</v>
      </c>
      <c r="H1433" t="s">
        <v>4148</v>
      </c>
      <c r="I1433" t="s">
        <v>4148</v>
      </c>
      <c r="J1433" t="s">
        <v>4148</v>
      </c>
      <c r="K1433" t="s">
        <v>4146</v>
      </c>
      <c r="L1433" t="s">
        <v>4148</v>
      </c>
      <c r="M1433">
        <v>2165635773.0300002</v>
      </c>
      <c r="N1433">
        <v>1</v>
      </c>
    </row>
    <row r="1434" spans="1:14" x14ac:dyDescent="0.4">
      <c r="A1434" t="s">
        <v>821</v>
      </c>
      <c r="B1434">
        <v>1675214116.0899999</v>
      </c>
      <c r="C1434">
        <v>491783029.20999998</v>
      </c>
      <c r="D1434">
        <v>0</v>
      </c>
      <c r="E1434">
        <v>8371586.1699999999</v>
      </c>
      <c r="F1434" t="s">
        <v>4148</v>
      </c>
      <c r="G1434">
        <v>542574299.98000002</v>
      </c>
      <c r="H1434" t="s">
        <v>4148</v>
      </c>
      <c r="I1434" t="s">
        <v>4148</v>
      </c>
      <c r="J1434" t="s">
        <v>4148</v>
      </c>
      <c r="K1434" t="s">
        <v>4146</v>
      </c>
      <c r="L1434" t="s">
        <v>4148</v>
      </c>
      <c r="M1434" t="s">
        <v>4148</v>
      </c>
      <c r="N1434">
        <v>1</v>
      </c>
    </row>
    <row r="1435" spans="1:14" x14ac:dyDescent="0.4">
      <c r="A1435" t="s">
        <v>1616</v>
      </c>
      <c r="B1435">
        <v>2732560805.29</v>
      </c>
      <c r="C1435">
        <v>937051628.88999999</v>
      </c>
      <c r="D1435" t="s">
        <v>4148</v>
      </c>
      <c r="E1435">
        <v>31823986.93</v>
      </c>
      <c r="F1435" t="s">
        <v>4148</v>
      </c>
      <c r="G1435" t="s">
        <v>4148</v>
      </c>
      <c r="H1435" t="s">
        <v>4148</v>
      </c>
      <c r="I1435" t="s">
        <v>4148</v>
      </c>
      <c r="J1435" t="s">
        <v>4148</v>
      </c>
      <c r="K1435" t="s">
        <v>4146</v>
      </c>
      <c r="L1435" t="s">
        <v>4148</v>
      </c>
      <c r="M1435">
        <v>1370926779.95</v>
      </c>
      <c r="N1435">
        <v>1</v>
      </c>
    </row>
    <row r="1436" spans="1:14" x14ac:dyDescent="0.4">
      <c r="A1436" t="s">
        <v>1617</v>
      </c>
      <c r="B1436">
        <v>1073875095.3099999</v>
      </c>
      <c r="C1436">
        <v>319951452.27999997</v>
      </c>
      <c r="D1436" t="s">
        <v>4148</v>
      </c>
      <c r="E1436">
        <v>118353592.7</v>
      </c>
      <c r="F1436" t="s">
        <v>4148</v>
      </c>
      <c r="G1436" t="s">
        <v>4148</v>
      </c>
      <c r="H1436" t="s">
        <v>4148</v>
      </c>
      <c r="I1436" t="s">
        <v>4148</v>
      </c>
      <c r="J1436" t="s">
        <v>4148</v>
      </c>
      <c r="K1436" t="s">
        <v>4146</v>
      </c>
      <c r="L1436" t="s">
        <v>4148</v>
      </c>
      <c r="M1436">
        <v>34865329.210000001</v>
      </c>
      <c r="N1436">
        <v>1</v>
      </c>
    </row>
    <row r="1437" spans="1:14" x14ac:dyDescent="0.4">
      <c r="A1437" t="s">
        <v>822</v>
      </c>
      <c r="B1437">
        <v>1081818304.9300001</v>
      </c>
      <c r="C1437">
        <v>1342651868.8699999</v>
      </c>
      <c r="D1437" t="s">
        <v>4148</v>
      </c>
      <c r="E1437">
        <v>126333401.09</v>
      </c>
      <c r="F1437">
        <v>176085055</v>
      </c>
      <c r="G1437" t="s">
        <v>4148</v>
      </c>
      <c r="H1437">
        <v>33765566.200000003</v>
      </c>
      <c r="I1437" t="s">
        <v>4148</v>
      </c>
      <c r="J1437">
        <v>1533091.48</v>
      </c>
      <c r="K1437" t="s">
        <v>4146</v>
      </c>
      <c r="L1437" t="s">
        <v>4148</v>
      </c>
      <c r="M1437">
        <v>453760825.56999999</v>
      </c>
      <c r="N1437">
        <v>1</v>
      </c>
    </row>
    <row r="1438" spans="1:14" x14ac:dyDescent="0.4">
      <c r="A1438" t="s">
        <v>1618</v>
      </c>
      <c r="B1438">
        <v>6241651815.71</v>
      </c>
      <c r="C1438">
        <v>3262967457.23</v>
      </c>
      <c r="D1438">
        <v>60712419.920000002</v>
      </c>
      <c r="E1438">
        <v>129417706.91</v>
      </c>
      <c r="F1438">
        <v>94200000</v>
      </c>
      <c r="G1438" t="s">
        <v>4148</v>
      </c>
      <c r="H1438" t="s">
        <v>4148</v>
      </c>
      <c r="I1438" t="s">
        <v>4148</v>
      </c>
      <c r="J1438" t="s">
        <v>4148</v>
      </c>
      <c r="K1438" t="s">
        <v>4146</v>
      </c>
      <c r="L1438" t="s">
        <v>4148</v>
      </c>
      <c r="M1438">
        <v>1692487515.5599999</v>
      </c>
      <c r="N1438">
        <v>1</v>
      </c>
    </row>
    <row r="1439" spans="1:14" x14ac:dyDescent="0.4">
      <c r="A1439" t="s">
        <v>823</v>
      </c>
      <c r="B1439">
        <v>944651986.48000002</v>
      </c>
      <c r="C1439">
        <v>306880140.51999998</v>
      </c>
      <c r="D1439" t="s">
        <v>4148</v>
      </c>
      <c r="E1439">
        <v>2844401.64</v>
      </c>
      <c r="F1439" t="s">
        <v>4148</v>
      </c>
      <c r="G1439" t="s">
        <v>4148</v>
      </c>
      <c r="H1439" t="s">
        <v>4148</v>
      </c>
      <c r="I1439" t="s">
        <v>4148</v>
      </c>
      <c r="J1439" t="s">
        <v>4148</v>
      </c>
      <c r="K1439" t="s">
        <v>4146</v>
      </c>
      <c r="L1439" t="s">
        <v>4148</v>
      </c>
      <c r="M1439">
        <v>126093304.66</v>
      </c>
      <c r="N1439">
        <v>1</v>
      </c>
    </row>
    <row r="1440" spans="1:14" x14ac:dyDescent="0.4">
      <c r="A1440" t="s">
        <v>824</v>
      </c>
      <c r="B1440">
        <v>10626024670.43</v>
      </c>
      <c r="C1440">
        <v>7943892040.2399998</v>
      </c>
      <c r="D1440" t="s">
        <v>4148</v>
      </c>
      <c r="E1440">
        <v>202723559.28</v>
      </c>
      <c r="F1440">
        <v>308700000</v>
      </c>
      <c r="G1440">
        <v>751890781.40999997</v>
      </c>
      <c r="H1440" t="s">
        <v>4148</v>
      </c>
      <c r="I1440" t="s">
        <v>4148</v>
      </c>
      <c r="J1440" t="s">
        <v>4148</v>
      </c>
      <c r="K1440" t="s">
        <v>4146</v>
      </c>
      <c r="L1440" t="s">
        <v>4148</v>
      </c>
      <c r="M1440">
        <v>2859472345.5100002</v>
      </c>
      <c r="N1440">
        <v>1</v>
      </c>
    </row>
    <row r="1441" spans="1:14" x14ac:dyDescent="0.4">
      <c r="A1441" t="s">
        <v>825</v>
      </c>
      <c r="B1441">
        <v>3657274247.6700001</v>
      </c>
      <c r="C1441">
        <v>3023574751.2399998</v>
      </c>
      <c r="D1441" t="s">
        <v>4148</v>
      </c>
      <c r="E1441">
        <v>155695768.97</v>
      </c>
      <c r="F1441">
        <v>235274839.69</v>
      </c>
      <c r="G1441" t="s">
        <v>4148</v>
      </c>
      <c r="H1441" t="s">
        <v>4148</v>
      </c>
      <c r="I1441" t="s">
        <v>4148</v>
      </c>
      <c r="J1441" t="s">
        <v>4148</v>
      </c>
      <c r="K1441" t="s">
        <v>4146</v>
      </c>
      <c r="L1441" t="s">
        <v>4148</v>
      </c>
      <c r="M1441">
        <v>540517560.39999998</v>
      </c>
      <c r="N1441">
        <v>1</v>
      </c>
    </row>
    <row r="1442" spans="1:14" x14ac:dyDescent="0.4">
      <c r="A1442" t="s">
        <v>1619</v>
      </c>
      <c r="B1442">
        <v>1265103218.6800001</v>
      </c>
      <c r="C1442">
        <v>234073852.88</v>
      </c>
      <c r="D1442" t="s">
        <v>4148</v>
      </c>
      <c r="E1442">
        <v>107035658.29000001</v>
      </c>
      <c r="F1442" t="s">
        <v>4148</v>
      </c>
      <c r="G1442">
        <v>547159271.28999996</v>
      </c>
      <c r="H1442" t="s">
        <v>4148</v>
      </c>
      <c r="I1442" t="s">
        <v>4148</v>
      </c>
      <c r="J1442" t="s">
        <v>4148</v>
      </c>
      <c r="K1442" t="s">
        <v>4146</v>
      </c>
      <c r="L1442" t="s">
        <v>4148</v>
      </c>
      <c r="M1442">
        <v>235916525.65000001</v>
      </c>
      <c r="N1442">
        <v>1</v>
      </c>
    </row>
    <row r="1443" spans="1:14" x14ac:dyDescent="0.4">
      <c r="A1443" t="s">
        <v>826</v>
      </c>
      <c r="B1443">
        <v>5735835431.6199999</v>
      </c>
      <c r="C1443">
        <v>5172254942.7299995</v>
      </c>
      <c r="D1443">
        <v>32863454.469999999</v>
      </c>
      <c r="E1443">
        <v>180662795.52000001</v>
      </c>
      <c r="F1443">
        <v>3117000</v>
      </c>
      <c r="G1443" t="s">
        <v>4148</v>
      </c>
      <c r="H1443">
        <v>676000000</v>
      </c>
      <c r="I1443" t="s">
        <v>4148</v>
      </c>
      <c r="J1443" t="s">
        <v>4148</v>
      </c>
      <c r="K1443" t="s">
        <v>4146</v>
      </c>
      <c r="L1443" t="s">
        <v>4148</v>
      </c>
      <c r="M1443">
        <v>882415422.58000004</v>
      </c>
      <c r="N1443">
        <v>1</v>
      </c>
    </row>
    <row r="1444" spans="1:14" x14ac:dyDescent="0.4">
      <c r="A1444" t="s">
        <v>1620</v>
      </c>
      <c r="B1444">
        <v>1287878554.75</v>
      </c>
      <c r="C1444">
        <v>585775147.90999997</v>
      </c>
      <c r="D1444" t="s">
        <v>4148</v>
      </c>
      <c r="E1444">
        <v>119744236.62</v>
      </c>
      <c r="F1444" t="s">
        <v>4148</v>
      </c>
      <c r="G1444" t="s">
        <v>4148</v>
      </c>
      <c r="H1444" t="s">
        <v>4148</v>
      </c>
      <c r="I1444" t="s">
        <v>4148</v>
      </c>
      <c r="J1444" t="s">
        <v>4148</v>
      </c>
      <c r="K1444" t="s">
        <v>4146</v>
      </c>
      <c r="L1444" t="s">
        <v>4148</v>
      </c>
      <c r="M1444">
        <v>14102252.35</v>
      </c>
      <c r="N1444">
        <v>1</v>
      </c>
    </row>
    <row r="1445" spans="1:14" x14ac:dyDescent="0.4">
      <c r="A1445" t="s">
        <v>827</v>
      </c>
      <c r="B1445">
        <v>1518224453.98</v>
      </c>
      <c r="C1445">
        <v>552731131.75999999</v>
      </c>
      <c r="D1445">
        <v>2980000</v>
      </c>
      <c r="E1445">
        <v>2843120.39</v>
      </c>
      <c r="F1445" t="s">
        <v>4148</v>
      </c>
      <c r="G1445" t="s">
        <v>4148</v>
      </c>
      <c r="H1445" t="s">
        <v>4148</v>
      </c>
      <c r="I1445">
        <v>221454.19</v>
      </c>
      <c r="J1445" t="s">
        <v>4148</v>
      </c>
      <c r="K1445" t="s">
        <v>4146</v>
      </c>
      <c r="L1445" t="s">
        <v>4148</v>
      </c>
      <c r="M1445">
        <v>664302111.58000004</v>
      </c>
      <c r="N1445">
        <v>1</v>
      </c>
    </row>
    <row r="1446" spans="1:14" x14ac:dyDescent="0.4">
      <c r="A1446" t="s">
        <v>1621</v>
      </c>
      <c r="B1446">
        <v>1028215779.99</v>
      </c>
      <c r="C1446">
        <v>502143677.87</v>
      </c>
      <c r="D1446">
        <v>82465104.760000005</v>
      </c>
      <c r="E1446">
        <v>264913073.06</v>
      </c>
      <c r="F1446" t="s">
        <v>4148</v>
      </c>
      <c r="G1446" t="s">
        <v>4148</v>
      </c>
      <c r="H1446" t="s">
        <v>4148</v>
      </c>
      <c r="I1446" t="s">
        <v>4148</v>
      </c>
      <c r="J1446" t="s">
        <v>4148</v>
      </c>
      <c r="K1446" t="s">
        <v>4146</v>
      </c>
      <c r="L1446" t="s">
        <v>4148</v>
      </c>
      <c r="M1446">
        <v>305261035.88</v>
      </c>
      <c r="N1446">
        <v>1</v>
      </c>
    </row>
    <row r="1447" spans="1:14" x14ac:dyDescent="0.4">
      <c r="A1447" t="s">
        <v>1622</v>
      </c>
      <c r="B1447">
        <v>793352009.61000001</v>
      </c>
      <c r="C1447">
        <v>409313938.91000003</v>
      </c>
      <c r="D1447" t="s">
        <v>4148</v>
      </c>
      <c r="E1447">
        <v>88462880.040000007</v>
      </c>
      <c r="F1447">
        <v>0</v>
      </c>
      <c r="G1447" t="s">
        <v>4148</v>
      </c>
      <c r="H1447" t="s">
        <v>4148</v>
      </c>
      <c r="I1447" t="s">
        <v>4148</v>
      </c>
      <c r="J1447">
        <v>117758320.97</v>
      </c>
      <c r="K1447" t="s">
        <v>4146</v>
      </c>
      <c r="L1447" t="s">
        <v>4148</v>
      </c>
      <c r="M1447">
        <v>149241572.41999999</v>
      </c>
      <c r="N1447">
        <v>1</v>
      </c>
    </row>
    <row r="1448" spans="1:14" x14ac:dyDescent="0.4">
      <c r="A1448" t="s">
        <v>828</v>
      </c>
      <c r="B1448">
        <v>673729754.83000004</v>
      </c>
      <c r="C1448">
        <v>117809694.29000001</v>
      </c>
      <c r="D1448">
        <v>1437178.59</v>
      </c>
      <c r="E1448">
        <v>65329441.280000001</v>
      </c>
      <c r="F1448" t="s">
        <v>4148</v>
      </c>
      <c r="G1448">
        <v>230985748.69999999</v>
      </c>
      <c r="H1448" t="s">
        <v>4148</v>
      </c>
      <c r="I1448" t="s">
        <v>4148</v>
      </c>
      <c r="J1448">
        <v>3122121.62</v>
      </c>
      <c r="K1448" t="s">
        <v>4146</v>
      </c>
      <c r="L1448" t="s">
        <v>4148</v>
      </c>
      <c r="M1448">
        <v>270615140.38</v>
      </c>
      <c r="N1448">
        <v>1</v>
      </c>
    </row>
    <row r="1449" spans="1:14" x14ac:dyDescent="0.4">
      <c r="A1449" t="s">
        <v>829</v>
      </c>
      <c r="B1449">
        <v>1283887041.29</v>
      </c>
      <c r="C1449">
        <v>315482288.31999999</v>
      </c>
      <c r="D1449">
        <v>1721104.12</v>
      </c>
      <c r="E1449">
        <v>85819589.909999996</v>
      </c>
      <c r="F1449" t="s">
        <v>4148</v>
      </c>
      <c r="G1449" t="s">
        <v>4148</v>
      </c>
      <c r="H1449" t="s">
        <v>4148</v>
      </c>
      <c r="I1449">
        <v>8543041.2200000007</v>
      </c>
      <c r="J1449" t="s">
        <v>4148</v>
      </c>
      <c r="K1449" t="s">
        <v>4146</v>
      </c>
      <c r="L1449" t="s">
        <v>4148</v>
      </c>
      <c r="M1449">
        <v>259024225.99000001</v>
      </c>
      <c r="N1449">
        <v>1</v>
      </c>
    </row>
    <row r="1450" spans="1:14" x14ac:dyDescent="0.4">
      <c r="A1450" t="s">
        <v>830</v>
      </c>
      <c r="B1450">
        <v>1164091469</v>
      </c>
      <c r="C1450">
        <v>504005405</v>
      </c>
      <c r="D1450">
        <v>162055</v>
      </c>
      <c r="E1450">
        <v>63718812</v>
      </c>
      <c r="F1450" t="s">
        <v>4148</v>
      </c>
      <c r="G1450" t="s">
        <v>4148</v>
      </c>
      <c r="H1450">
        <v>17261886</v>
      </c>
      <c r="I1450" t="s">
        <v>4148</v>
      </c>
      <c r="J1450" t="s">
        <v>4148</v>
      </c>
      <c r="K1450" t="s">
        <v>4146</v>
      </c>
      <c r="L1450" t="s">
        <v>4148</v>
      </c>
      <c r="M1450">
        <v>221815510</v>
      </c>
      <c r="N1450">
        <v>1</v>
      </c>
    </row>
    <row r="1451" spans="1:14" x14ac:dyDescent="0.4">
      <c r="A1451" t="s">
        <v>831</v>
      </c>
      <c r="B1451">
        <v>569729309.57000005</v>
      </c>
      <c r="C1451">
        <v>118541113.3</v>
      </c>
      <c r="D1451">
        <v>18099080.079999998</v>
      </c>
      <c r="E1451">
        <v>39017236.200000003</v>
      </c>
      <c r="F1451" t="s">
        <v>4148</v>
      </c>
      <c r="G1451" t="s">
        <v>4148</v>
      </c>
      <c r="H1451" t="s">
        <v>4148</v>
      </c>
      <c r="I1451">
        <v>10118418.84</v>
      </c>
      <c r="J1451" t="s">
        <v>4148</v>
      </c>
      <c r="K1451" t="s">
        <v>4146</v>
      </c>
      <c r="L1451" t="s">
        <v>4148</v>
      </c>
      <c r="M1451">
        <v>160712504.19</v>
      </c>
      <c r="N1451">
        <v>1</v>
      </c>
    </row>
    <row r="1452" spans="1:14" x14ac:dyDescent="0.4">
      <c r="A1452" t="s">
        <v>832</v>
      </c>
      <c r="B1452">
        <v>694771998.44000006</v>
      </c>
      <c r="C1452">
        <v>55234554.350000001</v>
      </c>
      <c r="D1452" t="s">
        <v>4148</v>
      </c>
      <c r="E1452">
        <v>26407903.800000001</v>
      </c>
      <c r="F1452" t="s">
        <v>4148</v>
      </c>
      <c r="G1452" t="s">
        <v>4148</v>
      </c>
      <c r="H1452" t="s">
        <v>4148</v>
      </c>
      <c r="I1452" t="s">
        <v>4148</v>
      </c>
      <c r="J1452" t="s">
        <v>4148</v>
      </c>
      <c r="K1452" t="s">
        <v>4146</v>
      </c>
      <c r="L1452" t="s">
        <v>4148</v>
      </c>
      <c r="M1452">
        <v>30698866.010000002</v>
      </c>
      <c r="N1452">
        <v>1</v>
      </c>
    </row>
    <row r="1453" spans="1:14" x14ac:dyDescent="0.4">
      <c r="A1453" t="s">
        <v>833</v>
      </c>
      <c r="B1453">
        <v>2121179324.3499999</v>
      </c>
      <c r="C1453">
        <v>938895600.32000005</v>
      </c>
      <c r="D1453" t="s">
        <v>4148</v>
      </c>
      <c r="E1453">
        <v>94068544.030000001</v>
      </c>
      <c r="F1453">
        <v>11400000</v>
      </c>
      <c r="G1453">
        <v>470430843.87</v>
      </c>
      <c r="H1453" t="s">
        <v>4148</v>
      </c>
      <c r="I1453" t="s">
        <v>4148</v>
      </c>
      <c r="J1453" t="s">
        <v>4148</v>
      </c>
      <c r="K1453" t="s">
        <v>4146</v>
      </c>
      <c r="L1453" t="s">
        <v>4148</v>
      </c>
      <c r="M1453">
        <v>541341283.26999998</v>
      </c>
      <c r="N1453">
        <v>1</v>
      </c>
    </row>
    <row r="1454" spans="1:14" x14ac:dyDescent="0.4">
      <c r="A1454" t="s">
        <v>834</v>
      </c>
      <c r="B1454">
        <v>1069450983.02</v>
      </c>
      <c r="C1454">
        <v>357727611.56</v>
      </c>
      <c r="D1454">
        <v>11536595.560000001</v>
      </c>
      <c r="E1454">
        <v>6888118.4299999997</v>
      </c>
      <c r="F1454" t="s">
        <v>4148</v>
      </c>
      <c r="G1454" t="s">
        <v>4148</v>
      </c>
      <c r="H1454" t="s">
        <v>4148</v>
      </c>
      <c r="I1454" t="s">
        <v>4148</v>
      </c>
      <c r="J1454" t="s">
        <v>4148</v>
      </c>
      <c r="K1454" t="s">
        <v>4146</v>
      </c>
      <c r="L1454" t="s">
        <v>4148</v>
      </c>
      <c r="M1454">
        <v>133988836.88</v>
      </c>
      <c r="N1454">
        <v>1</v>
      </c>
    </row>
    <row r="1455" spans="1:14" x14ac:dyDescent="0.4">
      <c r="A1455" t="s">
        <v>1623</v>
      </c>
      <c r="B1455">
        <v>936928144.54999995</v>
      </c>
      <c r="C1455">
        <v>761924568.40999997</v>
      </c>
      <c r="D1455" t="s">
        <v>4148</v>
      </c>
      <c r="E1455">
        <v>148681294.81999999</v>
      </c>
      <c r="F1455">
        <v>50137500</v>
      </c>
      <c r="G1455" t="s">
        <v>4148</v>
      </c>
      <c r="H1455" t="s">
        <v>4148</v>
      </c>
      <c r="I1455" t="s">
        <v>4148</v>
      </c>
      <c r="J1455" t="s">
        <v>4148</v>
      </c>
      <c r="K1455" t="s">
        <v>4146</v>
      </c>
      <c r="L1455" t="s">
        <v>4148</v>
      </c>
      <c r="M1455">
        <v>282202052.86000001</v>
      </c>
      <c r="N1455">
        <v>1</v>
      </c>
    </row>
    <row r="1456" spans="1:14" x14ac:dyDescent="0.4">
      <c r="A1456" t="s">
        <v>835</v>
      </c>
      <c r="B1456">
        <v>6235206453.4799995</v>
      </c>
      <c r="C1456">
        <v>4001319159.1199999</v>
      </c>
      <c r="D1456">
        <v>3849599.19</v>
      </c>
      <c r="E1456">
        <v>867197424.45000005</v>
      </c>
      <c r="F1456">
        <v>100000000</v>
      </c>
      <c r="G1456" t="s">
        <v>4148</v>
      </c>
      <c r="H1456" t="s">
        <v>4148</v>
      </c>
      <c r="I1456" t="s">
        <v>4148</v>
      </c>
      <c r="J1456">
        <v>4558537.0999999996</v>
      </c>
      <c r="K1456" t="s">
        <v>4146</v>
      </c>
      <c r="L1456" t="s">
        <v>4148</v>
      </c>
      <c r="M1456">
        <v>961597588.75</v>
      </c>
      <c r="N1456">
        <v>1</v>
      </c>
    </row>
    <row r="1457" spans="1:14" x14ac:dyDescent="0.4">
      <c r="A1457" t="s">
        <v>1624</v>
      </c>
      <c r="B1457">
        <v>3849644620.5599999</v>
      </c>
      <c r="C1457">
        <v>3202386040.9699998</v>
      </c>
      <c r="D1457" t="s">
        <v>4148</v>
      </c>
      <c r="E1457">
        <v>597242036.10000002</v>
      </c>
      <c r="F1457" t="s">
        <v>4148</v>
      </c>
      <c r="G1457" t="s">
        <v>4148</v>
      </c>
      <c r="H1457" t="s">
        <v>4148</v>
      </c>
      <c r="I1457" t="s">
        <v>4148</v>
      </c>
      <c r="J1457" t="s">
        <v>4148</v>
      </c>
      <c r="K1457" t="s">
        <v>4146</v>
      </c>
      <c r="L1457" t="s">
        <v>4148</v>
      </c>
      <c r="M1457">
        <v>312283106.88</v>
      </c>
      <c r="N1457">
        <v>1</v>
      </c>
    </row>
    <row r="1458" spans="1:14" x14ac:dyDescent="0.4">
      <c r="A1458" t="s">
        <v>836</v>
      </c>
      <c r="B1458">
        <v>459042493.66000003</v>
      </c>
      <c r="C1458">
        <v>150387015.84999999</v>
      </c>
      <c r="D1458" t="s">
        <v>4148</v>
      </c>
      <c r="E1458">
        <v>35242779.539999999</v>
      </c>
      <c r="F1458" t="s">
        <v>4148</v>
      </c>
      <c r="G1458" t="s">
        <v>4148</v>
      </c>
      <c r="H1458" t="s">
        <v>4148</v>
      </c>
      <c r="I1458" t="s">
        <v>4148</v>
      </c>
      <c r="J1458" t="s">
        <v>4148</v>
      </c>
      <c r="K1458" t="s">
        <v>4146</v>
      </c>
      <c r="L1458" t="s">
        <v>4148</v>
      </c>
      <c r="M1458">
        <v>136841830.22999999</v>
      </c>
      <c r="N1458">
        <v>1</v>
      </c>
    </row>
    <row r="1459" spans="1:14" x14ac:dyDescent="0.4">
      <c r="A1459" t="s">
        <v>837</v>
      </c>
      <c r="B1459">
        <v>2103687135.1700001</v>
      </c>
      <c r="C1459">
        <v>566012998.80999994</v>
      </c>
      <c r="D1459" t="s">
        <v>4148</v>
      </c>
      <c r="E1459">
        <v>157599835.94</v>
      </c>
      <c r="F1459">
        <v>206300000</v>
      </c>
      <c r="G1459" t="s">
        <v>4148</v>
      </c>
      <c r="H1459" t="s">
        <v>4148</v>
      </c>
      <c r="I1459" t="s">
        <v>4148</v>
      </c>
      <c r="J1459" t="s">
        <v>4148</v>
      </c>
      <c r="K1459" t="s">
        <v>4146</v>
      </c>
      <c r="L1459" t="s">
        <v>4148</v>
      </c>
      <c r="M1459">
        <v>151853976.77000001</v>
      </c>
      <c r="N1459">
        <v>1</v>
      </c>
    </row>
    <row r="1460" spans="1:14" x14ac:dyDescent="0.4">
      <c r="A1460" t="s">
        <v>1625</v>
      </c>
      <c r="B1460">
        <v>667068405.96000004</v>
      </c>
      <c r="C1460">
        <v>549818741.79999995</v>
      </c>
      <c r="D1460" t="s">
        <v>4148</v>
      </c>
      <c r="E1460">
        <v>91480972.340000004</v>
      </c>
      <c r="F1460" t="s">
        <v>4148</v>
      </c>
      <c r="G1460" t="s">
        <v>4148</v>
      </c>
      <c r="H1460" t="s">
        <v>4148</v>
      </c>
      <c r="I1460" t="s">
        <v>4148</v>
      </c>
      <c r="J1460" t="s">
        <v>4148</v>
      </c>
      <c r="K1460" t="s">
        <v>4146</v>
      </c>
      <c r="L1460" t="s">
        <v>4148</v>
      </c>
      <c r="M1460">
        <v>71186203.849999994</v>
      </c>
      <c r="N1460">
        <v>1</v>
      </c>
    </row>
    <row r="1461" spans="1:14" x14ac:dyDescent="0.4">
      <c r="A1461" t="s">
        <v>1626</v>
      </c>
      <c r="B1461">
        <v>579567702.82000005</v>
      </c>
      <c r="C1461">
        <v>185975853.96000001</v>
      </c>
      <c r="D1461">
        <v>68864682.849999994</v>
      </c>
      <c r="E1461">
        <v>156387557.91</v>
      </c>
      <c r="F1461">
        <v>50621560.609999999</v>
      </c>
      <c r="G1461" t="s">
        <v>4148</v>
      </c>
      <c r="H1461" t="s">
        <v>4148</v>
      </c>
      <c r="I1461" t="s">
        <v>4148</v>
      </c>
      <c r="J1461" t="s">
        <v>4148</v>
      </c>
      <c r="K1461" t="s">
        <v>4146</v>
      </c>
      <c r="L1461" t="s">
        <v>4148</v>
      </c>
      <c r="M1461">
        <v>243792285.53999999</v>
      </c>
      <c r="N1461">
        <v>1</v>
      </c>
    </row>
    <row r="1462" spans="1:14" x14ac:dyDescent="0.4">
      <c r="A1462" t="s">
        <v>1627</v>
      </c>
      <c r="B1462">
        <v>1709799719.0999999</v>
      </c>
      <c r="C1462">
        <v>821613405.85000002</v>
      </c>
      <c r="D1462" t="s">
        <v>4148</v>
      </c>
      <c r="E1462">
        <v>8387030.3399999999</v>
      </c>
      <c r="F1462">
        <v>125518982.26000001</v>
      </c>
      <c r="G1462" t="s">
        <v>4148</v>
      </c>
      <c r="H1462" t="s">
        <v>4148</v>
      </c>
      <c r="I1462" t="s">
        <v>4148</v>
      </c>
      <c r="J1462" t="s">
        <v>4148</v>
      </c>
      <c r="K1462" t="s">
        <v>4146</v>
      </c>
      <c r="L1462" t="s">
        <v>4148</v>
      </c>
      <c r="M1462">
        <v>432233616.10000002</v>
      </c>
      <c r="N1462">
        <v>1</v>
      </c>
    </row>
    <row r="1463" spans="1:14" x14ac:dyDescent="0.4">
      <c r="A1463" t="s">
        <v>1628</v>
      </c>
      <c r="B1463">
        <v>1158018371.95</v>
      </c>
      <c r="C1463">
        <v>537803723.70000005</v>
      </c>
      <c r="D1463">
        <v>74440520.920000002</v>
      </c>
      <c r="E1463">
        <v>106869261.64</v>
      </c>
      <c r="F1463">
        <v>59646667.5</v>
      </c>
      <c r="G1463" t="s">
        <v>4148</v>
      </c>
      <c r="H1463" t="s">
        <v>4148</v>
      </c>
      <c r="I1463">
        <v>2502000</v>
      </c>
      <c r="J1463" t="s">
        <v>4148</v>
      </c>
      <c r="K1463" t="s">
        <v>4146</v>
      </c>
      <c r="L1463" t="s">
        <v>4148</v>
      </c>
      <c r="M1463">
        <v>357146880.08999997</v>
      </c>
      <c r="N1463">
        <v>1</v>
      </c>
    </row>
    <row r="1464" spans="1:14" x14ac:dyDescent="0.4">
      <c r="A1464" t="s">
        <v>1629</v>
      </c>
      <c r="B1464">
        <v>2776482143.5700002</v>
      </c>
      <c r="C1464">
        <v>713758748.30999994</v>
      </c>
      <c r="D1464" t="s">
        <v>4148</v>
      </c>
      <c r="E1464">
        <v>48431331.299999997</v>
      </c>
      <c r="F1464" t="s">
        <v>4148</v>
      </c>
      <c r="G1464" t="s">
        <v>4148</v>
      </c>
      <c r="H1464" t="s">
        <v>4148</v>
      </c>
      <c r="I1464" t="s">
        <v>4148</v>
      </c>
      <c r="J1464" t="s">
        <v>4148</v>
      </c>
      <c r="K1464" t="s">
        <v>4146</v>
      </c>
      <c r="L1464" t="s">
        <v>4148</v>
      </c>
      <c r="M1464">
        <v>449469148.58999997</v>
      </c>
      <c r="N1464">
        <v>1</v>
      </c>
    </row>
    <row r="1465" spans="1:14" x14ac:dyDescent="0.4">
      <c r="A1465" t="s">
        <v>1630</v>
      </c>
      <c r="B1465">
        <v>3984331622.0500002</v>
      </c>
      <c r="C1465">
        <v>5707575639.7299995</v>
      </c>
      <c r="D1465">
        <v>65739155.57</v>
      </c>
      <c r="E1465">
        <v>1639047752.3900001</v>
      </c>
      <c r="F1465">
        <v>4675683137.1999998</v>
      </c>
      <c r="G1465" t="s">
        <v>4148</v>
      </c>
      <c r="H1465" t="s">
        <v>4148</v>
      </c>
      <c r="I1465" t="s">
        <v>4148</v>
      </c>
      <c r="J1465" t="s">
        <v>4148</v>
      </c>
      <c r="K1465" t="s">
        <v>4146</v>
      </c>
      <c r="L1465" t="s">
        <v>4148</v>
      </c>
      <c r="M1465">
        <v>102654165.16</v>
      </c>
      <c r="N1465">
        <v>1</v>
      </c>
    </row>
    <row r="1466" spans="1:14" x14ac:dyDescent="0.4">
      <c r="A1466" t="s">
        <v>1631</v>
      </c>
      <c r="B1466">
        <v>1783823894.3499999</v>
      </c>
      <c r="C1466">
        <v>688970191.65999997</v>
      </c>
      <c r="D1466" t="s">
        <v>4148</v>
      </c>
      <c r="E1466">
        <v>60233081.340000004</v>
      </c>
      <c r="F1466" t="s">
        <v>4148</v>
      </c>
      <c r="G1466" t="s">
        <v>4148</v>
      </c>
      <c r="H1466" t="s">
        <v>4148</v>
      </c>
      <c r="I1466" t="s">
        <v>4148</v>
      </c>
      <c r="J1466" t="s">
        <v>4148</v>
      </c>
      <c r="K1466" t="s">
        <v>4146</v>
      </c>
      <c r="L1466" t="s">
        <v>4148</v>
      </c>
      <c r="M1466">
        <v>34896263.240000002</v>
      </c>
      <c r="N1466">
        <v>1</v>
      </c>
    </row>
    <row r="1467" spans="1:14" x14ac:dyDescent="0.4">
      <c r="A1467" t="s">
        <v>838</v>
      </c>
      <c r="B1467">
        <v>700644144.95000005</v>
      </c>
      <c r="C1467">
        <v>176697818.47</v>
      </c>
      <c r="D1467" t="s">
        <v>4148</v>
      </c>
      <c r="E1467">
        <v>103549159.37</v>
      </c>
      <c r="F1467" t="s">
        <v>4148</v>
      </c>
      <c r="G1467" t="s">
        <v>4148</v>
      </c>
      <c r="H1467" t="s">
        <v>4148</v>
      </c>
      <c r="I1467" t="s">
        <v>4148</v>
      </c>
      <c r="J1467" t="s">
        <v>4148</v>
      </c>
      <c r="K1467" t="s">
        <v>4146</v>
      </c>
      <c r="L1467" t="s">
        <v>4148</v>
      </c>
      <c r="M1467">
        <v>53628755.18</v>
      </c>
      <c r="N1467">
        <v>1</v>
      </c>
    </row>
    <row r="1468" spans="1:14" x14ac:dyDescent="0.4">
      <c r="A1468" t="s">
        <v>839</v>
      </c>
      <c r="B1468">
        <v>510455736.76999998</v>
      </c>
      <c r="C1468">
        <v>488731912.70999998</v>
      </c>
      <c r="D1468" t="s">
        <v>4148</v>
      </c>
      <c r="E1468">
        <v>72640351.459999993</v>
      </c>
      <c r="F1468">
        <v>139950000</v>
      </c>
      <c r="G1468" t="s">
        <v>4148</v>
      </c>
      <c r="H1468" t="s">
        <v>4148</v>
      </c>
      <c r="I1468" t="s">
        <v>4148</v>
      </c>
      <c r="J1468" t="s">
        <v>4148</v>
      </c>
      <c r="K1468" t="s">
        <v>4146</v>
      </c>
      <c r="L1468" t="s">
        <v>4148</v>
      </c>
      <c r="M1468">
        <v>135516954.24000001</v>
      </c>
      <c r="N1468">
        <v>1</v>
      </c>
    </row>
    <row r="1469" spans="1:14" x14ac:dyDescent="0.4">
      <c r="A1469" t="s">
        <v>840</v>
      </c>
      <c r="B1469">
        <v>1720139349.4400001</v>
      </c>
      <c r="C1469">
        <v>561384485.47000003</v>
      </c>
      <c r="D1469">
        <v>23459884.670000002</v>
      </c>
      <c r="E1469">
        <v>55767930.450000003</v>
      </c>
      <c r="F1469">
        <v>27500000</v>
      </c>
      <c r="G1469" t="s">
        <v>4148</v>
      </c>
      <c r="H1469" t="s">
        <v>4148</v>
      </c>
      <c r="I1469" t="s">
        <v>4148</v>
      </c>
      <c r="J1469">
        <v>7228338.2400000002</v>
      </c>
      <c r="K1469" t="s">
        <v>4146</v>
      </c>
      <c r="L1469" t="s">
        <v>4148</v>
      </c>
      <c r="M1469">
        <v>417654816.79000002</v>
      </c>
      <c r="N1469">
        <v>1</v>
      </c>
    </row>
    <row r="1470" spans="1:14" x14ac:dyDescent="0.4">
      <c r="A1470" t="s">
        <v>1632</v>
      </c>
      <c r="B1470">
        <v>1838014407.78</v>
      </c>
      <c r="C1470">
        <v>639799437.67999995</v>
      </c>
      <c r="D1470" t="s">
        <v>4148</v>
      </c>
      <c r="E1470">
        <v>57486105.979999997</v>
      </c>
      <c r="F1470" t="s">
        <v>4148</v>
      </c>
      <c r="G1470" t="s">
        <v>4148</v>
      </c>
      <c r="H1470" t="s">
        <v>4148</v>
      </c>
      <c r="I1470" t="s">
        <v>4148</v>
      </c>
      <c r="J1470" t="s">
        <v>4148</v>
      </c>
      <c r="K1470" t="s">
        <v>4146</v>
      </c>
      <c r="L1470" t="s">
        <v>4148</v>
      </c>
      <c r="M1470">
        <v>416860365.93000001</v>
      </c>
      <c r="N1470">
        <v>1</v>
      </c>
    </row>
    <row r="1471" spans="1:14" x14ac:dyDescent="0.4">
      <c r="A1471" t="s">
        <v>841</v>
      </c>
      <c r="B1471">
        <v>886993052.99000001</v>
      </c>
      <c r="C1471">
        <v>367625349.77999997</v>
      </c>
      <c r="D1471" t="s">
        <v>4148</v>
      </c>
      <c r="E1471">
        <v>35723012.490000002</v>
      </c>
      <c r="F1471" t="s">
        <v>4148</v>
      </c>
      <c r="G1471" t="s">
        <v>4148</v>
      </c>
      <c r="H1471">
        <v>20775890.41</v>
      </c>
      <c r="I1471">
        <v>31802630.739999998</v>
      </c>
      <c r="J1471" t="s">
        <v>4148</v>
      </c>
      <c r="K1471" t="s">
        <v>4146</v>
      </c>
      <c r="L1471" t="s">
        <v>4148</v>
      </c>
      <c r="M1471">
        <v>225148039.72999999</v>
      </c>
      <c r="N1471">
        <v>1</v>
      </c>
    </row>
    <row r="1472" spans="1:14" x14ac:dyDescent="0.4">
      <c r="A1472" t="s">
        <v>842</v>
      </c>
      <c r="B1472">
        <v>516713450.32999998</v>
      </c>
      <c r="C1472">
        <v>876425698.49000001</v>
      </c>
      <c r="D1472" t="s">
        <v>4148</v>
      </c>
      <c r="E1472">
        <v>83296122.849999994</v>
      </c>
      <c r="F1472">
        <v>169999989.50999999</v>
      </c>
      <c r="G1472" t="s">
        <v>4148</v>
      </c>
      <c r="H1472">
        <v>21843370.149999999</v>
      </c>
      <c r="I1472" t="s">
        <v>4148</v>
      </c>
      <c r="J1472" t="s">
        <v>4148</v>
      </c>
      <c r="K1472" t="s">
        <v>4146</v>
      </c>
      <c r="L1472" t="s">
        <v>4148</v>
      </c>
      <c r="M1472">
        <v>144958771.25999999</v>
      </c>
      <c r="N1472">
        <v>1</v>
      </c>
    </row>
    <row r="1473" spans="1:14" x14ac:dyDescent="0.4">
      <c r="A1473" t="s">
        <v>1633</v>
      </c>
      <c r="B1473">
        <v>5609815851.8999996</v>
      </c>
      <c r="C1473">
        <v>1272462914.98</v>
      </c>
      <c r="D1473">
        <v>5906732.3200000003</v>
      </c>
      <c r="E1473">
        <v>164784392.53</v>
      </c>
      <c r="F1473" t="s">
        <v>4148</v>
      </c>
      <c r="G1473" t="s">
        <v>4148</v>
      </c>
      <c r="H1473">
        <v>15440846</v>
      </c>
      <c r="I1473" t="s">
        <v>4148</v>
      </c>
      <c r="J1473" t="s">
        <v>4148</v>
      </c>
      <c r="K1473" t="s">
        <v>4146</v>
      </c>
      <c r="L1473" t="s">
        <v>4148</v>
      </c>
      <c r="M1473">
        <v>805557081.71000004</v>
      </c>
      <c r="N1473">
        <v>1</v>
      </c>
    </row>
    <row r="1474" spans="1:14" x14ac:dyDescent="0.4">
      <c r="A1474" t="s">
        <v>843</v>
      </c>
      <c r="B1474">
        <v>969941326.26999998</v>
      </c>
      <c r="C1474">
        <v>236122000.81</v>
      </c>
      <c r="D1474" t="s">
        <v>4148</v>
      </c>
      <c r="E1474">
        <v>76022482.640000001</v>
      </c>
      <c r="F1474" t="s">
        <v>4148</v>
      </c>
      <c r="G1474" t="s">
        <v>4148</v>
      </c>
      <c r="H1474" t="s">
        <v>4148</v>
      </c>
      <c r="I1474" t="s">
        <v>4148</v>
      </c>
      <c r="J1474">
        <v>6908410.2699999996</v>
      </c>
      <c r="K1474" t="s">
        <v>4146</v>
      </c>
      <c r="L1474" t="s">
        <v>4148</v>
      </c>
      <c r="M1474">
        <v>4777914.1399999997</v>
      </c>
      <c r="N1474">
        <v>1</v>
      </c>
    </row>
    <row r="1475" spans="1:14" x14ac:dyDescent="0.4">
      <c r="A1475" t="s">
        <v>1634</v>
      </c>
      <c r="B1475">
        <v>991698659.88</v>
      </c>
      <c r="C1475">
        <v>399081999.19</v>
      </c>
      <c r="D1475">
        <v>56884268.630000003</v>
      </c>
      <c r="E1475">
        <v>254066837.34999999</v>
      </c>
      <c r="F1475">
        <v>523477303.29000002</v>
      </c>
      <c r="G1475" t="s">
        <v>4148</v>
      </c>
      <c r="H1475" t="s">
        <v>4148</v>
      </c>
      <c r="I1475" t="s">
        <v>4148</v>
      </c>
      <c r="J1475" t="s">
        <v>4148</v>
      </c>
      <c r="K1475" t="s">
        <v>4146</v>
      </c>
      <c r="L1475" t="s">
        <v>4148</v>
      </c>
      <c r="M1475">
        <v>359219330.63</v>
      </c>
      <c r="N1475">
        <v>1</v>
      </c>
    </row>
    <row r="1476" spans="1:14" x14ac:dyDescent="0.4">
      <c r="A1476" t="s">
        <v>844</v>
      </c>
      <c r="B1476">
        <v>4550801623.6899996</v>
      </c>
      <c r="C1476">
        <v>3690820280.9699998</v>
      </c>
      <c r="D1476">
        <v>23109008.539999999</v>
      </c>
      <c r="E1476">
        <v>89692151.920000002</v>
      </c>
      <c r="F1476">
        <v>6103278947.1800003</v>
      </c>
      <c r="G1476" t="s">
        <v>4148</v>
      </c>
      <c r="H1476">
        <v>2054808418.6700001</v>
      </c>
      <c r="I1476">
        <v>30873606.879999999</v>
      </c>
      <c r="J1476" t="s">
        <v>4148</v>
      </c>
      <c r="K1476" t="s">
        <v>4146</v>
      </c>
      <c r="L1476" t="s">
        <v>4148</v>
      </c>
      <c r="M1476">
        <v>2891556366.0700002</v>
      </c>
      <c r="N1476">
        <v>1</v>
      </c>
    </row>
    <row r="1477" spans="1:14" x14ac:dyDescent="0.4">
      <c r="A1477" t="s">
        <v>1635</v>
      </c>
      <c r="B1477">
        <v>2425538646.9400001</v>
      </c>
      <c r="C1477">
        <v>1302364439</v>
      </c>
      <c r="D1477">
        <v>18264266.359999999</v>
      </c>
      <c r="E1477">
        <v>63652752.310000002</v>
      </c>
      <c r="F1477" t="s">
        <v>4148</v>
      </c>
      <c r="G1477">
        <v>208805872.15000001</v>
      </c>
      <c r="H1477">
        <v>1803835.53</v>
      </c>
      <c r="I1477" t="s">
        <v>4148</v>
      </c>
      <c r="J1477" t="s">
        <v>4148</v>
      </c>
      <c r="K1477" t="s">
        <v>4146</v>
      </c>
      <c r="L1477" t="s">
        <v>4148</v>
      </c>
      <c r="M1477">
        <v>589983690.75999999</v>
      </c>
      <c r="N1477">
        <v>1</v>
      </c>
    </row>
    <row r="1478" spans="1:14" x14ac:dyDescent="0.4">
      <c r="A1478" t="s">
        <v>845</v>
      </c>
      <c r="B1478">
        <v>4082783464.7399998</v>
      </c>
      <c r="C1478">
        <v>3439626572.4699998</v>
      </c>
      <c r="D1478">
        <v>0</v>
      </c>
      <c r="E1478">
        <v>462048584.37</v>
      </c>
      <c r="F1478">
        <v>547322023.53999996</v>
      </c>
      <c r="G1478">
        <v>0</v>
      </c>
      <c r="H1478">
        <v>0</v>
      </c>
      <c r="I1478">
        <v>0</v>
      </c>
      <c r="J1478">
        <v>0</v>
      </c>
      <c r="K1478" t="s">
        <v>4146</v>
      </c>
      <c r="L1478">
        <v>0</v>
      </c>
      <c r="M1478">
        <v>1464572897.53</v>
      </c>
      <c r="N1478">
        <v>1</v>
      </c>
    </row>
    <row r="1479" spans="1:14" x14ac:dyDescent="0.4">
      <c r="A1479" t="s">
        <v>1636</v>
      </c>
      <c r="B1479">
        <v>6952755067.4899998</v>
      </c>
      <c r="C1479">
        <v>5999787381.6300001</v>
      </c>
      <c r="D1479" t="s">
        <v>4148</v>
      </c>
      <c r="E1479">
        <v>115269057.52</v>
      </c>
      <c r="F1479">
        <v>715197961.79999995</v>
      </c>
      <c r="G1479" t="s">
        <v>4148</v>
      </c>
      <c r="H1479" t="s">
        <v>4148</v>
      </c>
      <c r="I1479" t="s">
        <v>4148</v>
      </c>
      <c r="J1479" t="s">
        <v>4148</v>
      </c>
      <c r="K1479" t="s">
        <v>4146</v>
      </c>
      <c r="L1479" t="s">
        <v>4148</v>
      </c>
      <c r="M1479">
        <v>2493004010.4099998</v>
      </c>
      <c r="N1479">
        <v>1</v>
      </c>
    </row>
    <row r="1480" spans="1:14" x14ac:dyDescent="0.4">
      <c r="A1480" t="s">
        <v>1637</v>
      </c>
      <c r="B1480">
        <v>1730505596.48</v>
      </c>
      <c r="C1480">
        <v>1191620305.9400001</v>
      </c>
      <c r="D1480">
        <v>57381983.640000001</v>
      </c>
      <c r="E1480">
        <v>2641307875.3000002</v>
      </c>
      <c r="F1480">
        <v>1370274189.0699999</v>
      </c>
      <c r="G1480" t="s">
        <v>4148</v>
      </c>
      <c r="H1480" t="s">
        <v>4148</v>
      </c>
      <c r="I1480">
        <v>724039.14</v>
      </c>
      <c r="J1480" t="s">
        <v>4148</v>
      </c>
      <c r="K1480" t="s">
        <v>4146</v>
      </c>
      <c r="L1480" t="s">
        <v>4148</v>
      </c>
      <c r="M1480">
        <v>740262873.65999997</v>
      </c>
      <c r="N1480">
        <v>1</v>
      </c>
    </row>
    <row r="1481" spans="1:14" x14ac:dyDescent="0.4">
      <c r="A1481" t="s">
        <v>846</v>
      </c>
      <c r="B1481">
        <v>1487617603.74</v>
      </c>
      <c r="C1481">
        <v>467747589.50999999</v>
      </c>
      <c r="D1481" t="s">
        <v>4148</v>
      </c>
      <c r="E1481">
        <v>35917893.32</v>
      </c>
      <c r="F1481" t="s">
        <v>4148</v>
      </c>
      <c r="G1481" t="s">
        <v>4148</v>
      </c>
      <c r="H1481" t="s">
        <v>4148</v>
      </c>
      <c r="I1481" t="s">
        <v>4148</v>
      </c>
      <c r="J1481" t="s">
        <v>4148</v>
      </c>
      <c r="K1481" t="s">
        <v>4146</v>
      </c>
      <c r="L1481" t="s">
        <v>4148</v>
      </c>
      <c r="M1481">
        <v>726445898.42999995</v>
      </c>
      <c r="N1481">
        <v>1</v>
      </c>
    </row>
    <row r="1482" spans="1:14" x14ac:dyDescent="0.4">
      <c r="A1482" t="s">
        <v>1638</v>
      </c>
      <c r="B1482">
        <v>632783884.10000002</v>
      </c>
      <c r="C1482">
        <v>379451802.51999998</v>
      </c>
      <c r="D1482" t="s">
        <v>4148</v>
      </c>
      <c r="E1482">
        <v>41619482.609999999</v>
      </c>
      <c r="F1482">
        <v>333593634.93000001</v>
      </c>
      <c r="G1482" t="s">
        <v>4148</v>
      </c>
      <c r="H1482" t="s">
        <v>4148</v>
      </c>
      <c r="I1482" t="s">
        <v>4148</v>
      </c>
      <c r="J1482" t="s">
        <v>4148</v>
      </c>
      <c r="K1482" t="s">
        <v>4146</v>
      </c>
      <c r="L1482" t="s">
        <v>4148</v>
      </c>
      <c r="M1482">
        <v>249080970.88999999</v>
      </c>
      <c r="N1482">
        <v>1</v>
      </c>
    </row>
    <row r="1483" spans="1:14" x14ac:dyDescent="0.4">
      <c r="A1483" t="s">
        <v>847</v>
      </c>
      <c r="B1483">
        <v>1415344312.45</v>
      </c>
      <c r="C1483">
        <v>1868226195.29</v>
      </c>
      <c r="D1483" t="s">
        <v>4148</v>
      </c>
      <c r="E1483">
        <v>142267321.37</v>
      </c>
      <c r="F1483">
        <v>368218070.82999998</v>
      </c>
      <c r="G1483" t="s">
        <v>4148</v>
      </c>
      <c r="H1483">
        <v>196436592.80000001</v>
      </c>
      <c r="I1483">
        <v>17260211.030000001</v>
      </c>
      <c r="J1483" t="s">
        <v>4148</v>
      </c>
      <c r="K1483" t="s">
        <v>4146</v>
      </c>
      <c r="L1483" t="s">
        <v>4148</v>
      </c>
      <c r="M1483">
        <v>448112640.49000001</v>
      </c>
      <c r="N1483">
        <v>1</v>
      </c>
    </row>
    <row r="1484" spans="1:14" x14ac:dyDescent="0.4">
      <c r="A1484" t="s">
        <v>1639</v>
      </c>
      <c r="B1484">
        <v>1604949336.3800001</v>
      </c>
      <c r="C1484">
        <v>628861304.41999996</v>
      </c>
      <c r="D1484">
        <v>260267105.65000001</v>
      </c>
      <c r="E1484">
        <v>96254077.150000006</v>
      </c>
      <c r="F1484" t="s">
        <v>4148</v>
      </c>
      <c r="G1484">
        <v>259456411.15000001</v>
      </c>
      <c r="H1484" t="s">
        <v>4148</v>
      </c>
      <c r="I1484" t="s">
        <v>4148</v>
      </c>
      <c r="J1484" t="s">
        <v>4148</v>
      </c>
      <c r="K1484" t="s">
        <v>4146</v>
      </c>
      <c r="L1484" t="s">
        <v>4148</v>
      </c>
      <c r="M1484">
        <v>327532644.05000001</v>
      </c>
      <c r="N1484">
        <v>1</v>
      </c>
    </row>
    <row r="1485" spans="1:14" x14ac:dyDescent="0.4">
      <c r="A1485" t="s">
        <v>1640</v>
      </c>
      <c r="B1485">
        <v>78439805337.009995</v>
      </c>
      <c r="C1485">
        <v>82650163003.800003</v>
      </c>
      <c r="D1485">
        <v>419242673.31999999</v>
      </c>
      <c r="E1485">
        <v>5737974941.3599997</v>
      </c>
      <c r="F1485" s="6" t="s">
        <v>4201</v>
      </c>
      <c r="G1485">
        <v>2396274453.4099998</v>
      </c>
      <c r="H1485" t="s">
        <v>4148</v>
      </c>
      <c r="I1485">
        <v>7006045020.8599997</v>
      </c>
      <c r="J1485" t="s">
        <v>4148</v>
      </c>
      <c r="K1485" t="s">
        <v>4146</v>
      </c>
      <c r="L1485" t="s">
        <v>4148</v>
      </c>
      <c r="M1485">
        <v>9189203823.3999996</v>
      </c>
      <c r="N1485">
        <v>1</v>
      </c>
    </row>
    <row r="1486" spans="1:14" x14ac:dyDescent="0.4">
      <c r="A1486" t="s">
        <v>848</v>
      </c>
      <c r="B1486">
        <v>15213315671.389999</v>
      </c>
      <c r="C1486">
        <v>13084352636.110001</v>
      </c>
      <c r="D1486">
        <v>189285536.47</v>
      </c>
      <c r="E1486">
        <v>768432167.62</v>
      </c>
      <c r="F1486">
        <v>1379006056.4200001</v>
      </c>
      <c r="G1486" t="s">
        <v>4148</v>
      </c>
      <c r="H1486" t="s">
        <v>4148</v>
      </c>
      <c r="I1486" t="s">
        <v>4148</v>
      </c>
      <c r="J1486">
        <v>72667586.340000004</v>
      </c>
      <c r="K1486" t="s">
        <v>4146</v>
      </c>
      <c r="L1486" t="s">
        <v>4148</v>
      </c>
      <c r="M1486">
        <v>8336124605.8599997</v>
      </c>
      <c r="N1486">
        <v>1</v>
      </c>
    </row>
    <row r="1487" spans="1:14" x14ac:dyDescent="0.4">
      <c r="A1487" t="s">
        <v>849</v>
      </c>
      <c r="B1487">
        <v>4811210738.6800003</v>
      </c>
      <c r="C1487">
        <v>950520984.37</v>
      </c>
      <c r="D1487">
        <v>1447739322.54</v>
      </c>
      <c r="E1487">
        <v>146136913.62</v>
      </c>
      <c r="F1487" t="s">
        <v>4148</v>
      </c>
      <c r="G1487" t="s">
        <v>4148</v>
      </c>
      <c r="H1487" t="s">
        <v>4148</v>
      </c>
      <c r="I1487">
        <v>61046318.579999998</v>
      </c>
      <c r="J1487" t="s">
        <v>4148</v>
      </c>
      <c r="K1487" t="s">
        <v>4146</v>
      </c>
      <c r="L1487" t="s">
        <v>4148</v>
      </c>
      <c r="M1487">
        <v>677124499.20000005</v>
      </c>
      <c r="N1487">
        <v>1</v>
      </c>
    </row>
    <row r="1488" spans="1:14" x14ac:dyDescent="0.4">
      <c r="A1488" t="s">
        <v>850</v>
      </c>
      <c r="B1488">
        <v>8732636190.0300007</v>
      </c>
      <c r="C1488">
        <v>2627681823.6599998</v>
      </c>
      <c r="D1488">
        <v>3841657674.79</v>
      </c>
      <c r="E1488">
        <v>1701520199.79</v>
      </c>
      <c r="F1488">
        <v>2860653053.8499999</v>
      </c>
      <c r="G1488">
        <v>1592677302.71</v>
      </c>
      <c r="H1488" t="s">
        <v>4148</v>
      </c>
      <c r="I1488">
        <v>1008359063.6900001</v>
      </c>
      <c r="J1488">
        <v>935793.46</v>
      </c>
      <c r="K1488" t="s">
        <v>4146</v>
      </c>
      <c r="L1488" t="s">
        <v>4148</v>
      </c>
      <c r="M1488">
        <v>1898862176.8099999</v>
      </c>
      <c r="N1488">
        <v>1</v>
      </c>
    </row>
    <row r="1489" spans="1:14" x14ac:dyDescent="0.4">
      <c r="A1489" t="s">
        <v>851</v>
      </c>
      <c r="B1489">
        <v>1269777320.4200001</v>
      </c>
      <c r="C1489">
        <v>296775845.55000001</v>
      </c>
      <c r="D1489" t="s">
        <v>4148</v>
      </c>
      <c r="E1489">
        <v>81880972.390000001</v>
      </c>
      <c r="F1489" t="s">
        <v>4148</v>
      </c>
      <c r="G1489" t="s">
        <v>4148</v>
      </c>
      <c r="H1489" t="s">
        <v>4148</v>
      </c>
      <c r="I1489" t="s">
        <v>4148</v>
      </c>
      <c r="J1489">
        <v>31845586.739999998</v>
      </c>
      <c r="K1489" t="s">
        <v>4146</v>
      </c>
      <c r="L1489" t="s">
        <v>4148</v>
      </c>
      <c r="M1489">
        <v>463776266.52999997</v>
      </c>
      <c r="N1489">
        <v>1</v>
      </c>
    </row>
    <row r="1490" spans="1:14" x14ac:dyDescent="0.4">
      <c r="A1490" t="s">
        <v>1641</v>
      </c>
      <c r="B1490">
        <v>1842173116.21</v>
      </c>
      <c r="C1490">
        <v>519310678.61000001</v>
      </c>
      <c r="D1490">
        <v>229555706.5</v>
      </c>
      <c r="E1490">
        <v>47044980.149999999</v>
      </c>
      <c r="F1490">
        <v>149900000</v>
      </c>
      <c r="G1490" t="s">
        <v>4148</v>
      </c>
      <c r="H1490" t="s">
        <v>4148</v>
      </c>
      <c r="I1490">
        <v>5405297.7400000002</v>
      </c>
      <c r="J1490" t="s">
        <v>4148</v>
      </c>
      <c r="K1490" t="s">
        <v>4146</v>
      </c>
      <c r="L1490" t="s">
        <v>4148</v>
      </c>
      <c r="M1490">
        <v>354104383.62</v>
      </c>
      <c r="N1490">
        <v>1</v>
      </c>
    </row>
    <row r="1491" spans="1:14" x14ac:dyDescent="0.4">
      <c r="A1491" t="s">
        <v>852</v>
      </c>
      <c r="B1491">
        <v>1840977288.03</v>
      </c>
      <c r="C1491">
        <v>781895823.09000003</v>
      </c>
      <c r="D1491">
        <v>44937983.409999996</v>
      </c>
      <c r="E1491">
        <v>188030054</v>
      </c>
      <c r="F1491">
        <v>118700000</v>
      </c>
      <c r="G1491" t="s">
        <v>4148</v>
      </c>
      <c r="H1491" t="s">
        <v>4148</v>
      </c>
      <c r="I1491">
        <v>30163072.809999999</v>
      </c>
      <c r="J1491" t="s">
        <v>4148</v>
      </c>
      <c r="K1491" t="s">
        <v>4146</v>
      </c>
      <c r="L1491" t="s">
        <v>4148</v>
      </c>
      <c r="M1491">
        <v>289249453.36000001</v>
      </c>
      <c r="N1491">
        <v>1</v>
      </c>
    </row>
    <row r="1492" spans="1:14" x14ac:dyDescent="0.4">
      <c r="A1492" t="s">
        <v>1642</v>
      </c>
      <c r="B1492">
        <v>3197568047.1100001</v>
      </c>
      <c r="C1492">
        <v>1561690056.3800001</v>
      </c>
      <c r="D1492">
        <v>139848246.96000001</v>
      </c>
      <c r="E1492">
        <v>447015048.75</v>
      </c>
      <c r="F1492">
        <v>570925399.78999996</v>
      </c>
      <c r="G1492" t="s">
        <v>4148</v>
      </c>
      <c r="H1492">
        <v>23626281.649999999</v>
      </c>
      <c r="I1492">
        <v>2050000</v>
      </c>
      <c r="J1492" t="s">
        <v>4148</v>
      </c>
      <c r="K1492" t="s">
        <v>4146</v>
      </c>
      <c r="L1492" t="s">
        <v>4148</v>
      </c>
      <c r="M1492">
        <v>1466207742.5999999</v>
      </c>
      <c r="N1492">
        <v>1</v>
      </c>
    </row>
    <row r="1493" spans="1:14" x14ac:dyDescent="0.4">
      <c r="A1493" t="s">
        <v>853</v>
      </c>
      <c r="B1493">
        <v>2848062713.5100002</v>
      </c>
      <c r="C1493">
        <v>1929050179.4300001</v>
      </c>
      <c r="D1493" t="s">
        <v>4148</v>
      </c>
      <c r="E1493">
        <v>80271773.129999995</v>
      </c>
      <c r="F1493">
        <v>38450000</v>
      </c>
      <c r="G1493" t="s">
        <v>4148</v>
      </c>
      <c r="H1493">
        <v>53901964.770000003</v>
      </c>
      <c r="I1493" t="s">
        <v>4148</v>
      </c>
      <c r="J1493">
        <v>10691606.41</v>
      </c>
      <c r="K1493" t="s">
        <v>4146</v>
      </c>
      <c r="L1493" t="s">
        <v>4148</v>
      </c>
      <c r="M1493">
        <v>518128579.48000002</v>
      </c>
      <c r="N1493">
        <v>1</v>
      </c>
    </row>
    <row r="1494" spans="1:14" x14ac:dyDescent="0.4">
      <c r="A1494" t="s">
        <v>1643</v>
      </c>
      <c r="B1494">
        <v>2240715100.0100002</v>
      </c>
      <c r="C1494">
        <v>699754762.30999994</v>
      </c>
      <c r="D1494">
        <v>67756348.909999996</v>
      </c>
      <c r="E1494">
        <v>421760189.63999999</v>
      </c>
      <c r="F1494" t="s">
        <v>4148</v>
      </c>
      <c r="G1494" t="s">
        <v>4148</v>
      </c>
      <c r="H1494" t="s">
        <v>4148</v>
      </c>
      <c r="I1494">
        <v>225991101.13999999</v>
      </c>
      <c r="J1494" t="s">
        <v>4148</v>
      </c>
      <c r="K1494" t="s">
        <v>4146</v>
      </c>
      <c r="L1494" t="s">
        <v>4148</v>
      </c>
      <c r="M1494">
        <v>509651391.25</v>
      </c>
      <c r="N1494">
        <v>1</v>
      </c>
    </row>
    <row r="1495" spans="1:14" x14ac:dyDescent="0.4">
      <c r="A1495" t="s">
        <v>854</v>
      </c>
      <c r="B1495">
        <v>813168716.88999999</v>
      </c>
      <c r="C1495">
        <v>822747578.02999997</v>
      </c>
      <c r="D1495">
        <v>295131246.05000001</v>
      </c>
      <c r="E1495">
        <v>102308094.88</v>
      </c>
      <c r="F1495" t="s">
        <v>4148</v>
      </c>
      <c r="G1495" t="s">
        <v>4148</v>
      </c>
      <c r="H1495" t="s">
        <v>4148</v>
      </c>
      <c r="I1495">
        <v>10112448.369999999</v>
      </c>
      <c r="J1495" t="s">
        <v>4148</v>
      </c>
      <c r="K1495" t="s">
        <v>4146</v>
      </c>
      <c r="L1495" t="s">
        <v>4148</v>
      </c>
      <c r="M1495">
        <v>186913124.13999999</v>
      </c>
      <c r="N1495">
        <v>1</v>
      </c>
    </row>
    <row r="1496" spans="1:14" x14ac:dyDescent="0.4">
      <c r="A1496" t="s">
        <v>1644</v>
      </c>
      <c r="B1496">
        <v>2766450893.3099999</v>
      </c>
      <c r="C1496">
        <v>2221163453.29</v>
      </c>
      <c r="D1496" t="s">
        <v>4148</v>
      </c>
      <c r="E1496">
        <v>280122478.13999999</v>
      </c>
      <c r="F1496">
        <v>84600000</v>
      </c>
      <c r="G1496" t="s">
        <v>4148</v>
      </c>
      <c r="H1496">
        <v>67238167.150000006</v>
      </c>
      <c r="I1496">
        <v>106105603.79000001</v>
      </c>
      <c r="J1496">
        <v>3600000</v>
      </c>
      <c r="K1496" t="s">
        <v>4146</v>
      </c>
      <c r="L1496" t="s">
        <v>4148</v>
      </c>
      <c r="M1496">
        <v>1711825115.8699999</v>
      </c>
      <c r="N1496">
        <v>1</v>
      </c>
    </row>
    <row r="1497" spans="1:14" x14ac:dyDescent="0.4">
      <c r="A1497" t="s">
        <v>855</v>
      </c>
      <c r="B1497">
        <v>3916024603.6399999</v>
      </c>
      <c r="C1497">
        <v>1452023841.52</v>
      </c>
      <c r="D1497">
        <v>935098100.63</v>
      </c>
      <c r="E1497">
        <v>163670128.78999999</v>
      </c>
      <c r="F1497">
        <v>13522156.68</v>
      </c>
      <c r="G1497" t="s">
        <v>4148</v>
      </c>
      <c r="H1497" t="s">
        <v>4148</v>
      </c>
      <c r="I1497" t="s">
        <v>4148</v>
      </c>
      <c r="J1497" t="s">
        <v>4148</v>
      </c>
      <c r="K1497" t="s">
        <v>4146</v>
      </c>
      <c r="L1497" t="s">
        <v>4148</v>
      </c>
      <c r="M1497">
        <v>2061976275.6800001</v>
      </c>
      <c r="N1497">
        <v>1</v>
      </c>
    </row>
    <row r="1498" spans="1:14" x14ac:dyDescent="0.4">
      <c r="A1498" t="s">
        <v>856</v>
      </c>
      <c r="B1498">
        <v>225720542.38</v>
      </c>
      <c r="C1498">
        <v>639893128.22000003</v>
      </c>
      <c r="D1498" t="s">
        <v>4148</v>
      </c>
      <c r="E1498">
        <v>22238975.91</v>
      </c>
      <c r="F1498" t="s">
        <v>4148</v>
      </c>
      <c r="G1498" t="s">
        <v>4148</v>
      </c>
      <c r="H1498" t="s">
        <v>4148</v>
      </c>
      <c r="I1498">
        <v>3382453.42</v>
      </c>
      <c r="J1498" t="s">
        <v>4148</v>
      </c>
      <c r="K1498" t="s">
        <v>4146</v>
      </c>
      <c r="L1498" t="s">
        <v>4148</v>
      </c>
      <c r="M1498">
        <v>134669405.97999999</v>
      </c>
      <c r="N1498">
        <v>1</v>
      </c>
    </row>
    <row r="1499" spans="1:14" x14ac:dyDescent="0.4">
      <c r="A1499" t="s">
        <v>1645</v>
      </c>
      <c r="B1499">
        <v>40019503958.620003</v>
      </c>
      <c r="C1499">
        <v>40188337567.370003</v>
      </c>
      <c r="D1499">
        <v>65798821.25</v>
      </c>
      <c r="E1499">
        <v>1913887971.99</v>
      </c>
      <c r="F1499">
        <v>15793349869.799999</v>
      </c>
      <c r="G1499">
        <v>2946461415.4000001</v>
      </c>
      <c r="H1499">
        <v>71998306.069999993</v>
      </c>
      <c r="I1499">
        <v>119741835.20999999</v>
      </c>
      <c r="J1499" t="s">
        <v>4148</v>
      </c>
      <c r="K1499" t="s">
        <v>4146</v>
      </c>
      <c r="L1499" t="s">
        <v>4148</v>
      </c>
      <c r="M1499">
        <v>12493222676.559999</v>
      </c>
      <c r="N1499">
        <v>1</v>
      </c>
    </row>
    <row r="1500" spans="1:14" x14ac:dyDescent="0.4">
      <c r="A1500" t="s">
        <v>1646</v>
      </c>
      <c r="B1500">
        <v>9152110692.8999996</v>
      </c>
      <c r="C1500">
        <v>6681450808.7299995</v>
      </c>
      <c r="D1500">
        <v>8716742506.9799995</v>
      </c>
      <c r="E1500">
        <v>852780535.69000006</v>
      </c>
      <c r="F1500">
        <v>56881746.039999999</v>
      </c>
      <c r="G1500" t="s">
        <v>4148</v>
      </c>
      <c r="H1500" t="s">
        <v>4148</v>
      </c>
      <c r="I1500" t="s">
        <v>4148</v>
      </c>
      <c r="J1500" t="s">
        <v>4148</v>
      </c>
      <c r="K1500" t="s">
        <v>4146</v>
      </c>
      <c r="L1500" t="s">
        <v>4148</v>
      </c>
      <c r="M1500">
        <v>1899402706.77</v>
      </c>
      <c r="N1500">
        <v>1</v>
      </c>
    </row>
    <row r="1501" spans="1:14" x14ac:dyDescent="0.4">
      <c r="A1501" t="s">
        <v>857</v>
      </c>
      <c r="B1501">
        <v>1213615397.4300001</v>
      </c>
      <c r="C1501">
        <v>447254208.52999997</v>
      </c>
      <c r="D1501">
        <v>46924655.170000002</v>
      </c>
      <c r="E1501">
        <v>164659320.41999999</v>
      </c>
      <c r="F1501">
        <v>141888000</v>
      </c>
      <c r="G1501">
        <v>489873226.88999999</v>
      </c>
      <c r="H1501" t="s">
        <v>4148</v>
      </c>
      <c r="I1501" t="s">
        <v>4148</v>
      </c>
      <c r="J1501">
        <v>1680043.78</v>
      </c>
      <c r="K1501" t="s">
        <v>4146</v>
      </c>
      <c r="L1501" t="s">
        <v>4148</v>
      </c>
      <c r="M1501">
        <v>154380207.22999999</v>
      </c>
      <c r="N1501">
        <v>1</v>
      </c>
    </row>
    <row r="1502" spans="1:14" x14ac:dyDescent="0.4">
      <c r="A1502" t="s">
        <v>1647</v>
      </c>
      <c r="B1502">
        <v>7779745231.71</v>
      </c>
      <c r="C1502">
        <v>2141610338.53</v>
      </c>
      <c r="D1502" t="s">
        <v>4148</v>
      </c>
      <c r="E1502">
        <v>34745343.450000003</v>
      </c>
      <c r="F1502" t="s">
        <v>4148</v>
      </c>
      <c r="G1502" t="s">
        <v>4148</v>
      </c>
      <c r="H1502" t="s">
        <v>4148</v>
      </c>
      <c r="I1502" t="s">
        <v>4148</v>
      </c>
      <c r="J1502" t="s">
        <v>4148</v>
      </c>
      <c r="K1502" t="s">
        <v>4146</v>
      </c>
      <c r="L1502" t="s">
        <v>4148</v>
      </c>
      <c r="M1502">
        <v>1119862342.1300001</v>
      </c>
      <c r="N1502">
        <v>1</v>
      </c>
    </row>
    <row r="1503" spans="1:14" x14ac:dyDescent="0.4">
      <c r="A1503" t="s">
        <v>858</v>
      </c>
      <c r="B1503">
        <v>933952703.02999997</v>
      </c>
      <c r="C1503">
        <v>167621353.27000001</v>
      </c>
      <c r="D1503">
        <v>6216392.25</v>
      </c>
      <c r="E1503">
        <v>20961632.719999999</v>
      </c>
      <c r="F1503" t="s">
        <v>4148</v>
      </c>
      <c r="G1503" t="s">
        <v>4148</v>
      </c>
      <c r="H1503" t="s">
        <v>4148</v>
      </c>
      <c r="I1503" t="s">
        <v>4148</v>
      </c>
      <c r="J1503" t="s">
        <v>4148</v>
      </c>
      <c r="K1503" t="s">
        <v>4146</v>
      </c>
      <c r="L1503" t="s">
        <v>4148</v>
      </c>
      <c r="M1503">
        <v>176053954.34</v>
      </c>
      <c r="N1503">
        <v>1</v>
      </c>
    </row>
    <row r="1504" spans="1:14" x14ac:dyDescent="0.4">
      <c r="A1504" t="s">
        <v>1648</v>
      </c>
      <c r="B1504">
        <v>2497669597.02</v>
      </c>
      <c r="C1504">
        <v>1296065055.5799999</v>
      </c>
      <c r="D1504">
        <v>72985211.219999999</v>
      </c>
      <c r="E1504">
        <v>121107009.63</v>
      </c>
      <c r="F1504">
        <v>16016100</v>
      </c>
      <c r="G1504" t="s">
        <v>4148</v>
      </c>
      <c r="H1504" t="s">
        <v>4148</v>
      </c>
      <c r="I1504" t="s">
        <v>4148</v>
      </c>
      <c r="J1504" t="s">
        <v>4148</v>
      </c>
      <c r="K1504" t="s">
        <v>4146</v>
      </c>
      <c r="L1504" t="s">
        <v>4148</v>
      </c>
      <c r="M1504">
        <v>834036900.77999997</v>
      </c>
      <c r="N1504">
        <v>1</v>
      </c>
    </row>
    <row r="1505" spans="1:14" x14ac:dyDescent="0.4">
      <c r="A1505" t="s">
        <v>859</v>
      </c>
      <c r="B1505">
        <v>4592381301.3100004</v>
      </c>
      <c r="C1505">
        <v>2427551364.7800002</v>
      </c>
      <c r="D1505" t="s">
        <v>4148</v>
      </c>
      <c r="E1505">
        <v>237057757.25</v>
      </c>
      <c r="F1505">
        <v>105157691.14</v>
      </c>
      <c r="G1505" t="s">
        <v>4148</v>
      </c>
      <c r="H1505">
        <v>7990678.9000000004</v>
      </c>
      <c r="I1505">
        <v>23451183.899999999</v>
      </c>
      <c r="J1505" t="s">
        <v>4148</v>
      </c>
      <c r="K1505" t="s">
        <v>4146</v>
      </c>
      <c r="L1505" t="s">
        <v>4148</v>
      </c>
      <c r="M1505">
        <v>1455659821.1300001</v>
      </c>
      <c r="N1505">
        <v>1</v>
      </c>
    </row>
    <row r="1506" spans="1:14" x14ac:dyDescent="0.4">
      <c r="A1506" t="s">
        <v>860</v>
      </c>
      <c r="B1506">
        <v>5595703785.0699997</v>
      </c>
      <c r="C1506">
        <v>4068765943.8899999</v>
      </c>
      <c r="D1506">
        <v>102204713.34</v>
      </c>
      <c r="E1506">
        <v>396185978.60000002</v>
      </c>
      <c r="F1506">
        <v>942638009.96000004</v>
      </c>
      <c r="G1506">
        <v>594699770.11000001</v>
      </c>
      <c r="H1506">
        <v>125708043.78</v>
      </c>
      <c r="I1506">
        <v>40182815.950000003</v>
      </c>
      <c r="J1506">
        <v>290092504.37</v>
      </c>
      <c r="K1506" t="s">
        <v>4146</v>
      </c>
      <c r="L1506" t="s">
        <v>4148</v>
      </c>
      <c r="M1506">
        <v>2323049645.1900001</v>
      </c>
      <c r="N1506">
        <v>1</v>
      </c>
    </row>
    <row r="1507" spans="1:14" x14ac:dyDescent="0.4">
      <c r="A1507" t="s">
        <v>861</v>
      </c>
      <c r="B1507">
        <v>1819561091.76</v>
      </c>
      <c r="C1507">
        <v>1194444057.6900001</v>
      </c>
      <c r="D1507">
        <v>82584952.060000002</v>
      </c>
      <c r="E1507">
        <v>41065604.149999999</v>
      </c>
      <c r="F1507">
        <v>3000000</v>
      </c>
      <c r="G1507" t="s">
        <v>4148</v>
      </c>
      <c r="H1507" t="s">
        <v>4148</v>
      </c>
      <c r="I1507" t="s">
        <v>4148</v>
      </c>
      <c r="J1507" t="s">
        <v>4148</v>
      </c>
      <c r="K1507" t="s">
        <v>4146</v>
      </c>
      <c r="L1507" t="s">
        <v>4148</v>
      </c>
      <c r="M1507">
        <v>455647122.80000001</v>
      </c>
      <c r="N1507">
        <v>1</v>
      </c>
    </row>
    <row r="1508" spans="1:14" x14ac:dyDescent="0.4">
      <c r="A1508" t="s">
        <v>862</v>
      </c>
      <c r="B1508">
        <v>8322626016.46</v>
      </c>
      <c r="C1508">
        <v>6229027889.7700005</v>
      </c>
      <c r="D1508" t="s">
        <v>4148</v>
      </c>
      <c r="E1508">
        <v>546150535.24000001</v>
      </c>
      <c r="F1508">
        <v>878823207.87</v>
      </c>
      <c r="G1508" t="s">
        <v>4148</v>
      </c>
      <c r="H1508" t="s">
        <v>4148</v>
      </c>
      <c r="I1508">
        <v>145305454.97</v>
      </c>
      <c r="J1508" t="s">
        <v>4148</v>
      </c>
      <c r="K1508" t="s">
        <v>4146</v>
      </c>
      <c r="L1508" t="s">
        <v>4148</v>
      </c>
      <c r="M1508">
        <v>1399442008.5799999</v>
      </c>
      <c r="N1508">
        <v>1</v>
      </c>
    </row>
    <row r="1509" spans="1:14" x14ac:dyDescent="0.4">
      <c r="A1509" t="s">
        <v>863</v>
      </c>
      <c r="B1509">
        <v>624321176.60000002</v>
      </c>
      <c r="C1509">
        <v>317609395.26999998</v>
      </c>
      <c r="D1509">
        <v>252663.5</v>
      </c>
      <c r="E1509">
        <v>107618592.28</v>
      </c>
      <c r="F1509" t="s">
        <v>4148</v>
      </c>
      <c r="G1509" t="s">
        <v>4148</v>
      </c>
      <c r="H1509" t="s">
        <v>4148</v>
      </c>
      <c r="I1509" t="s">
        <v>4148</v>
      </c>
      <c r="J1509" t="s">
        <v>4148</v>
      </c>
      <c r="K1509" t="s">
        <v>4146</v>
      </c>
      <c r="L1509" t="s">
        <v>4148</v>
      </c>
      <c r="M1509">
        <v>408208201.06</v>
      </c>
      <c r="N1509">
        <v>1</v>
      </c>
    </row>
    <row r="1510" spans="1:14" x14ac:dyDescent="0.4">
      <c r="A1510" t="s">
        <v>864</v>
      </c>
      <c r="B1510">
        <v>6277909137.5500002</v>
      </c>
      <c r="C1510">
        <v>1669220322.95</v>
      </c>
      <c r="D1510">
        <v>692536643.04999995</v>
      </c>
      <c r="E1510">
        <v>303307120.14999998</v>
      </c>
      <c r="F1510">
        <v>538928365.35000002</v>
      </c>
      <c r="G1510" t="s">
        <v>4148</v>
      </c>
      <c r="H1510" t="s">
        <v>4148</v>
      </c>
      <c r="I1510">
        <v>358558101.08999997</v>
      </c>
      <c r="J1510">
        <v>46371660.670000002</v>
      </c>
      <c r="K1510" t="s">
        <v>4146</v>
      </c>
      <c r="L1510" t="s">
        <v>4148</v>
      </c>
      <c r="M1510">
        <v>2793714153.25</v>
      </c>
      <c r="N1510">
        <v>1</v>
      </c>
    </row>
    <row r="1511" spans="1:14" x14ac:dyDescent="0.4">
      <c r="A1511" t="s">
        <v>865</v>
      </c>
      <c r="B1511">
        <v>982628010.99000001</v>
      </c>
      <c r="C1511">
        <v>2108180261.73</v>
      </c>
      <c r="D1511">
        <v>144559949.25</v>
      </c>
      <c r="E1511">
        <v>280087.53000000003</v>
      </c>
      <c r="F1511">
        <v>201260914.56999999</v>
      </c>
      <c r="G1511" t="s">
        <v>4148</v>
      </c>
      <c r="H1511" t="s">
        <v>4148</v>
      </c>
      <c r="I1511" t="s">
        <v>4148</v>
      </c>
      <c r="J1511">
        <v>59292504.850000001</v>
      </c>
      <c r="K1511" t="s">
        <v>4146</v>
      </c>
      <c r="L1511" t="s">
        <v>4148</v>
      </c>
      <c r="M1511">
        <v>86340643.980000004</v>
      </c>
      <c r="N1511">
        <v>1</v>
      </c>
    </row>
    <row r="1512" spans="1:14" x14ac:dyDescent="0.4">
      <c r="A1512" t="s">
        <v>866</v>
      </c>
      <c r="B1512">
        <v>255361058.18000001</v>
      </c>
      <c r="C1512">
        <v>248735123.44</v>
      </c>
      <c r="D1512" t="s">
        <v>4148</v>
      </c>
      <c r="E1512">
        <v>6244.81</v>
      </c>
      <c r="F1512" t="s">
        <v>4148</v>
      </c>
      <c r="G1512" t="s">
        <v>4148</v>
      </c>
      <c r="H1512" t="s">
        <v>4148</v>
      </c>
      <c r="I1512" t="s">
        <v>4148</v>
      </c>
      <c r="J1512" t="s">
        <v>4148</v>
      </c>
      <c r="K1512" t="s">
        <v>4146</v>
      </c>
      <c r="L1512" t="s">
        <v>4148</v>
      </c>
      <c r="M1512">
        <v>164176427.93000001</v>
      </c>
      <c r="N1512">
        <v>1</v>
      </c>
    </row>
    <row r="1513" spans="1:14" x14ac:dyDescent="0.4">
      <c r="A1513" t="s">
        <v>867</v>
      </c>
      <c r="B1513">
        <v>619583610.22000003</v>
      </c>
      <c r="C1513">
        <v>535196481.67000002</v>
      </c>
      <c r="D1513">
        <v>19671545.370000001</v>
      </c>
      <c r="E1513">
        <v>39849945.68</v>
      </c>
      <c r="F1513">
        <v>34446201.020000003</v>
      </c>
      <c r="G1513" t="s">
        <v>4148</v>
      </c>
      <c r="H1513" t="s">
        <v>4148</v>
      </c>
      <c r="I1513" t="s">
        <v>4148</v>
      </c>
      <c r="J1513">
        <v>20007773.699999999</v>
      </c>
      <c r="K1513" t="s">
        <v>4146</v>
      </c>
      <c r="L1513" t="s">
        <v>4148</v>
      </c>
      <c r="M1513">
        <v>162381742.97</v>
      </c>
      <c r="N1513">
        <v>1</v>
      </c>
    </row>
    <row r="1514" spans="1:14" x14ac:dyDescent="0.4">
      <c r="A1514" t="s">
        <v>868</v>
      </c>
      <c r="B1514">
        <v>2755845214.1999998</v>
      </c>
      <c r="C1514">
        <v>1551412477.1400001</v>
      </c>
      <c r="D1514">
        <v>743954611.5</v>
      </c>
      <c r="E1514">
        <v>108291784.48</v>
      </c>
      <c r="F1514">
        <v>110521834.15000001</v>
      </c>
      <c r="G1514" t="s">
        <v>4148</v>
      </c>
      <c r="H1514" t="s">
        <v>4148</v>
      </c>
      <c r="I1514" t="s">
        <v>4148</v>
      </c>
      <c r="J1514" t="s">
        <v>4148</v>
      </c>
      <c r="K1514" t="s">
        <v>4146</v>
      </c>
      <c r="L1514" t="s">
        <v>4148</v>
      </c>
      <c r="M1514">
        <v>774927561.49000001</v>
      </c>
      <c r="N1514">
        <v>1</v>
      </c>
    </row>
    <row r="1515" spans="1:14" x14ac:dyDescent="0.4">
      <c r="A1515" t="s">
        <v>869</v>
      </c>
      <c r="B1515">
        <v>947281612.98000002</v>
      </c>
      <c r="C1515">
        <v>826106372.05999994</v>
      </c>
      <c r="D1515">
        <v>3093938.8</v>
      </c>
      <c r="E1515">
        <v>116648006.14</v>
      </c>
      <c r="F1515" t="s">
        <v>4148</v>
      </c>
      <c r="G1515" t="s">
        <v>4148</v>
      </c>
      <c r="H1515" t="s">
        <v>4148</v>
      </c>
      <c r="I1515" t="s">
        <v>4148</v>
      </c>
      <c r="J1515">
        <v>1713828.96</v>
      </c>
      <c r="K1515" t="s">
        <v>4146</v>
      </c>
      <c r="L1515" t="s">
        <v>4148</v>
      </c>
      <c r="M1515">
        <v>352877167.89999998</v>
      </c>
      <c r="N1515">
        <v>1</v>
      </c>
    </row>
    <row r="1516" spans="1:14" x14ac:dyDescent="0.4">
      <c r="A1516" t="s">
        <v>1649</v>
      </c>
      <c r="B1516">
        <v>7702256245.2299995</v>
      </c>
      <c r="C1516">
        <v>2403868941.9499998</v>
      </c>
      <c r="D1516">
        <v>3895328.16</v>
      </c>
      <c r="E1516">
        <v>333253845.19</v>
      </c>
      <c r="F1516" t="s">
        <v>4148</v>
      </c>
      <c r="G1516" t="s">
        <v>4148</v>
      </c>
      <c r="H1516" t="s">
        <v>4148</v>
      </c>
      <c r="I1516" t="s">
        <v>4148</v>
      </c>
      <c r="J1516" t="s">
        <v>4148</v>
      </c>
      <c r="K1516" t="s">
        <v>4146</v>
      </c>
      <c r="L1516" t="s">
        <v>4148</v>
      </c>
      <c r="M1516">
        <v>59504842.920000002</v>
      </c>
      <c r="N1516">
        <v>1</v>
      </c>
    </row>
    <row r="1517" spans="1:14" x14ac:dyDescent="0.4">
      <c r="A1517" t="s">
        <v>1650</v>
      </c>
      <c r="B1517">
        <v>5121233501.8500004</v>
      </c>
      <c r="C1517">
        <v>2842338378.0500002</v>
      </c>
      <c r="D1517">
        <v>320089968.79000002</v>
      </c>
      <c r="E1517">
        <v>165349979.94999999</v>
      </c>
      <c r="F1517">
        <v>338166734.91000003</v>
      </c>
      <c r="G1517" t="s">
        <v>4148</v>
      </c>
      <c r="H1517">
        <v>171981220.83000001</v>
      </c>
      <c r="I1517">
        <v>12935882.52</v>
      </c>
      <c r="J1517" t="s">
        <v>4148</v>
      </c>
      <c r="K1517" t="s">
        <v>4146</v>
      </c>
      <c r="L1517" t="s">
        <v>4148</v>
      </c>
      <c r="M1517">
        <v>1816782649.4300001</v>
      </c>
      <c r="N1517">
        <v>1</v>
      </c>
    </row>
    <row r="1518" spans="1:14" x14ac:dyDescent="0.4">
      <c r="A1518" t="s">
        <v>870</v>
      </c>
      <c r="B1518">
        <v>6276667007.8299999</v>
      </c>
      <c r="C1518">
        <v>4327884140.96</v>
      </c>
      <c r="D1518">
        <v>472883479.58999997</v>
      </c>
      <c r="E1518">
        <v>301653683.89999998</v>
      </c>
      <c r="F1518">
        <v>761452685.38</v>
      </c>
      <c r="G1518" t="s">
        <v>4148</v>
      </c>
      <c r="H1518" t="s">
        <v>4148</v>
      </c>
      <c r="I1518" t="s">
        <v>4148</v>
      </c>
      <c r="J1518" t="s">
        <v>4148</v>
      </c>
      <c r="K1518" t="s">
        <v>4146</v>
      </c>
      <c r="L1518" t="s">
        <v>4148</v>
      </c>
      <c r="M1518">
        <v>2385607629.9400001</v>
      </c>
      <c r="N1518">
        <v>1</v>
      </c>
    </row>
    <row r="1519" spans="1:14" x14ac:dyDescent="0.4">
      <c r="A1519" t="s">
        <v>871</v>
      </c>
      <c r="B1519">
        <v>2664500761.3699999</v>
      </c>
      <c r="C1519">
        <v>1239433684.6199999</v>
      </c>
      <c r="D1519">
        <v>430316222.01999998</v>
      </c>
      <c r="E1519">
        <v>367541022.72000003</v>
      </c>
      <c r="F1519">
        <v>2233911.13</v>
      </c>
      <c r="G1519" t="s">
        <v>4148</v>
      </c>
      <c r="H1519" t="s">
        <v>4148</v>
      </c>
      <c r="I1519">
        <v>17606145.879999999</v>
      </c>
      <c r="J1519" t="s">
        <v>4148</v>
      </c>
      <c r="K1519" t="s">
        <v>4146</v>
      </c>
      <c r="L1519" t="s">
        <v>4148</v>
      </c>
      <c r="M1519">
        <v>970981165.90999997</v>
      </c>
      <c r="N1519">
        <v>1</v>
      </c>
    </row>
    <row r="1520" spans="1:14" x14ac:dyDescent="0.4">
      <c r="A1520" t="s">
        <v>1651</v>
      </c>
      <c r="B1520">
        <v>7901026511.7299995</v>
      </c>
      <c r="C1520">
        <v>4496892796.7799997</v>
      </c>
      <c r="D1520">
        <v>419379155.43000001</v>
      </c>
      <c r="E1520">
        <v>776919050.23000002</v>
      </c>
      <c r="F1520">
        <v>502300000</v>
      </c>
      <c r="G1520">
        <v>1778227598.1600001</v>
      </c>
      <c r="H1520" t="s">
        <v>4148</v>
      </c>
      <c r="I1520">
        <v>53294771.670000002</v>
      </c>
      <c r="J1520" t="s">
        <v>4148</v>
      </c>
      <c r="K1520" t="s">
        <v>4146</v>
      </c>
      <c r="L1520" t="s">
        <v>4148</v>
      </c>
      <c r="M1520">
        <v>2349590012.1100001</v>
      </c>
      <c r="N1520">
        <v>1</v>
      </c>
    </row>
    <row r="1521" spans="1:14" x14ac:dyDescent="0.4">
      <c r="A1521" t="s">
        <v>1652</v>
      </c>
      <c r="B1521">
        <v>2014501423.9200001</v>
      </c>
      <c r="C1521">
        <v>316661570.94999999</v>
      </c>
      <c r="D1521" t="s">
        <v>4148</v>
      </c>
      <c r="E1521">
        <v>170146331.47</v>
      </c>
      <c r="F1521" t="s">
        <v>4148</v>
      </c>
      <c r="G1521" t="s">
        <v>4148</v>
      </c>
      <c r="H1521" t="s">
        <v>4148</v>
      </c>
      <c r="I1521" t="s">
        <v>4148</v>
      </c>
      <c r="J1521" t="s">
        <v>4148</v>
      </c>
      <c r="K1521" t="s">
        <v>4146</v>
      </c>
      <c r="L1521" t="s">
        <v>4148</v>
      </c>
      <c r="M1521">
        <v>286580190.92000002</v>
      </c>
      <c r="N1521">
        <v>1</v>
      </c>
    </row>
    <row r="1522" spans="1:14" x14ac:dyDescent="0.4">
      <c r="A1522" t="s">
        <v>872</v>
      </c>
      <c r="B1522">
        <v>1937597505.4300001</v>
      </c>
      <c r="C1522">
        <v>1234318711.3900001</v>
      </c>
      <c r="D1522">
        <v>62320834.289999999</v>
      </c>
      <c r="E1522">
        <v>181733862.06999999</v>
      </c>
      <c r="F1522">
        <v>2071168042.1500001</v>
      </c>
      <c r="G1522">
        <v>280603420.24000001</v>
      </c>
      <c r="H1522">
        <v>542246149.26999998</v>
      </c>
      <c r="I1522" t="s">
        <v>4148</v>
      </c>
      <c r="J1522">
        <v>4080000</v>
      </c>
      <c r="K1522" t="s">
        <v>4146</v>
      </c>
      <c r="L1522" t="s">
        <v>4148</v>
      </c>
      <c r="M1522">
        <v>1210421809.6099999</v>
      </c>
      <c r="N1522">
        <v>1</v>
      </c>
    </row>
    <row r="1523" spans="1:14" x14ac:dyDescent="0.4">
      <c r="A1523" t="s">
        <v>873</v>
      </c>
      <c r="B1523">
        <v>3815737460.9099998</v>
      </c>
      <c r="C1523">
        <v>2516179302.5599999</v>
      </c>
      <c r="D1523">
        <v>24388545.870000001</v>
      </c>
      <c r="E1523">
        <v>283426650.94</v>
      </c>
      <c r="F1523">
        <v>173200000.05000001</v>
      </c>
      <c r="G1523">
        <v>801155865.00999999</v>
      </c>
      <c r="H1523" t="s">
        <v>4148</v>
      </c>
      <c r="I1523">
        <v>1000000</v>
      </c>
      <c r="J1523" t="s">
        <v>4148</v>
      </c>
      <c r="K1523" t="s">
        <v>4146</v>
      </c>
      <c r="L1523" t="s">
        <v>4148</v>
      </c>
      <c r="M1523">
        <v>1096868789.54</v>
      </c>
      <c r="N1523">
        <v>1</v>
      </c>
    </row>
    <row r="1524" spans="1:14" x14ac:dyDescent="0.4">
      <c r="A1524" t="s">
        <v>874</v>
      </c>
      <c r="B1524">
        <v>940156765.72000003</v>
      </c>
      <c r="C1524">
        <v>123740587.18000001</v>
      </c>
      <c r="D1524" t="s">
        <v>4148</v>
      </c>
      <c r="E1524">
        <v>4724023.7</v>
      </c>
      <c r="F1524">
        <v>49367050.840000004</v>
      </c>
      <c r="G1524" t="s">
        <v>4148</v>
      </c>
      <c r="H1524" t="s">
        <v>4148</v>
      </c>
      <c r="I1524" t="s">
        <v>4148</v>
      </c>
      <c r="J1524" t="s">
        <v>4148</v>
      </c>
      <c r="K1524" t="s">
        <v>4146</v>
      </c>
      <c r="L1524" t="s">
        <v>4148</v>
      </c>
      <c r="M1524">
        <v>64940982.939999998</v>
      </c>
      <c r="N1524">
        <v>1</v>
      </c>
    </row>
    <row r="1525" spans="1:14" x14ac:dyDescent="0.4">
      <c r="A1525" t="s">
        <v>875</v>
      </c>
      <c r="B1525">
        <v>647581923.49000001</v>
      </c>
      <c r="C1525">
        <v>1797443557.54</v>
      </c>
      <c r="D1525">
        <v>696839455.15999997</v>
      </c>
      <c r="E1525">
        <v>530918255.95999998</v>
      </c>
      <c r="F1525">
        <v>355210591.19</v>
      </c>
      <c r="G1525" t="s">
        <v>4148</v>
      </c>
      <c r="H1525">
        <v>3706093.19</v>
      </c>
      <c r="I1525">
        <v>16712251.779999999</v>
      </c>
      <c r="J1525" t="s">
        <v>4148</v>
      </c>
      <c r="K1525" t="s">
        <v>4146</v>
      </c>
      <c r="L1525" t="s">
        <v>4148</v>
      </c>
      <c r="M1525">
        <v>331804151.06</v>
      </c>
      <c r="N1525">
        <v>1</v>
      </c>
    </row>
    <row r="1526" spans="1:14" x14ac:dyDescent="0.4">
      <c r="A1526" t="s">
        <v>876</v>
      </c>
      <c r="B1526">
        <v>879780640.55999994</v>
      </c>
      <c r="C1526">
        <v>540164329.67999995</v>
      </c>
      <c r="D1526" t="s">
        <v>4148</v>
      </c>
      <c r="E1526">
        <v>282713743.74000001</v>
      </c>
      <c r="F1526">
        <v>347574503.51999998</v>
      </c>
      <c r="G1526" t="s">
        <v>4148</v>
      </c>
      <c r="H1526" t="s">
        <v>4148</v>
      </c>
      <c r="I1526">
        <v>8506144.2200000007</v>
      </c>
      <c r="J1526" t="s">
        <v>4148</v>
      </c>
      <c r="K1526" t="s">
        <v>4146</v>
      </c>
      <c r="L1526" t="s">
        <v>4148</v>
      </c>
      <c r="M1526">
        <v>352893474.91000003</v>
      </c>
      <c r="N1526">
        <v>1</v>
      </c>
    </row>
    <row r="1527" spans="1:14" x14ac:dyDescent="0.4">
      <c r="A1527" t="s">
        <v>877</v>
      </c>
      <c r="B1527">
        <v>1430535008.53</v>
      </c>
      <c r="C1527">
        <v>610511001.66999996</v>
      </c>
      <c r="D1527">
        <v>16257044.970000001</v>
      </c>
      <c r="E1527">
        <v>411513788.76999998</v>
      </c>
      <c r="F1527" t="s">
        <v>4148</v>
      </c>
      <c r="G1527" t="s">
        <v>4148</v>
      </c>
      <c r="H1527" t="s">
        <v>4148</v>
      </c>
      <c r="I1527">
        <v>237576209.28999999</v>
      </c>
      <c r="J1527" t="s">
        <v>4148</v>
      </c>
      <c r="K1527" t="s">
        <v>4146</v>
      </c>
      <c r="L1527" t="s">
        <v>4148</v>
      </c>
      <c r="M1527">
        <v>464219816.99000001</v>
      </c>
      <c r="N1527">
        <v>1</v>
      </c>
    </row>
    <row r="1528" spans="1:14" x14ac:dyDescent="0.4">
      <c r="A1528" t="s">
        <v>1653</v>
      </c>
      <c r="B1528">
        <v>1008001054.89</v>
      </c>
      <c r="C1528">
        <v>92324455.019999996</v>
      </c>
      <c r="D1528" t="s">
        <v>4148</v>
      </c>
      <c r="E1528">
        <v>21984335.059999999</v>
      </c>
      <c r="F1528" t="s">
        <v>4148</v>
      </c>
      <c r="G1528" t="s">
        <v>4148</v>
      </c>
      <c r="H1528" t="s">
        <v>4148</v>
      </c>
      <c r="I1528" t="s">
        <v>4148</v>
      </c>
      <c r="J1528" t="s">
        <v>4148</v>
      </c>
      <c r="K1528" t="s">
        <v>4146</v>
      </c>
      <c r="L1528" t="s">
        <v>4148</v>
      </c>
      <c r="M1528">
        <v>126628150.33</v>
      </c>
      <c r="N1528">
        <v>1</v>
      </c>
    </row>
    <row r="1529" spans="1:14" x14ac:dyDescent="0.4">
      <c r="A1529" t="s">
        <v>1654</v>
      </c>
      <c r="B1529">
        <v>4509705593.79</v>
      </c>
      <c r="C1529">
        <v>2619178153.8600001</v>
      </c>
      <c r="D1529">
        <v>576951784.64999998</v>
      </c>
      <c r="E1529">
        <v>292750090.75</v>
      </c>
      <c r="F1529">
        <v>134776789.08000001</v>
      </c>
      <c r="G1529" t="s">
        <v>4148</v>
      </c>
      <c r="H1529" t="s">
        <v>4148</v>
      </c>
      <c r="I1529">
        <v>79699357.219999999</v>
      </c>
      <c r="J1529" t="s">
        <v>4148</v>
      </c>
      <c r="K1529" t="s">
        <v>4146</v>
      </c>
      <c r="L1529" t="s">
        <v>4148</v>
      </c>
      <c r="M1529">
        <v>1716247639.5699999</v>
      </c>
      <c r="N1529">
        <v>1</v>
      </c>
    </row>
    <row r="1530" spans="1:14" x14ac:dyDescent="0.4">
      <c r="A1530" t="s">
        <v>878</v>
      </c>
      <c r="B1530">
        <v>3302164396.5900002</v>
      </c>
      <c r="C1530">
        <v>2575312477.52</v>
      </c>
      <c r="D1530">
        <v>31613337.399999999</v>
      </c>
      <c r="E1530">
        <v>89249481.980000004</v>
      </c>
      <c r="F1530" t="s">
        <v>4148</v>
      </c>
      <c r="G1530" t="s">
        <v>4148</v>
      </c>
      <c r="H1530" t="s">
        <v>4148</v>
      </c>
      <c r="I1530" t="s">
        <v>4148</v>
      </c>
      <c r="J1530" t="s">
        <v>4148</v>
      </c>
      <c r="K1530" t="s">
        <v>4146</v>
      </c>
      <c r="L1530" t="s">
        <v>4148</v>
      </c>
      <c r="M1530">
        <v>1114793647.79</v>
      </c>
      <c r="N1530">
        <v>1</v>
      </c>
    </row>
    <row r="1531" spans="1:14" x14ac:dyDescent="0.4">
      <c r="A1531" t="s">
        <v>879</v>
      </c>
      <c r="B1531">
        <v>1318961988.6300001</v>
      </c>
      <c r="C1531">
        <v>339977742.11000001</v>
      </c>
      <c r="D1531">
        <v>135885585.66</v>
      </c>
      <c r="E1531">
        <v>561850225.96000004</v>
      </c>
      <c r="F1531">
        <v>0</v>
      </c>
      <c r="G1531">
        <v>0</v>
      </c>
      <c r="H1531">
        <v>85302856.120000005</v>
      </c>
      <c r="I1531" t="s">
        <v>4148</v>
      </c>
      <c r="J1531">
        <v>1390000</v>
      </c>
      <c r="K1531" t="s">
        <v>4146</v>
      </c>
      <c r="L1531">
        <v>0</v>
      </c>
      <c r="M1531">
        <v>512117812.89999998</v>
      </c>
      <c r="N1531">
        <v>1</v>
      </c>
    </row>
    <row r="1532" spans="1:14" x14ac:dyDescent="0.4">
      <c r="A1532" t="s">
        <v>880</v>
      </c>
      <c r="B1532">
        <v>418778408.72000003</v>
      </c>
      <c r="C1532">
        <v>156718049.5</v>
      </c>
      <c r="D1532">
        <v>4308520.29</v>
      </c>
      <c r="E1532">
        <v>11819370.310000001</v>
      </c>
      <c r="F1532" t="s">
        <v>4148</v>
      </c>
      <c r="G1532" t="s">
        <v>4148</v>
      </c>
      <c r="H1532" t="s">
        <v>4148</v>
      </c>
      <c r="I1532" t="s">
        <v>4148</v>
      </c>
      <c r="J1532" t="s">
        <v>4148</v>
      </c>
      <c r="K1532" t="s">
        <v>4146</v>
      </c>
      <c r="L1532" t="s">
        <v>4148</v>
      </c>
      <c r="M1532">
        <v>190592655.63999999</v>
      </c>
      <c r="N1532">
        <v>1</v>
      </c>
    </row>
    <row r="1533" spans="1:14" x14ac:dyDescent="0.4">
      <c r="A1533" t="s">
        <v>881</v>
      </c>
      <c r="B1533">
        <v>440246099.14999998</v>
      </c>
      <c r="C1533">
        <v>1367355335.05</v>
      </c>
      <c r="D1533" t="s">
        <v>4148</v>
      </c>
      <c r="E1533">
        <v>168576789.38</v>
      </c>
      <c r="F1533">
        <v>464054805.08999997</v>
      </c>
      <c r="G1533" t="s">
        <v>4148</v>
      </c>
      <c r="H1533">
        <v>7502000</v>
      </c>
      <c r="I1533" t="s">
        <v>4148</v>
      </c>
      <c r="J1533" t="s">
        <v>4148</v>
      </c>
      <c r="K1533" t="s">
        <v>4146</v>
      </c>
      <c r="L1533" t="s">
        <v>4148</v>
      </c>
      <c r="M1533">
        <v>55312064.159999996</v>
      </c>
      <c r="N1533">
        <v>1</v>
      </c>
    </row>
    <row r="1534" spans="1:14" x14ac:dyDescent="0.4">
      <c r="A1534" t="s">
        <v>882</v>
      </c>
      <c r="B1534">
        <v>168206559.09999999</v>
      </c>
      <c r="C1534">
        <v>232512720.49000001</v>
      </c>
      <c r="D1534" t="s">
        <v>4148</v>
      </c>
      <c r="E1534">
        <v>12323314.609999999</v>
      </c>
      <c r="F1534">
        <v>9879550</v>
      </c>
      <c r="G1534" t="s">
        <v>4148</v>
      </c>
      <c r="H1534">
        <v>70679217.829999998</v>
      </c>
      <c r="I1534">
        <v>2199072.46</v>
      </c>
      <c r="J1534" t="s">
        <v>4148</v>
      </c>
      <c r="K1534" t="s">
        <v>4146</v>
      </c>
      <c r="L1534" t="s">
        <v>4148</v>
      </c>
      <c r="M1534">
        <v>40537263.350000001</v>
      </c>
      <c r="N1534">
        <v>1</v>
      </c>
    </row>
    <row r="1535" spans="1:14" x14ac:dyDescent="0.4">
      <c r="A1535" t="s">
        <v>883</v>
      </c>
      <c r="B1535">
        <v>1153818676.29</v>
      </c>
      <c r="C1535">
        <v>588741412.59000003</v>
      </c>
      <c r="D1535">
        <v>30674950.370000001</v>
      </c>
      <c r="E1535">
        <v>588075941.78999996</v>
      </c>
      <c r="F1535">
        <v>29278930.32</v>
      </c>
      <c r="G1535" t="s">
        <v>4148</v>
      </c>
      <c r="H1535" t="s">
        <v>4148</v>
      </c>
      <c r="I1535">
        <v>54684165.789999999</v>
      </c>
      <c r="J1535" t="s">
        <v>4148</v>
      </c>
      <c r="K1535" t="s">
        <v>4146</v>
      </c>
      <c r="L1535" t="s">
        <v>4148</v>
      </c>
      <c r="M1535">
        <v>656184594.09000003</v>
      </c>
      <c r="N1535">
        <v>1</v>
      </c>
    </row>
    <row r="1536" spans="1:14" x14ac:dyDescent="0.4">
      <c r="A1536" t="s">
        <v>884</v>
      </c>
      <c r="B1536">
        <v>2916321761.0300002</v>
      </c>
      <c r="C1536">
        <v>1346525593.48</v>
      </c>
      <c r="D1536">
        <v>537217225.04999995</v>
      </c>
      <c r="E1536">
        <v>330447802.31</v>
      </c>
      <c r="F1536">
        <v>772909492.5</v>
      </c>
      <c r="G1536" t="s">
        <v>4148</v>
      </c>
      <c r="H1536">
        <v>205825.5</v>
      </c>
      <c r="I1536" t="s">
        <v>4148</v>
      </c>
      <c r="J1536" t="s">
        <v>4148</v>
      </c>
      <c r="K1536" t="s">
        <v>4146</v>
      </c>
      <c r="L1536" t="s">
        <v>4148</v>
      </c>
      <c r="M1536">
        <v>999789436.15999997</v>
      </c>
      <c r="N1536">
        <v>1</v>
      </c>
    </row>
    <row r="1537" spans="1:14" x14ac:dyDescent="0.4">
      <c r="A1537" t="s">
        <v>885</v>
      </c>
      <c r="B1537">
        <v>2604829635.54</v>
      </c>
      <c r="C1537">
        <v>2157811378.1799998</v>
      </c>
      <c r="D1537" t="s">
        <v>4148</v>
      </c>
      <c r="E1537">
        <v>535554881.51999998</v>
      </c>
      <c r="F1537">
        <v>160000000</v>
      </c>
      <c r="G1537" t="s">
        <v>4148</v>
      </c>
      <c r="H1537" t="s">
        <v>4148</v>
      </c>
      <c r="I1537" t="s">
        <v>4148</v>
      </c>
      <c r="J1537">
        <v>275170277.88999999</v>
      </c>
      <c r="K1537" t="s">
        <v>4146</v>
      </c>
      <c r="L1537" t="s">
        <v>4148</v>
      </c>
      <c r="M1537">
        <v>549099889.82000005</v>
      </c>
      <c r="N1537">
        <v>1</v>
      </c>
    </row>
    <row r="1538" spans="1:14" x14ac:dyDescent="0.4">
      <c r="A1538" t="s">
        <v>886</v>
      </c>
      <c r="B1538">
        <v>534564672.25999999</v>
      </c>
      <c r="C1538">
        <v>648185854.35000002</v>
      </c>
      <c r="D1538">
        <v>101284753</v>
      </c>
      <c r="E1538">
        <v>24945564.539999999</v>
      </c>
      <c r="F1538">
        <v>0</v>
      </c>
      <c r="G1538" t="s">
        <v>4148</v>
      </c>
      <c r="H1538">
        <v>1996525.31</v>
      </c>
      <c r="I1538">
        <v>0</v>
      </c>
      <c r="J1538" t="s">
        <v>4148</v>
      </c>
      <c r="K1538" t="s">
        <v>4146</v>
      </c>
      <c r="L1538" t="s">
        <v>4148</v>
      </c>
      <c r="M1538">
        <v>206764859.69</v>
      </c>
      <c r="N1538">
        <v>1</v>
      </c>
    </row>
    <row r="1539" spans="1:14" x14ac:dyDescent="0.4">
      <c r="A1539" t="s">
        <v>887</v>
      </c>
      <c r="B1539">
        <v>5627512236.5600004</v>
      </c>
      <c r="C1539">
        <v>4089273025.8000002</v>
      </c>
      <c r="D1539">
        <v>240102212.06</v>
      </c>
      <c r="E1539">
        <v>233592390.28</v>
      </c>
      <c r="F1539">
        <v>365532187.80000001</v>
      </c>
      <c r="G1539">
        <v>541766506.69000006</v>
      </c>
      <c r="H1539" t="s">
        <v>4148</v>
      </c>
      <c r="I1539" t="s">
        <v>4148</v>
      </c>
      <c r="J1539" t="s">
        <v>4148</v>
      </c>
      <c r="K1539" t="s">
        <v>4146</v>
      </c>
      <c r="L1539" t="s">
        <v>4148</v>
      </c>
      <c r="M1539">
        <v>1636089146.1600001</v>
      </c>
      <c r="N1539">
        <v>1</v>
      </c>
    </row>
    <row r="1540" spans="1:14" x14ac:dyDescent="0.4">
      <c r="A1540" t="s">
        <v>888</v>
      </c>
      <c r="B1540">
        <v>15175143134.98</v>
      </c>
      <c r="C1540">
        <v>12459735156.549999</v>
      </c>
      <c r="D1540">
        <v>1756190579.97</v>
      </c>
      <c r="E1540">
        <v>3723287.57</v>
      </c>
      <c r="F1540">
        <v>468859331.51999998</v>
      </c>
      <c r="G1540" t="s">
        <v>4148</v>
      </c>
      <c r="H1540">
        <v>17645218.469999999</v>
      </c>
      <c r="I1540">
        <v>3603818.51</v>
      </c>
      <c r="J1540" t="s">
        <v>4148</v>
      </c>
      <c r="K1540" t="s">
        <v>4146</v>
      </c>
      <c r="L1540" t="s">
        <v>4148</v>
      </c>
      <c r="M1540">
        <v>10404194197.709999</v>
      </c>
      <c r="N1540">
        <v>1</v>
      </c>
    </row>
    <row r="1541" spans="1:14" x14ac:dyDescent="0.4">
      <c r="A1541" t="s">
        <v>1655</v>
      </c>
      <c r="B1541" s="6" t="s">
        <v>4202</v>
      </c>
      <c r="C1541" s="6" t="s">
        <v>4203</v>
      </c>
      <c r="D1541">
        <v>2945861162.2399998</v>
      </c>
      <c r="E1541">
        <v>146939021.22</v>
      </c>
      <c r="F1541" t="s">
        <v>4148</v>
      </c>
      <c r="G1541">
        <v>12684097722.700001</v>
      </c>
      <c r="H1541" t="s">
        <v>4148</v>
      </c>
      <c r="I1541" t="s">
        <v>4148</v>
      </c>
      <c r="J1541" t="s">
        <v>4148</v>
      </c>
      <c r="K1541" t="s">
        <v>4146</v>
      </c>
      <c r="L1541" t="s">
        <v>4148</v>
      </c>
      <c r="M1541">
        <v>677082645.98000002</v>
      </c>
      <c r="N1541">
        <v>1</v>
      </c>
    </row>
    <row r="1542" spans="1:14" x14ac:dyDescent="0.4">
      <c r="A1542" t="s">
        <v>889</v>
      </c>
      <c r="B1542">
        <v>1235487555.9400001</v>
      </c>
      <c r="C1542">
        <v>790588525.41999996</v>
      </c>
      <c r="D1542">
        <v>175825449.53999999</v>
      </c>
      <c r="E1542">
        <v>23483743.899999999</v>
      </c>
      <c r="F1542" t="s">
        <v>4148</v>
      </c>
      <c r="G1542" t="s">
        <v>4148</v>
      </c>
      <c r="H1542" t="s">
        <v>4148</v>
      </c>
      <c r="I1542">
        <v>11896861.92</v>
      </c>
      <c r="J1542">
        <v>425477.78</v>
      </c>
      <c r="K1542" t="s">
        <v>4146</v>
      </c>
      <c r="L1542" t="s">
        <v>4148</v>
      </c>
      <c r="M1542">
        <v>632899137.88999999</v>
      </c>
      <c r="N1542">
        <v>1</v>
      </c>
    </row>
    <row r="1543" spans="1:14" x14ac:dyDescent="0.4">
      <c r="A1543" t="s">
        <v>890</v>
      </c>
      <c r="B1543">
        <v>2240449777.4200001</v>
      </c>
      <c r="C1543">
        <v>1109173190.95</v>
      </c>
      <c r="D1543">
        <v>23542712.260000002</v>
      </c>
      <c r="E1543">
        <v>72089762.549999997</v>
      </c>
      <c r="F1543">
        <v>100570000</v>
      </c>
      <c r="G1543">
        <v>372020829.91000003</v>
      </c>
      <c r="H1543" t="s">
        <v>4148</v>
      </c>
      <c r="I1543">
        <v>34621322.810000002</v>
      </c>
      <c r="J1543" t="s">
        <v>4148</v>
      </c>
      <c r="K1543" t="s">
        <v>4146</v>
      </c>
      <c r="L1543" t="s">
        <v>4148</v>
      </c>
      <c r="M1543">
        <v>941124493.71000004</v>
      </c>
      <c r="N1543">
        <v>1</v>
      </c>
    </row>
    <row r="1544" spans="1:14" x14ac:dyDescent="0.4">
      <c r="A1544" t="s">
        <v>891</v>
      </c>
      <c r="B1544">
        <v>2567848056.04</v>
      </c>
      <c r="C1544">
        <v>1104363761.45</v>
      </c>
      <c r="D1544">
        <v>13640092.15</v>
      </c>
      <c r="E1544">
        <v>46632071.210000001</v>
      </c>
      <c r="F1544">
        <v>179938860.72</v>
      </c>
      <c r="G1544" t="s">
        <v>4148</v>
      </c>
      <c r="H1544" t="s">
        <v>4148</v>
      </c>
      <c r="I1544" t="s">
        <v>4148</v>
      </c>
      <c r="J1544" t="s">
        <v>4148</v>
      </c>
      <c r="K1544" t="s">
        <v>4146</v>
      </c>
      <c r="L1544" t="s">
        <v>4148</v>
      </c>
      <c r="M1544">
        <v>1604995428.95</v>
      </c>
      <c r="N1544">
        <v>1</v>
      </c>
    </row>
    <row r="1545" spans="1:14" x14ac:dyDescent="0.4">
      <c r="A1545" t="s">
        <v>892</v>
      </c>
      <c r="B1545">
        <v>1630597623.01</v>
      </c>
      <c r="C1545">
        <v>523484345.13</v>
      </c>
      <c r="D1545">
        <v>4712989.7</v>
      </c>
      <c r="E1545">
        <v>196917642.44</v>
      </c>
      <c r="F1545">
        <v>4800000</v>
      </c>
      <c r="G1545" t="s">
        <v>4148</v>
      </c>
      <c r="H1545" t="s">
        <v>4148</v>
      </c>
      <c r="I1545">
        <v>6758745.9900000002</v>
      </c>
      <c r="J1545" t="s">
        <v>4148</v>
      </c>
      <c r="K1545" t="s">
        <v>4146</v>
      </c>
      <c r="L1545" t="s">
        <v>4148</v>
      </c>
      <c r="M1545">
        <v>387364864.76999998</v>
      </c>
      <c r="N1545">
        <v>1</v>
      </c>
    </row>
    <row r="1546" spans="1:14" x14ac:dyDescent="0.4">
      <c r="A1546" t="s">
        <v>893</v>
      </c>
      <c r="B1546">
        <v>1932457268.4300001</v>
      </c>
      <c r="C1546">
        <v>439385684.75</v>
      </c>
      <c r="D1546">
        <v>130681675.75</v>
      </c>
      <c r="E1546">
        <v>59283771.939999998</v>
      </c>
      <c r="F1546" t="s">
        <v>4148</v>
      </c>
      <c r="G1546" t="s">
        <v>4148</v>
      </c>
      <c r="H1546" t="s">
        <v>4148</v>
      </c>
      <c r="I1546" t="s">
        <v>4148</v>
      </c>
      <c r="J1546" t="s">
        <v>4148</v>
      </c>
      <c r="K1546" t="s">
        <v>4146</v>
      </c>
      <c r="L1546" t="s">
        <v>4148</v>
      </c>
      <c r="M1546">
        <v>705834930</v>
      </c>
      <c r="N1546">
        <v>1</v>
      </c>
    </row>
    <row r="1547" spans="1:14" x14ac:dyDescent="0.4">
      <c r="A1547" t="s">
        <v>894</v>
      </c>
      <c r="B1547">
        <v>1259070684.3299999</v>
      </c>
      <c r="C1547">
        <v>815394958.69000006</v>
      </c>
      <c r="D1547">
        <v>87371220.75</v>
      </c>
      <c r="E1547">
        <v>163567785.93000001</v>
      </c>
      <c r="F1547">
        <v>139255926.13</v>
      </c>
      <c r="G1547" t="s">
        <v>4148</v>
      </c>
      <c r="H1547">
        <v>30000000</v>
      </c>
      <c r="I1547">
        <v>21527867.629999999</v>
      </c>
      <c r="J1547" t="s">
        <v>4148</v>
      </c>
      <c r="K1547" t="s">
        <v>4146</v>
      </c>
      <c r="L1547" t="s">
        <v>4148</v>
      </c>
      <c r="M1547">
        <v>324237233.74000001</v>
      </c>
      <c r="N1547">
        <v>1</v>
      </c>
    </row>
    <row r="1548" spans="1:14" x14ac:dyDescent="0.4">
      <c r="A1548" t="s">
        <v>895</v>
      </c>
      <c r="B1548">
        <v>11937466259.26</v>
      </c>
      <c r="C1548">
        <v>11013716059.51</v>
      </c>
      <c r="D1548">
        <v>125242149.14</v>
      </c>
      <c r="E1548">
        <v>377025356.82999998</v>
      </c>
      <c r="F1548">
        <v>2500619973.4000001</v>
      </c>
      <c r="G1548" t="s">
        <v>4148</v>
      </c>
      <c r="H1548">
        <v>487064006.74000001</v>
      </c>
      <c r="I1548" t="s">
        <v>4148</v>
      </c>
      <c r="J1548">
        <v>89631482.379999995</v>
      </c>
      <c r="K1548" t="s">
        <v>4146</v>
      </c>
      <c r="L1548" t="s">
        <v>4148</v>
      </c>
      <c r="M1548">
        <v>3423976492.4000001</v>
      </c>
      <c r="N1548">
        <v>1</v>
      </c>
    </row>
    <row r="1549" spans="1:14" x14ac:dyDescent="0.4">
      <c r="A1549" t="s">
        <v>896</v>
      </c>
      <c r="B1549">
        <v>249212070.24000001</v>
      </c>
      <c r="C1549">
        <v>142129436.97999999</v>
      </c>
      <c r="D1549" t="s">
        <v>4148</v>
      </c>
      <c r="E1549">
        <v>7865740.8200000003</v>
      </c>
      <c r="F1549">
        <v>97800000</v>
      </c>
      <c r="G1549" t="s">
        <v>4148</v>
      </c>
      <c r="H1549" t="s">
        <v>4148</v>
      </c>
      <c r="I1549" t="s">
        <v>4148</v>
      </c>
      <c r="J1549" t="s">
        <v>4148</v>
      </c>
      <c r="K1549" t="s">
        <v>4146</v>
      </c>
      <c r="L1549" t="s">
        <v>4148</v>
      </c>
      <c r="M1549">
        <v>68447899.519999996</v>
      </c>
      <c r="N1549">
        <v>1</v>
      </c>
    </row>
    <row r="1550" spans="1:14" x14ac:dyDescent="0.4">
      <c r="A1550" t="s">
        <v>897</v>
      </c>
      <c r="B1550">
        <v>25780569458.459999</v>
      </c>
      <c r="C1550">
        <v>26513389985.68</v>
      </c>
      <c r="D1550">
        <v>641605188.66999996</v>
      </c>
      <c r="E1550">
        <v>20862614516.650002</v>
      </c>
      <c r="F1550">
        <v>17877564772.389999</v>
      </c>
      <c r="G1550">
        <v>2017438013.6900001</v>
      </c>
      <c r="H1550">
        <v>1869848140.8699999</v>
      </c>
      <c r="I1550">
        <v>128647088.04000001</v>
      </c>
      <c r="J1550">
        <v>1290560064.9300001</v>
      </c>
      <c r="K1550" t="s">
        <v>4146</v>
      </c>
      <c r="L1550" t="s">
        <v>4148</v>
      </c>
      <c r="M1550">
        <v>12219157762.42</v>
      </c>
      <c r="N1550">
        <v>1</v>
      </c>
    </row>
    <row r="1551" spans="1:14" x14ac:dyDescent="0.4">
      <c r="A1551" t="s">
        <v>898</v>
      </c>
      <c r="B1551">
        <v>1168020715.26</v>
      </c>
      <c r="C1551">
        <v>924958784.82000005</v>
      </c>
      <c r="D1551">
        <v>53347464.170000002</v>
      </c>
      <c r="E1551">
        <v>13754538.359999999</v>
      </c>
      <c r="F1551">
        <v>7459999.8499999996</v>
      </c>
      <c r="G1551" t="s">
        <v>4148</v>
      </c>
      <c r="H1551" t="s">
        <v>4148</v>
      </c>
      <c r="I1551" t="s">
        <v>4148</v>
      </c>
      <c r="J1551" t="s">
        <v>4148</v>
      </c>
      <c r="K1551" t="s">
        <v>4146</v>
      </c>
      <c r="L1551" t="s">
        <v>4148</v>
      </c>
      <c r="M1551">
        <v>946655436.26999998</v>
      </c>
      <c r="N1551">
        <v>1</v>
      </c>
    </row>
    <row r="1552" spans="1:14" x14ac:dyDescent="0.4">
      <c r="A1552" t="s">
        <v>899</v>
      </c>
      <c r="B1552">
        <v>4934843793.7299995</v>
      </c>
      <c r="C1552">
        <v>3357132077.6599998</v>
      </c>
      <c r="D1552">
        <v>45688148.880000003</v>
      </c>
      <c r="E1552">
        <v>570131363.21000004</v>
      </c>
      <c r="F1552">
        <v>51533639.579999998</v>
      </c>
      <c r="G1552" t="s">
        <v>4148</v>
      </c>
      <c r="H1552">
        <v>283911467.39999998</v>
      </c>
      <c r="I1552">
        <v>34970526.68</v>
      </c>
      <c r="J1552">
        <v>32392597.120000001</v>
      </c>
      <c r="K1552" t="s">
        <v>4146</v>
      </c>
      <c r="L1552" t="s">
        <v>4148</v>
      </c>
      <c r="M1552">
        <v>663711861.23000002</v>
      </c>
      <c r="N1552">
        <v>1</v>
      </c>
    </row>
    <row r="1553" spans="1:14" x14ac:dyDescent="0.4">
      <c r="A1553" t="s">
        <v>900</v>
      </c>
      <c r="B1553">
        <v>11731842941.870001</v>
      </c>
      <c r="C1553">
        <v>2563472685.29</v>
      </c>
      <c r="D1553">
        <v>22944497.109999999</v>
      </c>
      <c r="E1553">
        <v>276891067.33999997</v>
      </c>
      <c r="F1553" t="s">
        <v>4148</v>
      </c>
      <c r="G1553" t="s">
        <v>4148</v>
      </c>
      <c r="H1553" t="s">
        <v>4148</v>
      </c>
      <c r="I1553" t="s">
        <v>4148</v>
      </c>
      <c r="J1553" t="s">
        <v>4148</v>
      </c>
      <c r="K1553" t="s">
        <v>4146</v>
      </c>
      <c r="L1553" t="s">
        <v>4148</v>
      </c>
      <c r="M1553">
        <v>2355630596.21</v>
      </c>
      <c r="N1553">
        <v>1</v>
      </c>
    </row>
    <row r="1554" spans="1:14" x14ac:dyDescent="0.4">
      <c r="A1554" t="s">
        <v>901</v>
      </c>
      <c r="B1554">
        <v>906357722.87</v>
      </c>
      <c r="C1554">
        <v>384632416.23000002</v>
      </c>
      <c r="D1554">
        <v>104703534.05</v>
      </c>
      <c r="E1554">
        <v>35298755.450000003</v>
      </c>
      <c r="F1554">
        <v>141000000</v>
      </c>
      <c r="G1554" t="s">
        <v>4148</v>
      </c>
      <c r="H1554" t="s">
        <v>4148</v>
      </c>
      <c r="I1554" t="s">
        <v>4148</v>
      </c>
      <c r="J1554" t="s">
        <v>4148</v>
      </c>
      <c r="K1554" t="s">
        <v>4146</v>
      </c>
      <c r="L1554" t="s">
        <v>4148</v>
      </c>
      <c r="M1554">
        <v>475120204.56</v>
      </c>
      <c r="N1554">
        <v>1</v>
      </c>
    </row>
    <row r="1555" spans="1:14" x14ac:dyDescent="0.4">
      <c r="A1555" t="s">
        <v>902</v>
      </c>
      <c r="B1555">
        <v>3680277268.8299999</v>
      </c>
      <c r="C1555">
        <v>661063952.02999997</v>
      </c>
      <c r="D1555">
        <v>421172436.82999998</v>
      </c>
      <c r="E1555">
        <v>113391539.41</v>
      </c>
      <c r="F1555" t="s">
        <v>4148</v>
      </c>
      <c r="G1555" t="s">
        <v>4148</v>
      </c>
      <c r="H1555">
        <v>9693464.9900000002</v>
      </c>
      <c r="I1555">
        <v>42283975.009999998</v>
      </c>
      <c r="J1555">
        <v>123339416.83</v>
      </c>
      <c r="K1555" t="s">
        <v>4146</v>
      </c>
      <c r="L1555" t="s">
        <v>4148</v>
      </c>
      <c r="M1555">
        <v>1734792415.74</v>
      </c>
      <c r="N1555">
        <v>1</v>
      </c>
    </row>
    <row r="1556" spans="1:14" x14ac:dyDescent="0.4">
      <c r="A1556" t="s">
        <v>903</v>
      </c>
      <c r="B1556">
        <v>748246888.95000005</v>
      </c>
      <c r="C1556">
        <v>102075978.05</v>
      </c>
      <c r="D1556" t="s">
        <v>4148</v>
      </c>
      <c r="E1556">
        <v>38756434.280000001</v>
      </c>
      <c r="F1556" t="s">
        <v>4148</v>
      </c>
      <c r="G1556" t="s">
        <v>4148</v>
      </c>
      <c r="H1556" t="s">
        <v>4148</v>
      </c>
      <c r="I1556" t="s">
        <v>4148</v>
      </c>
      <c r="J1556">
        <v>36532571.829999998</v>
      </c>
      <c r="K1556" t="s">
        <v>4146</v>
      </c>
      <c r="L1556" t="s">
        <v>4148</v>
      </c>
      <c r="M1556">
        <v>116746033.22</v>
      </c>
      <c r="N1556">
        <v>1</v>
      </c>
    </row>
    <row r="1557" spans="1:14" x14ac:dyDescent="0.4">
      <c r="A1557" t="s">
        <v>904</v>
      </c>
      <c r="B1557">
        <v>1744942866.4000001</v>
      </c>
      <c r="C1557">
        <v>1420742864.4000001</v>
      </c>
      <c r="D1557">
        <v>32080757.699999999</v>
      </c>
      <c r="E1557">
        <v>129732617.69</v>
      </c>
      <c r="F1557">
        <v>789679288.69000006</v>
      </c>
      <c r="G1557" t="s">
        <v>4148</v>
      </c>
      <c r="H1557">
        <v>302307972.05000001</v>
      </c>
      <c r="I1557">
        <v>125195007.91</v>
      </c>
      <c r="J1557" t="s">
        <v>4148</v>
      </c>
      <c r="K1557" t="s">
        <v>4146</v>
      </c>
      <c r="L1557" t="s">
        <v>4148</v>
      </c>
      <c r="M1557">
        <v>283545507.20999998</v>
      </c>
      <c r="N1557">
        <v>1</v>
      </c>
    </row>
    <row r="1558" spans="1:14" x14ac:dyDescent="0.4">
      <c r="A1558" t="s">
        <v>905</v>
      </c>
      <c r="B1558">
        <v>1415933655.1199999</v>
      </c>
      <c r="C1558">
        <v>792444336.47000003</v>
      </c>
      <c r="D1558">
        <v>9463602.2699999996</v>
      </c>
      <c r="E1558">
        <v>59189419.920000002</v>
      </c>
      <c r="F1558">
        <v>263008341.71000001</v>
      </c>
      <c r="G1558">
        <v>209282559.25999999</v>
      </c>
      <c r="H1558">
        <v>523489150.83999997</v>
      </c>
      <c r="I1558" t="s">
        <v>4148</v>
      </c>
      <c r="J1558">
        <v>23835478.140000001</v>
      </c>
      <c r="K1558" t="s">
        <v>4146</v>
      </c>
      <c r="L1558" t="s">
        <v>4148</v>
      </c>
      <c r="M1558">
        <v>431859925.12</v>
      </c>
      <c r="N1558">
        <v>1</v>
      </c>
    </row>
    <row r="1559" spans="1:14" x14ac:dyDescent="0.4">
      <c r="A1559" t="s">
        <v>1656</v>
      </c>
      <c r="B1559">
        <v>2859173314.8499999</v>
      </c>
      <c r="C1559">
        <v>281480517.93000001</v>
      </c>
      <c r="D1559" t="s">
        <v>4148</v>
      </c>
      <c r="E1559">
        <v>356649535.76999998</v>
      </c>
      <c r="F1559" t="s">
        <v>4148</v>
      </c>
      <c r="G1559" t="s">
        <v>4148</v>
      </c>
      <c r="H1559" t="s">
        <v>4148</v>
      </c>
      <c r="I1559">
        <v>18986799.390000001</v>
      </c>
      <c r="J1559" t="s">
        <v>4148</v>
      </c>
      <c r="K1559" t="s">
        <v>4146</v>
      </c>
      <c r="L1559" t="s">
        <v>4148</v>
      </c>
      <c r="M1559">
        <v>183509131.55000001</v>
      </c>
      <c r="N1559">
        <v>1</v>
      </c>
    </row>
    <row r="1560" spans="1:14" x14ac:dyDescent="0.4">
      <c r="A1560" t="s">
        <v>906</v>
      </c>
      <c r="B1560">
        <v>7139342113.1999998</v>
      </c>
      <c r="C1560">
        <v>5367329056.3599997</v>
      </c>
      <c r="D1560">
        <v>32461127.02</v>
      </c>
      <c r="E1560">
        <v>244667410.11000001</v>
      </c>
      <c r="F1560">
        <v>292712008.91000003</v>
      </c>
      <c r="G1560" t="s">
        <v>4148</v>
      </c>
      <c r="H1560">
        <v>1767217523.02</v>
      </c>
      <c r="I1560">
        <v>4275925.8</v>
      </c>
      <c r="J1560">
        <v>34756913.719999999</v>
      </c>
      <c r="K1560" t="s">
        <v>4146</v>
      </c>
      <c r="L1560" t="s">
        <v>4148</v>
      </c>
      <c r="M1560">
        <v>1647841886.3699999</v>
      </c>
      <c r="N1560">
        <v>1</v>
      </c>
    </row>
    <row r="1561" spans="1:14" x14ac:dyDescent="0.4">
      <c r="A1561" t="s">
        <v>907</v>
      </c>
      <c r="B1561">
        <v>994464185.01999998</v>
      </c>
      <c r="C1561">
        <v>761090514.60000002</v>
      </c>
      <c r="D1561">
        <v>245900486.37</v>
      </c>
      <c r="E1561">
        <v>121683140.05</v>
      </c>
      <c r="F1561">
        <v>6280000</v>
      </c>
      <c r="G1561" t="s">
        <v>4148</v>
      </c>
      <c r="H1561" t="s">
        <v>4148</v>
      </c>
      <c r="I1561">
        <v>9565943.0500000007</v>
      </c>
      <c r="J1561" t="s">
        <v>4148</v>
      </c>
      <c r="K1561" t="s">
        <v>4146</v>
      </c>
      <c r="L1561" t="s">
        <v>4148</v>
      </c>
      <c r="M1561">
        <v>153246106.38999999</v>
      </c>
      <c r="N1561">
        <v>1</v>
      </c>
    </row>
    <row r="1562" spans="1:14" x14ac:dyDescent="0.4">
      <c r="A1562" t="s">
        <v>908</v>
      </c>
      <c r="B1562">
        <v>2120664617.6500001</v>
      </c>
      <c r="C1562">
        <v>2067239509.3</v>
      </c>
      <c r="D1562">
        <v>71220435.590000004</v>
      </c>
      <c r="E1562">
        <v>404504814.72000003</v>
      </c>
      <c r="F1562">
        <v>186872427.81</v>
      </c>
      <c r="G1562" t="s">
        <v>4148</v>
      </c>
      <c r="H1562">
        <v>54370000</v>
      </c>
      <c r="I1562" t="s">
        <v>4148</v>
      </c>
      <c r="J1562" t="s">
        <v>4148</v>
      </c>
      <c r="K1562" t="s">
        <v>4146</v>
      </c>
      <c r="L1562" t="s">
        <v>4148</v>
      </c>
      <c r="M1562">
        <v>409698466.37</v>
      </c>
      <c r="N1562">
        <v>1</v>
      </c>
    </row>
    <row r="1563" spans="1:14" x14ac:dyDescent="0.4">
      <c r="A1563" t="s">
        <v>1657</v>
      </c>
      <c r="B1563">
        <v>5653731938.7600002</v>
      </c>
      <c r="C1563">
        <v>4280004532.6300001</v>
      </c>
      <c r="D1563">
        <v>1656293890.8599999</v>
      </c>
      <c r="E1563">
        <v>331119573.31999999</v>
      </c>
      <c r="F1563">
        <v>222715063.02000001</v>
      </c>
      <c r="G1563">
        <v>311126712.31999999</v>
      </c>
      <c r="H1563" t="s">
        <v>4148</v>
      </c>
      <c r="I1563" t="s">
        <v>4148</v>
      </c>
      <c r="J1563">
        <v>342817212.42000002</v>
      </c>
      <c r="K1563" t="s">
        <v>4146</v>
      </c>
      <c r="L1563" t="s">
        <v>4148</v>
      </c>
      <c r="M1563">
        <v>1785847225.5599999</v>
      </c>
      <c r="N1563">
        <v>1</v>
      </c>
    </row>
    <row r="1564" spans="1:14" x14ac:dyDescent="0.4">
      <c r="A1564" t="s">
        <v>909</v>
      </c>
      <c r="B1564">
        <v>1134017292.95</v>
      </c>
      <c r="C1564">
        <v>701720148.55999994</v>
      </c>
      <c r="D1564">
        <v>67421341.849999994</v>
      </c>
      <c r="E1564">
        <v>179926603.43000001</v>
      </c>
      <c r="F1564">
        <v>80971906.849999994</v>
      </c>
      <c r="G1564" t="s">
        <v>4148</v>
      </c>
      <c r="H1564">
        <v>64337500</v>
      </c>
      <c r="I1564">
        <v>89305774.739999995</v>
      </c>
      <c r="J1564" t="s">
        <v>4148</v>
      </c>
      <c r="K1564" t="s">
        <v>4146</v>
      </c>
      <c r="L1564" t="s">
        <v>4148</v>
      </c>
      <c r="M1564">
        <v>421526084.82999998</v>
      </c>
      <c r="N1564">
        <v>1</v>
      </c>
    </row>
    <row r="1565" spans="1:14" x14ac:dyDescent="0.4">
      <c r="A1565" t="s">
        <v>910</v>
      </c>
      <c r="B1565">
        <v>729258120.90999997</v>
      </c>
      <c r="C1565">
        <v>533230254.10000002</v>
      </c>
      <c r="D1565">
        <v>3878999.54</v>
      </c>
      <c r="E1565">
        <v>53267098.25</v>
      </c>
      <c r="F1565" t="s">
        <v>4148</v>
      </c>
      <c r="G1565" t="s">
        <v>4148</v>
      </c>
      <c r="H1565" t="s">
        <v>4148</v>
      </c>
      <c r="I1565">
        <v>9558165.0500000007</v>
      </c>
      <c r="J1565" t="s">
        <v>4148</v>
      </c>
      <c r="K1565" t="s">
        <v>4146</v>
      </c>
      <c r="L1565" t="s">
        <v>4148</v>
      </c>
      <c r="M1565">
        <v>238354044.06</v>
      </c>
      <c r="N1565">
        <v>1</v>
      </c>
    </row>
    <row r="1566" spans="1:14" x14ac:dyDescent="0.4">
      <c r="A1566" t="s">
        <v>911</v>
      </c>
      <c r="B1566">
        <v>522349018.32999998</v>
      </c>
      <c r="C1566">
        <v>475690335.69</v>
      </c>
      <c r="D1566">
        <v>20627224.75</v>
      </c>
      <c r="E1566">
        <v>155466227.78</v>
      </c>
      <c r="F1566">
        <v>246059027.78</v>
      </c>
      <c r="G1566" t="s">
        <v>4148</v>
      </c>
      <c r="H1566" t="s">
        <v>4148</v>
      </c>
      <c r="I1566">
        <v>46857139.710000001</v>
      </c>
      <c r="J1566" t="s">
        <v>4148</v>
      </c>
      <c r="K1566" t="s">
        <v>4146</v>
      </c>
      <c r="L1566" t="s">
        <v>4148</v>
      </c>
      <c r="M1566">
        <v>63658237.899999999</v>
      </c>
      <c r="N1566">
        <v>1</v>
      </c>
    </row>
    <row r="1567" spans="1:14" x14ac:dyDescent="0.4">
      <c r="A1567" t="s">
        <v>912</v>
      </c>
      <c r="B1567">
        <v>5865587435.3699999</v>
      </c>
      <c r="C1567">
        <v>4712073275.4200001</v>
      </c>
      <c r="D1567">
        <v>185344065.30000001</v>
      </c>
      <c r="E1567">
        <v>274453500.93000001</v>
      </c>
      <c r="F1567">
        <v>124435000</v>
      </c>
      <c r="G1567" t="s">
        <v>4148</v>
      </c>
      <c r="H1567" t="s">
        <v>4148</v>
      </c>
      <c r="I1567">
        <v>35555475.539999999</v>
      </c>
      <c r="J1567">
        <v>184510156.97</v>
      </c>
      <c r="K1567" t="s">
        <v>4146</v>
      </c>
      <c r="L1567" t="s">
        <v>4148</v>
      </c>
      <c r="M1567">
        <v>641871456.09000003</v>
      </c>
      <c r="N1567">
        <v>1</v>
      </c>
    </row>
    <row r="1568" spans="1:14" x14ac:dyDescent="0.4">
      <c r="A1568" t="s">
        <v>1658</v>
      </c>
      <c r="B1568">
        <v>7489367222.46</v>
      </c>
      <c r="C1568">
        <v>6265511695.96</v>
      </c>
      <c r="D1568">
        <v>245938772.22999999</v>
      </c>
      <c r="E1568">
        <v>365433362.66000003</v>
      </c>
      <c r="F1568">
        <v>405433900.91000003</v>
      </c>
      <c r="G1568" t="s">
        <v>4148</v>
      </c>
      <c r="H1568" t="s">
        <v>4148</v>
      </c>
      <c r="I1568">
        <v>59890231.450000003</v>
      </c>
      <c r="J1568" t="s">
        <v>4148</v>
      </c>
      <c r="K1568" t="s">
        <v>4146</v>
      </c>
      <c r="L1568" t="s">
        <v>4148</v>
      </c>
      <c r="M1568">
        <v>3360269594.2600002</v>
      </c>
      <c r="N1568">
        <v>1</v>
      </c>
    </row>
    <row r="1569" spans="1:14" x14ac:dyDescent="0.4">
      <c r="A1569" t="s">
        <v>913</v>
      </c>
      <c r="B1569">
        <v>2862960419.6700001</v>
      </c>
      <c r="C1569">
        <v>2928512685.0300002</v>
      </c>
      <c r="D1569">
        <v>420487257.31</v>
      </c>
      <c r="E1569">
        <v>241884066.5</v>
      </c>
      <c r="F1569">
        <v>305957293.94</v>
      </c>
      <c r="G1569" t="s">
        <v>4148</v>
      </c>
      <c r="H1569">
        <v>131132437.97</v>
      </c>
      <c r="I1569" t="s">
        <v>4148</v>
      </c>
      <c r="J1569" t="s">
        <v>4148</v>
      </c>
      <c r="K1569" t="s">
        <v>4146</v>
      </c>
      <c r="L1569" t="s">
        <v>4148</v>
      </c>
      <c r="M1569">
        <v>848369967.49000001</v>
      </c>
      <c r="N1569">
        <v>1</v>
      </c>
    </row>
    <row r="1570" spans="1:14" x14ac:dyDescent="0.4">
      <c r="A1570" t="s">
        <v>1659</v>
      </c>
      <c r="B1570">
        <v>1865103008.54</v>
      </c>
      <c r="C1570">
        <v>645654072.58000004</v>
      </c>
      <c r="D1570" t="s">
        <v>4148</v>
      </c>
      <c r="E1570">
        <v>29943240.07</v>
      </c>
      <c r="F1570" t="s">
        <v>4148</v>
      </c>
      <c r="G1570" t="s">
        <v>4148</v>
      </c>
      <c r="H1570" t="s">
        <v>4148</v>
      </c>
      <c r="I1570" t="s">
        <v>4148</v>
      </c>
      <c r="J1570" t="s">
        <v>4148</v>
      </c>
      <c r="K1570" t="s">
        <v>4146</v>
      </c>
      <c r="L1570" t="s">
        <v>4148</v>
      </c>
      <c r="M1570">
        <v>422044833.63999999</v>
      </c>
      <c r="N1570">
        <v>1</v>
      </c>
    </row>
    <row r="1571" spans="1:14" x14ac:dyDescent="0.4">
      <c r="A1571" t="s">
        <v>914</v>
      </c>
      <c r="B1571">
        <v>350627834.76999998</v>
      </c>
      <c r="C1571">
        <v>2614390834.5700002</v>
      </c>
      <c r="D1571" t="s">
        <v>4148</v>
      </c>
      <c r="E1571">
        <v>42769600.68</v>
      </c>
      <c r="F1571">
        <v>545000000</v>
      </c>
      <c r="G1571" t="s">
        <v>4148</v>
      </c>
      <c r="H1571">
        <v>1436164.67</v>
      </c>
      <c r="I1571" t="s">
        <v>4148</v>
      </c>
      <c r="J1571">
        <v>10787297.789999999</v>
      </c>
      <c r="K1571" t="s">
        <v>4146</v>
      </c>
      <c r="L1571" t="s">
        <v>4148</v>
      </c>
      <c r="M1571">
        <v>26025055.670000002</v>
      </c>
      <c r="N1571">
        <v>1</v>
      </c>
    </row>
    <row r="1572" spans="1:14" x14ac:dyDescent="0.4">
      <c r="A1572" t="s">
        <v>915</v>
      </c>
      <c r="B1572">
        <v>3502292677.52</v>
      </c>
      <c r="C1572">
        <v>1949536926.3800001</v>
      </c>
      <c r="D1572" t="s">
        <v>4148</v>
      </c>
      <c r="E1572">
        <v>114451257.17</v>
      </c>
      <c r="F1572">
        <v>144533540.05000001</v>
      </c>
      <c r="G1572" t="s">
        <v>4148</v>
      </c>
      <c r="H1572">
        <v>19733366.039999999</v>
      </c>
      <c r="I1572" t="s">
        <v>4148</v>
      </c>
      <c r="J1572" t="s">
        <v>4148</v>
      </c>
      <c r="K1572" t="s">
        <v>4146</v>
      </c>
      <c r="L1572" t="s">
        <v>4148</v>
      </c>
      <c r="M1572">
        <v>460614267.55000001</v>
      </c>
      <c r="N1572">
        <v>1</v>
      </c>
    </row>
    <row r="1573" spans="1:14" x14ac:dyDescent="0.4">
      <c r="A1573" t="s">
        <v>916</v>
      </c>
      <c r="B1573">
        <v>2451284913.3600001</v>
      </c>
      <c r="C1573">
        <v>779920987.38999999</v>
      </c>
      <c r="D1573">
        <v>277909892.87</v>
      </c>
      <c r="E1573">
        <v>152682160.06</v>
      </c>
      <c r="F1573">
        <v>552650000</v>
      </c>
      <c r="G1573" t="s">
        <v>4148</v>
      </c>
      <c r="H1573">
        <v>12892317.25</v>
      </c>
      <c r="I1573">
        <v>4596057.5999999996</v>
      </c>
      <c r="J1573" t="s">
        <v>4148</v>
      </c>
      <c r="K1573" t="s">
        <v>4146</v>
      </c>
      <c r="L1573" t="s">
        <v>4148</v>
      </c>
      <c r="M1573">
        <v>851598710.55999994</v>
      </c>
      <c r="N1573">
        <v>1</v>
      </c>
    </row>
    <row r="1574" spans="1:14" x14ac:dyDescent="0.4">
      <c r="A1574" t="s">
        <v>917</v>
      </c>
      <c r="B1574">
        <v>759952711.97000003</v>
      </c>
      <c r="C1574">
        <v>543155715.67999995</v>
      </c>
      <c r="D1574">
        <v>692278.33</v>
      </c>
      <c r="E1574">
        <v>27290614.98</v>
      </c>
      <c r="F1574">
        <v>1000000</v>
      </c>
      <c r="G1574" t="s">
        <v>4148</v>
      </c>
      <c r="H1574" t="s">
        <v>4148</v>
      </c>
      <c r="I1574" t="s">
        <v>4148</v>
      </c>
      <c r="J1574" t="s">
        <v>4148</v>
      </c>
      <c r="K1574" t="s">
        <v>4146</v>
      </c>
      <c r="L1574" t="s">
        <v>4148</v>
      </c>
      <c r="M1574">
        <v>208569391.53</v>
      </c>
      <c r="N1574">
        <v>1</v>
      </c>
    </row>
    <row r="1575" spans="1:14" x14ac:dyDescent="0.4">
      <c r="A1575" t="s">
        <v>918</v>
      </c>
      <c r="B1575">
        <v>674899740.63999999</v>
      </c>
      <c r="C1575">
        <v>370690839.49000001</v>
      </c>
      <c r="D1575">
        <v>53813770.469999999</v>
      </c>
      <c r="E1575">
        <v>42816724.57</v>
      </c>
      <c r="F1575" t="s">
        <v>4148</v>
      </c>
      <c r="G1575" t="s">
        <v>4148</v>
      </c>
      <c r="H1575" t="s">
        <v>4148</v>
      </c>
      <c r="I1575" t="s">
        <v>4148</v>
      </c>
      <c r="J1575" t="s">
        <v>4148</v>
      </c>
      <c r="K1575" t="s">
        <v>4146</v>
      </c>
      <c r="L1575" t="s">
        <v>4148</v>
      </c>
      <c r="M1575">
        <v>159079071.13</v>
      </c>
      <c r="N1575">
        <v>1</v>
      </c>
    </row>
    <row r="1576" spans="1:14" x14ac:dyDescent="0.4">
      <c r="A1576" t="s">
        <v>919</v>
      </c>
      <c r="B1576">
        <v>2901442132.1399999</v>
      </c>
      <c r="C1576">
        <v>1593293665.4000001</v>
      </c>
      <c r="D1576">
        <v>147155193.63999999</v>
      </c>
      <c r="E1576">
        <v>64725203.630000003</v>
      </c>
      <c r="F1576">
        <v>0</v>
      </c>
      <c r="G1576" t="s">
        <v>4148</v>
      </c>
      <c r="H1576">
        <v>287476960.81999999</v>
      </c>
      <c r="I1576" t="s">
        <v>4148</v>
      </c>
      <c r="J1576">
        <v>522438281.48000002</v>
      </c>
      <c r="K1576" t="s">
        <v>4146</v>
      </c>
      <c r="L1576" t="s">
        <v>4148</v>
      </c>
      <c r="M1576">
        <v>1491011631.0599999</v>
      </c>
      <c r="N1576">
        <v>1</v>
      </c>
    </row>
    <row r="1577" spans="1:14" x14ac:dyDescent="0.4">
      <c r="A1577" t="s">
        <v>1660</v>
      </c>
      <c r="B1577">
        <v>1598671375.99</v>
      </c>
      <c r="C1577">
        <v>288504805.30000001</v>
      </c>
      <c r="D1577">
        <v>461099562.69999999</v>
      </c>
      <c r="E1577">
        <v>34567742.200000003</v>
      </c>
      <c r="F1577" t="s">
        <v>4148</v>
      </c>
      <c r="G1577" t="s">
        <v>4148</v>
      </c>
      <c r="H1577" t="s">
        <v>4148</v>
      </c>
      <c r="I1577" t="s">
        <v>4148</v>
      </c>
      <c r="J1577" t="s">
        <v>4148</v>
      </c>
      <c r="K1577" t="s">
        <v>4146</v>
      </c>
      <c r="L1577" t="s">
        <v>4148</v>
      </c>
      <c r="M1577">
        <v>423732767.31999999</v>
      </c>
      <c r="N1577">
        <v>1</v>
      </c>
    </row>
    <row r="1578" spans="1:14" x14ac:dyDescent="0.4">
      <c r="A1578" t="s">
        <v>920</v>
      </c>
      <c r="B1578">
        <v>3155969097.4099998</v>
      </c>
      <c r="C1578">
        <v>2588824865.5300002</v>
      </c>
      <c r="D1578" t="s">
        <v>4148</v>
      </c>
      <c r="E1578">
        <v>379986477.22000003</v>
      </c>
      <c r="F1578">
        <v>101943510.58</v>
      </c>
      <c r="G1578" t="s">
        <v>4148</v>
      </c>
      <c r="H1578" t="s">
        <v>4148</v>
      </c>
      <c r="I1578" t="s">
        <v>4148</v>
      </c>
      <c r="J1578" t="s">
        <v>4148</v>
      </c>
      <c r="K1578" t="s">
        <v>4146</v>
      </c>
      <c r="L1578" t="s">
        <v>4148</v>
      </c>
      <c r="M1578">
        <v>1095050505.5799999</v>
      </c>
      <c r="N1578">
        <v>1</v>
      </c>
    </row>
    <row r="1579" spans="1:14" x14ac:dyDescent="0.4">
      <c r="A1579" t="s">
        <v>1661</v>
      </c>
      <c r="B1579">
        <v>2180141386.73</v>
      </c>
      <c r="C1579">
        <v>799586298.73000002</v>
      </c>
      <c r="D1579">
        <v>7315737.8600000003</v>
      </c>
      <c r="E1579">
        <v>119800145.31999999</v>
      </c>
      <c r="F1579" t="s">
        <v>4148</v>
      </c>
      <c r="G1579" t="s">
        <v>4148</v>
      </c>
      <c r="H1579" t="s">
        <v>4148</v>
      </c>
      <c r="I1579">
        <v>75495638.090000004</v>
      </c>
      <c r="J1579">
        <v>137513218.21000001</v>
      </c>
      <c r="K1579" t="s">
        <v>4146</v>
      </c>
      <c r="L1579" t="s">
        <v>4148</v>
      </c>
      <c r="M1579">
        <v>1091122565.01</v>
      </c>
      <c r="N1579">
        <v>1</v>
      </c>
    </row>
    <row r="1580" spans="1:14" x14ac:dyDescent="0.4">
      <c r="A1580" t="s">
        <v>921</v>
      </c>
      <c r="B1580">
        <v>2752644278.4000001</v>
      </c>
      <c r="C1580">
        <v>1554443577.8</v>
      </c>
      <c r="D1580" t="s">
        <v>4148</v>
      </c>
      <c r="E1580">
        <v>147606141.86000001</v>
      </c>
      <c r="F1580">
        <v>610421553.95000005</v>
      </c>
      <c r="G1580" t="s">
        <v>4148</v>
      </c>
      <c r="H1580" t="s">
        <v>4148</v>
      </c>
      <c r="I1580">
        <v>17141646.370000001</v>
      </c>
      <c r="J1580" t="s">
        <v>4148</v>
      </c>
      <c r="K1580" t="s">
        <v>4146</v>
      </c>
      <c r="L1580" t="s">
        <v>4148</v>
      </c>
      <c r="M1580">
        <v>870846548.33000004</v>
      </c>
      <c r="N1580">
        <v>1</v>
      </c>
    </row>
    <row r="1581" spans="1:14" x14ac:dyDescent="0.4">
      <c r="A1581" t="s">
        <v>922</v>
      </c>
      <c r="B1581">
        <v>657861750.35000002</v>
      </c>
      <c r="C1581">
        <v>225085424.09</v>
      </c>
      <c r="D1581" t="s">
        <v>4148</v>
      </c>
      <c r="E1581">
        <v>35344061.630000003</v>
      </c>
      <c r="F1581">
        <v>42451851.859999999</v>
      </c>
      <c r="G1581" t="s">
        <v>4148</v>
      </c>
      <c r="H1581" t="s">
        <v>4148</v>
      </c>
      <c r="I1581" t="s">
        <v>4148</v>
      </c>
      <c r="J1581">
        <v>722299.86</v>
      </c>
      <c r="K1581" t="s">
        <v>4146</v>
      </c>
      <c r="L1581" t="s">
        <v>4148</v>
      </c>
      <c r="M1581">
        <v>232224405.5</v>
      </c>
      <c r="N1581">
        <v>1</v>
      </c>
    </row>
    <row r="1582" spans="1:14" x14ac:dyDescent="0.4">
      <c r="A1582" t="s">
        <v>923</v>
      </c>
      <c r="B1582">
        <v>2082132098.0599999</v>
      </c>
      <c r="C1582">
        <v>998857152.71000004</v>
      </c>
      <c r="D1582" t="s">
        <v>4148</v>
      </c>
      <c r="E1582">
        <v>48510738.359999999</v>
      </c>
      <c r="F1582" t="s">
        <v>4148</v>
      </c>
      <c r="G1582" t="s">
        <v>4148</v>
      </c>
      <c r="H1582" t="s">
        <v>4148</v>
      </c>
      <c r="I1582" t="s">
        <v>4148</v>
      </c>
      <c r="J1582">
        <v>165627601.06999999</v>
      </c>
      <c r="K1582" t="s">
        <v>4146</v>
      </c>
      <c r="L1582" t="s">
        <v>4148</v>
      </c>
      <c r="M1582">
        <v>659116074.48000002</v>
      </c>
      <c r="N1582">
        <v>1</v>
      </c>
    </row>
    <row r="1583" spans="1:14" x14ac:dyDescent="0.4">
      <c r="A1583" t="s">
        <v>924</v>
      </c>
      <c r="B1583">
        <v>684439351.04999995</v>
      </c>
      <c r="C1583">
        <v>463603589</v>
      </c>
      <c r="D1583">
        <v>1497957.4</v>
      </c>
      <c r="E1583">
        <v>60977814.649999999</v>
      </c>
      <c r="F1583">
        <v>29999800</v>
      </c>
      <c r="G1583" t="s">
        <v>4148</v>
      </c>
      <c r="H1583">
        <v>2352157.79</v>
      </c>
      <c r="I1583" t="s">
        <v>4148</v>
      </c>
      <c r="J1583" t="s">
        <v>4148</v>
      </c>
      <c r="K1583" t="s">
        <v>4146</v>
      </c>
      <c r="L1583" t="s">
        <v>4148</v>
      </c>
      <c r="M1583">
        <v>238719885.81</v>
      </c>
      <c r="N1583">
        <v>1</v>
      </c>
    </row>
    <row r="1584" spans="1:14" x14ac:dyDescent="0.4">
      <c r="A1584" t="s">
        <v>1662</v>
      </c>
      <c r="B1584">
        <v>778662842.27999997</v>
      </c>
      <c r="C1584">
        <v>140414463.09</v>
      </c>
      <c r="D1584" t="s">
        <v>4148</v>
      </c>
      <c r="E1584">
        <v>201713286.80000001</v>
      </c>
      <c r="F1584" t="s">
        <v>4148</v>
      </c>
      <c r="G1584" t="s">
        <v>4148</v>
      </c>
      <c r="H1584" t="s">
        <v>4148</v>
      </c>
      <c r="I1584" t="s">
        <v>4148</v>
      </c>
      <c r="J1584" t="s">
        <v>4148</v>
      </c>
      <c r="K1584" t="s">
        <v>4146</v>
      </c>
      <c r="L1584" t="s">
        <v>4148</v>
      </c>
      <c r="M1584">
        <v>65273259.799999997</v>
      </c>
      <c r="N1584">
        <v>1</v>
      </c>
    </row>
    <row r="1585" spans="1:14" x14ac:dyDescent="0.4">
      <c r="A1585" t="s">
        <v>925</v>
      </c>
      <c r="B1585">
        <v>336650736</v>
      </c>
      <c r="C1585">
        <v>2047225269.1300001</v>
      </c>
      <c r="D1585">
        <v>313091596.68000001</v>
      </c>
      <c r="E1585">
        <v>147619478.05000001</v>
      </c>
      <c r="F1585">
        <v>676130782.53999996</v>
      </c>
      <c r="G1585" t="s">
        <v>4148</v>
      </c>
      <c r="H1585" t="s">
        <v>4148</v>
      </c>
      <c r="I1585" t="s">
        <v>4148</v>
      </c>
      <c r="J1585" t="s">
        <v>4148</v>
      </c>
      <c r="K1585" t="s">
        <v>4146</v>
      </c>
      <c r="L1585" t="s">
        <v>4148</v>
      </c>
      <c r="M1585">
        <v>120028957.59999999</v>
      </c>
      <c r="N1585">
        <v>1</v>
      </c>
    </row>
    <row r="1586" spans="1:14" x14ac:dyDescent="0.4">
      <c r="A1586" t="s">
        <v>1663</v>
      </c>
      <c r="B1586">
        <v>1302563097.3299999</v>
      </c>
      <c r="C1586">
        <v>613383954.80999994</v>
      </c>
      <c r="D1586">
        <v>341661956.48000002</v>
      </c>
      <c r="E1586">
        <v>135571317.80000001</v>
      </c>
      <c r="F1586">
        <v>168114509.38</v>
      </c>
      <c r="G1586" t="s">
        <v>4148</v>
      </c>
      <c r="H1586">
        <v>222687</v>
      </c>
      <c r="I1586">
        <v>7592068.4500000002</v>
      </c>
      <c r="J1586" t="s">
        <v>4148</v>
      </c>
      <c r="K1586" t="s">
        <v>4146</v>
      </c>
      <c r="L1586" t="s">
        <v>4148</v>
      </c>
      <c r="M1586">
        <v>362321965.75999999</v>
      </c>
      <c r="N1586">
        <v>1</v>
      </c>
    </row>
    <row r="1587" spans="1:14" x14ac:dyDescent="0.4">
      <c r="A1587" t="s">
        <v>926</v>
      </c>
      <c r="B1587">
        <v>2538801156.4000001</v>
      </c>
      <c r="C1587">
        <v>1424136105.8199999</v>
      </c>
      <c r="D1587">
        <v>820041620.38</v>
      </c>
      <c r="E1587">
        <v>307728313.87</v>
      </c>
      <c r="F1587">
        <v>566680000</v>
      </c>
      <c r="G1587" t="s">
        <v>4148</v>
      </c>
      <c r="H1587" t="s">
        <v>4148</v>
      </c>
      <c r="I1587">
        <v>8729000.5299999993</v>
      </c>
      <c r="J1587" t="s">
        <v>4148</v>
      </c>
      <c r="K1587" t="s">
        <v>4146</v>
      </c>
      <c r="L1587" t="s">
        <v>4148</v>
      </c>
      <c r="M1587">
        <v>583566052.09000003</v>
      </c>
      <c r="N1587">
        <v>1</v>
      </c>
    </row>
    <row r="1588" spans="1:14" x14ac:dyDescent="0.4">
      <c r="A1588" t="s">
        <v>927</v>
      </c>
      <c r="B1588">
        <v>854348050.75999999</v>
      </c>
      <c r="C1588">
        <v>164652775.02000001</v>
      </c>
      <c r="D1588" t="s">
        <v>4148</v>
      </c>
      <c r="E1588">
        <v>48297907.270000003</v>
      </c>
      <c r="F1588" t="s">
        <v>4148</v>
      </c>
      <c r="G1588" t="s">
        <v>4148</v>
      </c>
      <c r="H1588" t="s">
        <v>4148</v>
      </c>
      <c r="I1588">
        <v>10320983.41</v>
      </c>
      <c r="J1588" t="s">
        <v>4148</v>
      </c>
      <c r="K1588" t="s">
        <v>4146</v>
      </c>
      <c r="L1588" t="s">
        <v>4148</v>
      </c>
      <c r="M1588">
        <v>33694304.380000003</v>
      </c>
      <c r="N1588">
        <v>1</v>
      </c>
    </row>
    <row r="1589" spans="1:14" x14ac:dyDescent="0.4">
      <c r="A1589" t="s">
        <v>928</v>
      </c>
      <c r="B1589">
        <v>1015399550.54</v>
      </c>
      <c r="C1589">
        <v>322429543.38999999</v>
      </c>
      <c r="D1589">
        <v>111228005.8</v>
      </c>
      <c r="E1589">
        <v>46673434.829999998</v>
      </c>
      <c r="F1589" t="s">
        <v>4148</v>
      </c>
      <c r="G1589">
        <v>205337384.58000001</v>
      </c>
      <c r="H1589" t="s">
        <v>4148</v>
      </c>
      <c r="I1589">
        <v>407485.28</v>
      </c>
      <c r="J1589" t="s">
        <v>4148</v>
      </c>
      <c r="K1589" t="s">
        <v>4146</v>
      </c>
      <c r="L1589" t="s">
        <v>4148</v>
      </c>
      <c r="M1589">
        <v>365235077.79000002</v>
      </c>
      <c r="N1589">
        <v>1</v>
      </c>
    </row>
    <row r="1590" spans="1:14" x14ac:dyDescent="0.4">
      <c r="A1590" t="s">
        <v>1664</v>
      </c>
      <c r="B1590">
        <v>1143310841.0999999</v>
      </c>
      <c r="C1590">
        <v>364841628.69</v>
      </c>
      <c r="D1590">
        <v>224754162.09</v>
      </c>
      <c r="E1590">
        <v>3887544.18</v>
      </c>
      <c r="F1590" t="s">
        <v>4148</v>
      </c>
      <c r="G1590" t="s">
        <v>4148</v>
      </c>
      <c r="H1590" t="s">
        <v>4148</v>
      </c>
      <c r="I1590" t="s">
        <v>4148</v>
      </c>
      <c r="J1590" t="s">
        <v>4148</v>
      </c>
      <c r="K1590" t="s">
        <v>4146</v>
      </c>
      <c r="L1590" t="s">
        <v>4148</v>
      </c>
      <c r="M1590">
        <v>110860921.47</v>
      </c>
      <c r="N1590">
        <v>1</v>
      </c>
    </row>
    <row r="1591" spans="1:14" x14ac:dyDescent="0.4">
      <c r="A1591" t="s">
        <v>1665</v>
      </c>
      <c r="B1591">
        <v>2465934174.4699998</v>
      </c>
      <c r="C1591">
        <v>1040866696.64</v>
      </c>
      <c r="D1591">
        <v>30239649.760000002</v>
      </c>
      <c r="E1591">
        <v>181734402.44999999</v>
      </c>
      <c r="F1591">
        <v>515479882.14999998</v>
      </c>
      <c r="G1591" t="s">
        <v>4148</v>
      </c>
      <c r="H1591">
        <v>-7785621.8300000001</v>
      </c>
      <c r="I1591" t="s">
        <v>4148</v>
      </c>
      <c r="J1591">
        <v>83296.800000000003</v>
      </c>
      <c r="K1591" t="s">
        <v>4146</v>
      </c>
      <c r="L1591" t="s">
        <v>4148</v>
      </c>
      <c r="M1591">
        <v>1213764967.9100001</v>
      </c>
      <c r="N1591">
        <v>1</v>
      </c>
    </row>
    <row r="1592" spans="1:14" x14ac:dyDescent="0.4">
      <c r="A1592" t="s">
        <v>929</v>
      </c>
      <c r="B1592">
        <v>10999248174.959999</v>
      </c>
      <c r="C1592">
        <v>10231973229.25</v>
      </c>
      <c r="D1592">
        <v>147215994.50999999</v>
      </c>
      <c r="E1592">
        <v>591143651.98000002</v>
      </c>
      <c r="F1592">
        <v>1239982790.71</v>
      </c>
      <c r="G1592" t="s">
        <v>4148</v>
      </c>
      <c r="H1592" t="s">
        <v>4148</v>
      </c>
      <c r="I1592" t="s">
        <v>4148</v>
      </c>
      <c r="J1592">
        <v>1989243.16</v>
      </c>
      <c r="K1592" t="s">
        <v>4146</v>
      </c>
      <c r="L1592" t="s">
        <v>4148</v>
      </c>
      <c r="M1592">
        <v>2912891693.9699998</v>
      </c>
      <c r="N1592">
        <v>1</v>
      </c>
    </row>
    <row r="1593" spans="1:14" x14ac:dyDescent="0.4">
      <c r="A1593" t="s">
        <v>930</v>
      </c>
      <c r="B1593">
        <v>1102979205.4000001</v>
      </c>
      <c r="C1593">
        <v>3648812174.3000002</v>
      </c>
      <c r="D1593" t="s">
        <v>4148</v>
      </c>
      <c r="E1593">
        <v>141643021.53</v>
      </c>
      <c r="F1593">
        <v>0</v>
      </c>
      <c r="G1593" t="s">
        <v>4148</v>
      </c>
      <c r="H1593">
        <v>73336107.739999995</v>
      </c>
      <c r="I1593" t="s">
        <v>4148</v>
      </c>
      <c r="J1593" t="s">
        <v>4148</v>
      </c>
      <c r="K1593" t="s">
        <v>4146</v>
      </c>
      <c r="L1593" t="s">
        <v>4148</v>
      </c>
      <c r="M1593">
        <v>520044781.81999999</v>
      </c>
      <c r="N1593">
        <v>1</v>
      </c>
    </row>
    <row r="1594" spans="1:14" x14ac:dyDescent="0.4">
      <c r="A1594" t="s">
        <v>931</v>
      </c>
      <c r="B1594">
        <v>18732989800.689999</v>
      </c>
      <c r="C1594">
        <v>24444168476.189999</v>
      </c>
      <c r="D1594" t="s">
        <v>4148</v>
      </c>
      <c r="E1594">
        <v>1076672352.1500001</v>
      </c>
      <c r="F1594">
        <v>3255606772.8699999</v>
      </c>
      <c r="G1594" t="s">
        <v>4148</v>
      </c>
      <c r="H1594">
        <v>2910545672.1700001</v>
      </c>
      <c r="I1594" t="s">
        <v>4148</v>
      </c>
      <c r="J1594">
        <v>65915071.479999997</v>
      </c>
      <c r="K1594" t="s">
        <v>4146</v>
      </c>
      <c r="L1594" t="s">
        <v>4148</v>
      </c>
      <c r="M1594">
        <v>4411812495.9799995</v>
      </c>
      <c r="N1594">
        <v>1</v>
      </c>
    </row>
    <row r="1595" spans="1:14" x14ac:dyDescent="0.4">
      <c r="A1595" t="s">
        <v>1666</v>
      </c>
      <c r="B1595">
        <v>3348371664.9899998</v>
      </c>
      <c r="C1595">
        <v>1741306167.4000001</v>
      </c>
      <c r="D1595">
        <v>312238524.11000001</v>
      </c>
      <c r="E1595">
        <v>497418936.31999999</v>
      </c>
      <c r="F1595">
        <v>548818610.40999997</v>
      </c>
      <c r="G1595" t="s">
        <v>4148</v>
      </c>
      <c r="H1595" t="s">
        <v>4148</v>
      </c>
      <c r="I1595">
        <v>181978059.49000001</v>
      </c>
      <c r="J1595" t="s">
        <v>4148</v>
      </c>
      <c r="K1595" t="s">
        <v>4146</v>
      </c>
      <c r="L1595" t="s">
        <v>4148</v>
      </c>
      <c r="M1595">
        <v>1032752179.22</v>
      </c>
      <c r="N1595">
        <v>1</v>
      </c>
    </row>
    <row r="1596" spans="1:14" x14ac:dyDescent="0.4">
      <c r="A1596" t="s">
        <v>932</v>
      </c>
      <c r="B1596">
        <v>2859812960.3699999</v>
      </c>
      <c r="C1596">
        <v>1179899389.1500001</v>
      </c>
      <c r="D1596">
        <v>495728368.06</v>
      </c>
      <c r="E1596">
        <v>190464022.21000001</v>
      </c>
      <c r="F1596">
        <v>264635515.19999999</v>
      </c>
      <c r="G1596" t="s">
        <v>4148</v>
      </c>
      <c r="H1596">
        <v>86228954.659999996</v>
      </c>
      <c r="I1596" t="s">
        <v>4148</v>
      </c>
      <c r="J1596">
        <v>10901530.109999999</v>
      </c>
      <c r="K1596" t="s">
        <v>4146</v>
      </c>
      <c r="L1596" t="s">
        <v>4148</v>
      </c>
      <c r="M1596">
        <v>766430795.37</v>
      </c>
      <c r="N1596">
        <v>1</v>
      </c>
    </row>
    <row r="1597" spans="1:14" x14ac:dyDescent="0.4">
      <c r="A1597" t="s">
        <v>1667</v>
      </c>
      <c r="B1597">
        <v>2635589781.3899999</v>
      </c>
      <c r="C1597">
        <v>672973137.10000002</v>
      </c>
      <c r="D1597">
        <v>14513968.890000001</v>
      </c>
      <c r="E1597">
        <v>197237742.22</v>
      </c>
      <c r="F1597" t="s">
        <v>4148</v>
      </c>
      <c r="G1597">
        <v>519979646.60000002</v>
      </c>
      <c r="H1597" t="s">
        <v>4148</v>
      </c>
      <c r="I1597" t="s">
        <v>4148</v>
      </c>
      <c r="J1597">
        <v>12500000</v>
      </c>
      <c r="K1597" t="s">
        <v>4146</v>
      </c>
      <c r="L1597" t="s">
        <v>4148</v>
      </c>
      <c r="M1597">
        <v>943976100.13999999</v>
      </c>
      <c r="N1597">
        <v>1</v>
      </c>
    </row>
    <row r="1598" spans="1:14" x14ac:dyDescent="0.4">
      <c r="A1598" t="s">
        <v>933</v>
      </c>
      <c r="B1598">
        <v>45458060346.550003</v>
      </c>
      <c r="C1598">
        <v>21649036529.029999</v>
      </c>
      <c r="D1598">
        <v>19279096.949999999</v>
      </c>
      <c r="E1598">
        <v>300647626.00999999</v>
      </c>
      <c r="F1598">
        <v>334507804.13999999</v>
      </c>
      <c r="G1598" t="s">
        <v>4148</v>
      </c>
      <c r="H1598" t="s">
        <v>4148</v>
      </c>
      <c r="I1598">
        <v>1200224519.3800001</v>
      </c>
      <c r="J1598" t="s">
        <v>4148</v>
      </c>
      <c r="K1598" t="s">
        <v>4146</v>
      </c>
      <c r="L1598" t="s">
        <v>4148</v>
      </c>
      <c r="M1598">
        <v>21391675746.630001</v>
      </c>
      <c r="N1598">
        <v>1</v>
      </c>
    </row>
    <row r="1599" spans="1:14" x14ac:dyDescent="0.4">
      <c r="A1599" t="s">
        <v>934</v>
      </c>
      <c r="B1599">
        <v>2982311207.1500001</v>
      </c>
      <c r="C1599">
        <v>2896217748.4400001</v>
      </c>
      <c r="D1599">
        <v>1320873957.1900001</v>
      </c>
      <c r="E1599">
        <v>299140730.19999999</v>
      </c>
      <c r="F1599">
        <v>420738921.10000002</v>
      </c>
      <c r="G1599" t="s">
        <v>4148</v>
      </c>
      <c r="H1599">
        <v>14083166.65</v>
      </c>
      <c r="I1599" t="s">
        <v>4148</v>
      </c>
      <c r="J1599" t="s">
        <v>4148</v>
      </c>
      <c r="K1599" t="s">
        <v>4146</v>
      </c>
      <c r="L1599" t="s">
        <v>4148</v>
      </c>
      <c r="M1599">
        <v>1838119338.29</v>
      </c>
      <c r="N1599">
        <v>1</v>
      </c>
    </row>
    <row r="1600" spans="1:14" x14ac:dyDescent="0.4">
      <c r="A1600" t="s">
        <v>1668</v>
      </c>
      <c r="B1600">
        <v>28953263844.779999</v>
      </c>
      <c r="C1600">
        <v>21004593587.299999</v>
      </c>
      <c r="D1600">
        <v>2172881594.6100001</v>
      </c>
      <c r="E1600">
        <v>770171233.21000004</v>
      </c>
      <c r="F1600">
        <v>2906722910.1100001</v>
      </c>
      <c r="G1600" t="s">
        <v>4148</v>
      </c>
      <c r="H1600" t="s">
        <v>4148</v>
      </c>
      <c r="I1600" t="s">
        <v>4148</v>
      </c>
      <c r="J1600" t="s">
        <v>4148</v>
      </c>
      <c r="K1600" t="s">
        <v>4146</v>
      </c>
      <c r="L1600" t="s">
        <v>4148</v>
      </c>
      <c r="M1600">
        <v>9548007383.1100006</v>
      </c>
      <c r="N1600">
        <v>1</v>
      </c>
    </row>
    <row r="1601" spans="1:14" x14ac:dyDescent="0.4">
      <c r="A1601" t="s">
        <v>935</v>
      </c>
      <c r="B1601">
        <v>268529189.69999999</v>
      </c>
      <c r="C1601">
        <v>1199332468.73</v>
      </c>
      <c r="D1601">
        <v>920299.19</v>
      </c>
      <c r="E1601">
        <v>66842556.32</v>
      </c>
      <c r="F1601">
        <v>155000000</v>
      </c>
      <c r="G1601">
        <v>0</v>
      </c>
      <c r="H1601">
        <v>0</v>
      </c>
      <c r="I1601">
        <v>0</v>
      </c>
      <c r="J1601">
        <v>0</v>
      </c>
      <c r="K1601" t="s">
        <v>4146</v>
      </c>
      <c r="L1601">
        <v>0</v>
      </c>
      <c r="M1601">
        <v>177995562.21000001</v>
      </c>
      <c r="N1601">
        <v>1</v>
      </c>
    </row>
    <row r="1602" spans="1:14" x14ac:dyDescent="0.4">
      <c r="A1602" t="s">
        <v>936</v>
      </c>
      <c r="B1602">
        <v>850048903.76999998</v>
      </c>
      <c r="C1602">
        <v>190106984.5</v>
      </c>
      <c r="D1602" t="s">
        <v>4148</v>
      </c>
      <c r="E1602">
        <v>30668475.600000001</v>
      </c>
      <c r="F1602" t="s">
        <v>4148</v>
      </c>
      <c r="G1602" t="s">
        <v>4148</v>
      </c>
      <c r="H1602" t="s">
        <v>4148</v>
      </c>
      <c r="I1602" t="s">
        <v>4148</v>
      </c>
      <c r="J1602" t="s">
        <v>4148</v>
      </c>
      <c r="K1602" t="s">
        <v>4146</v>
      </c>
      <c r="L1602" t="s">
        <v>4148</v>
      </c>
      <c r="M1602">
        <v>83312427.129999995</v>
      </c>
      <c r="N1602">
        <v>1</v>
      </c>
    </row>
    <row r="1603" spans="1:14" x14ac:dyDescent="0.4">
      <c r="A1603" t="s">
        <v>1669</v>
      </c>
      <c r="B1603">
        <v>1153718505.0799999</v>
      </c>
      <c r="C1603">
        <v>78624322.090000004</v>
      </c>
      <c r="D1603" t="s">
        <v>4148</v>
      </c>
      <c r="E1603">
        <v>16435287.310000001</v>
      </c>
      <c r="F1603" t="s">
        <v>4148</v>
      </c>
      <c r="G1603" t="s">
        <v>4148</v>
      </c>
      <c r="H1603" t="s">
        <v>4148</v>
      </c>
      <c r="I1603" t="s">
        <v>4148</v>
      </c>
      <c r="J1603" t="s">
        <v>4148</v>
      </c>
      <c r="K1603" t="s">
        <v>4146</v>
      </c>
      <c r="L1603" t="s">
        <v>4148</v>
      </c>
      <c r="M1603">
        <v>217552816.61000001</v>
      </c>
      <c r="N1603">
        <v>1</v>
      </c>
    </row>
    <row r="1604" spans="1:14" x14ac:dyDescent="0.4">
      <c r="A1604" t="s">
        <v>937</v>
      </c>
      <c r="B1604">
        <v>1987050413.8399999</v>
      </c>
      <c r="C1604">
        <v>2194352486.7199998</v>
      </c>
      <c r="D1604">
        <v>237700623.87</v>
      </c>
      <c r="E1604">
        <v>415262627.16000003</v>
      </c>
      <c r="F1604">
        <v>213250000</v>
      </c>
      <c r="G1604" t="s">
        <v>4148</v>
      </c>
      <c r="H1604">
        <v>30943165.260000002</v>
      </c>
      <c r="I1604" t="s">
        <v>4148</v>
      </c>
      <c r="J1604" t="s">
        <v>4148</v>
      </c>
      <c r="K1604" t="s">
        <v>4146</v>
      </c>
      <c r="L1604" t="s">
        <v>4148</v>
      </c>
      <c r="M1604">
        <v>671611857.14999998</v>
      </c>
      <c r="N1604">
        <v>1</v>
      </c>
    </row>
    <row r="1605" spans="1:14" x14ac:dyDescent="0.4">
      <c r="A1605" t="s">
        <v>1670</v>
      </c>
      <c r="B1605">
        <v>6929396480.3199997</v>
      </c>
      <c r="C1605">
        <v>3931683868.6199999</v>
      </c>
      <c r="D1605">
        <v>15673878.23</v>
      </c>
      <c r="E1605">
        <v>267881686.69999999</v>
      </c>
      <c r="F1605">
        <v>237852284.21000001</v>
      </c>
      <c r="G1605" t="s">
        <v>4148</v>
      </c>
      <c r="H1605">
        <v>63775782.450000003</v>
      </c>
      <c r="I1605" t="s">
        <v>4148</v>
      </c>
      <c r="J1605" t="s">
        <v>4148</v>
      </c>
      <c r="K1605" t="s">
        <v>4146</v>
      </c>
      <c r="L1605" t="s">
        <v>4148</v>
      </c>
      <c r="M1605">
        <v>2688333497.4899998</v>
      </c>
      <c r="N1605">
        <v>1</v>
      </c>
    </row>
    <row r="1606" spans="1:14" x14ac:dyDescent="0.4">
      <c r="A1606" t="s">
        <v>938</v>
      </c>
      <c r="B1606">
        <v>5030056960.0100002</v>
      </c>
      <c r="C1606">
        <v>1838969295.6099999</v>
      </c>
      <c r="D1606">
        <v>695383940.08000004</v>
      </c>
      <c r="E1606">
        <v>6839867.3300000001</v>
      </c>
      <c r="F1606" t="s">
        <v>4148</v>
      </c>
      <c r="G1606" t="s">
        <v>4148</v>
      </c>
      <c r="H1606" t="s">
        <v>4148</v>
      </c>
      <c r="I1606" t="s">
        <v>4148</v>
      </c>
      <c r="J1606" t="s">
        <v>4148</v>
      </c>
      <c r="K1606" t="s">
        <v>4146</v>
      </c>
      <c r="L1606" t="s">
        <v>4148</v>
      </c>
      <c r="M1606">
        <v>347727568.92000002</v>
      </c>
      <c r="N1606">
        <v>1</v>
      </c>
    </row>
    <row r="1607" spans="1:14" x14ac:dyDescent="0.4">
      <c r="A1607" t="s">
        <v>1671</v>
      </c>
      <c r="B1607">
        <v>2299793688.1399999</v>
      </c>
      <c r="C1607">
        <v>1670553365.1800001</v>
      </c>
      <c r="D1607">
        <v>385593579.56</v>
      </c>
      <c r="E1607">
        <v>440586847.5</v>
      </c>
      <c r="F1607">
        <v>46785202.25</v>
      </c>
      <c r="G1607">
        <v>6840581.04</v>
      </c>
      <c r="H1607">
        <v>128537400</v>
      </c>
      <c r="I1607">
        <v>29766390.98</v>
      </c>
      <c r="J1607" t="s">
        <v>4148</v>
      </c>
      <c r="K1607" t="s">
        <v>4146</v>
      </c>
      <c r="L1607" t="s">
        <v>4148</v>
      </c>
      <c r="M1607">
        <v>963417363.82000005</v>
      </c>
      <c r="N1607">
        <v>1</v>
      </c>
    </row>
    <row r="1608" spans="1:14" x14ac:dyDescent="0.4">
      <c r="A1608" t="s">
        <v>939</v>
      </c>
      <c r="B1608">
        <v>1389612700.8800001</v>
      </c>
      <c r="C1608">
        <v>614941628.34000003</v>
      </c>
      <c r="D1608">
        <v>26279207.760000002</v>
      </c>
      <c r="E1608">
        <v>199666662.93000001</v>
      </c>
      <c r="F1608">
        <v>238663607.16999999</v>
      </c>
      <c r="G1608" t="s">
        <v>4148</v>
      </c>
      <c r="H1608" t="s">
        <v>4148</v>
      </c>
      <c r="I1608" t="s">
        <v>4148</v>
      </c>
      <c r="J1608" t="s">
        <v>4148</v>
      </c>
      <c r="K1608" t="s">
        <v>4146</v>
      </c>
      <c r="L1608" t="s">
        <v>4148</v>
      </c>
      <c r="M1608">
        <v>461057539.24000001</v>
      </c>
      <c r="N1608">
        <v>1</v>
      </c>
    </row>
    <row r="1609" spans="1:14" x14ac:dyDescent="0.4">
      <c r="A1609" t="s">
        <v>1672</v>
      </c>
      <c r="B1609">
        <v>7902220636.1000004</v>
      </c>
      <c r="C1609">
        <v>2390284749.7600002</v>
      </c>
      <c r="D1609">
        <v>755323438.03999996</v>
      </c>
      <c r="E1609">
        <v>6344815.8200000003</v>
      </c>
      <c r="F1609" t="s">
        <v>4148</v>
      </c>
      <c r="G1609" t="s">
        <v>4148</v>
      </c>
      <c r="H1609">
        <v>84380463.810000002</v>
      </c>
      <c r="I1609">
        <v>3589745.88</v>
      </c>
      <c r="J1609">
        <v>4631873</v>
      </c>
      <c r="K1609" t="s">
        <v>4146</v>
      </c>
      <c r="L1609" t="s">
        <v>4148</v>
      </c>
      <c r="M1609">
        <v>635695720.29999995</v>
      </c>
      <c r="N1609">
        <v>1</v>
      </c>
    </row>
    <row r="1610" spans="1:14" x14ac:dyDescent="0.4">
      <c r="A1610" t="s">
        <v>940</v>
      </c>
      <c r="B1610">
        <v>2141185052.01</v>
      </c>
      <c r="C1610">
        <v>1215769575.6700001</v>
      </c>
      <c r="D1610">
        <v>4974261.33</v>
      </c>
      <c r="E1610">
        <v>334364066.81999999</v>
      </c>
      <c r="F1610">
        <v>208538337.19999999</v>
      </c>
      <c r="G1610" t="s">
        <v>4148</v>
      </c>
      <c r="H1610" t="s">
        <v>4148</v>
      </c>
      <c r="I1610">
        <v>12821248.84</v>
      </c>
      <c r="J1610">
        <v>3972658.66</v>
      </c>
      <c r="K1610" t="s">
        <v>4146</v>
      </c>
      <c r="L1610" t="s">
        <v>4148</v>
      </c>
      <c r="M1610">
        <v>621757696.14999998</v>
      </c>
      <c r="N1610">
        <v>1</v>
      </c>
    </row>
    <row r="1611" spans="1:14" x14ac:dyDescent="0.4">
      <c r="A1611" t="s">
        <v>941</v>
      </c>
      <c r="B1611">
        <v>1070719723.01</v>
      </c>
      <c r="C1611">
        <v>963696337.69000006</v>
      </c>
      <c r="D1611" t="s">
        <v>4148</v>
      </c>
      <c r="E1611">
        <v>71193409.069999993</v>
      </c>
      <c r="F1611" t="s">
        <v>4148</v>
      </c>
      <c r="G1611" t="s">
        <v>4148</v>
      </c>
      <c r="H1611">
        <v>54577721.710000001</v>
      </c>
      <c r="I1611" t="s">
        <v>4148</v>
      </c>
      <c r="J1611" t="s">
        <v>4148</v>
      </c>
      <c r="K1611" t="s">
        <v>4146</v>
      </c>
      <c r="L1611" t="s">
        <v>4148</v>
      </c>
      <c r="M1611">
        <v>199724853.99000001</v>
      </c>
      <c r="N1611">
        <v>1</v>
      </c>
    </row>
    <row r="1612" spans="1:14" x14ac:dyDescent="0.4">
      <c r="A1612" t="s">
        <v>1673</v>
      </c>
      <c r="B1612">
        <v>7509676615.1000004</v>
      </c>
      <c r="C1612">
        <v>4456213904.8000002</v>
      </c>
      <c r="D1612">
        <v>987107391.82000005</v>
      </c>
      <c r="E1612">
        <v>344080531.99000001</v>
      </c>
      <c r="F1612">
        <v>1582680000</v>
      </c>
      <c r="G1612" t="s">
        <v>4148</v>
      </c>
      <c r="H1612">
        <v>160765222.34</v>
      </c>
      <c r="I1612">
        <v>120616159.56999999</v>
      </c>
      <c r="J1612" t="s">
        <v>4148</v>
      </c>
      <c r="K1612" t="s">
        <v>4146</v>
      </c>
      <c r="L1612" t="s">
        <v>4148</v>
      </c>
      <c r="M1612">
        <v>2236208698.1799998</v>
      </c>
      <c r="N1612">
        <v>1</v>
      </c>
    </row>
    <row r="1613" spans="1:14" x14ac:dyDescent="0.4">
      <c r="A1613" t="s">
        <v>942</v>
      </c>
      <c r="B1613">
        <v>1793764106.4300001</v>
      </c>
      <c r="C1613">
        <v>426908368.50999999</v>
      </c>
      <c r="D1613">
        <v>151032575.77000001</v>
      </c>
      <c r="E1613">
        <v>18231508.57</v>
      </c>
      <c r="F1613" t="s">
        <v>4148</v>
      </c>
      <c r="G1613" t="s">
        <v>4148</v>
      </c>
      <c r="H1613" t="s">
        <v>4148</v>
      </c>
      <c r="I1613" t="s">
        <v>4148</v>
      </c>
      <c r="J1613" t="s">
        <v>4148</v>
      </c>
      <c r="K1613" t="s">
        <v>4146</v>
      </c>
      <c r="L1613" t="s">
        <v>4148</v>
      </c>
      <c r="M1613">
        <v>865974197.66999996</v>
      </c>
      <c r="N1613">
        <v>1</v>
      </c>
    </row>
    <row r="1614" spans="1:14" x14ac:dyDescent="0.4">
      <c r="A1614" t="s">
        <v>943</v>
      </c>
      <c r="B1614">
        <v>5565427092.5500002</v>
      </c>
      <c r="C1614">
        <v>3118704931.4200001</v>
      </c>
      <c r="D1614">
        <v>593859.18999999994</v>
      </c>
      <c r="E1614">
        <v>340236589.67000002</v>
      </c>
      <c r="F1614">
        <v>1330664000</v>
      </c>
      <c r="G1614" t="s">
        <v>4148</v>
      </c>
      <c r="H1614">
        <v>54569780.75</v>
      </c>
      <c r="I1614">
        <v>8270296.9000000004</v>
      </c>
      <c r="J1614" t="s">
        <v>4148</v>
      </c>
      <c r="K1614" t="s">
        <v>4146</v>
      </c>
      <c r="L1614" t="s">
        <v>4148</v>
      </c>
      <c r="M1614">
        <v>438931545.49000001</v>
      </c>
      <c r="N1614">
        <v>1</v>
      </c>
    </row>
    <row r="1615" spans="1:14" x14ac:dyDescent="0.4">
      <c r="A1615" t="s">
        <v>944</v>
      </c>
      <c r="B1615">
        <v>560946402.25999999</v>
      </c>
      <c r="C1615">
        <v>118903246.58</v>
      </c>
      <c r="D1615">
        <v>7095185.8399999999</v>
      </c>
      <c r="E1615">
        <v>157914996.30000001</v>
      </c>
      <c r="F1615" t="s">
        <v>4148</v>
      </c>
      <c r="G1615" t="s">
        <v>4148</v>
      </c>
      <c r="H1615" t="s">
        <v>4148</v>
      </c>
      <c r="I1615" t="s">
        <v>4148</v>
      </c>
      <c r="J1615" t="s">
        <v>4148</v>
      </c>
      <c r="K1615" t="s">
        <v>4146</v>
      </c>
      <c r="L1615" t="s">
        <v>4148</v>
      </c>
      <c r="M1615">
        <v>88097787.760000005</v>
      </c>
      <c r="N1615">
        <v>1</v>
      </c>
    </row>
    <row r="1616" spans="1:14" x14ac:dyDescent="0.4">
      <c r="A1616" t="s">
        <v>1674</v>
      </c>
      <c r="B1616">
        <v>9667903548.8099995</v>
      </c>
      <c r="C1616">
        <v>4655232263.1099997</v>
      </c>
      <c r="D1616">
        <v>185160743.49000001</v>
      </c>
      <c r="E1616">
        <v>12690517686.040001</v>
      </c>
      <c r="F1616">
        <v>7457084207.1099997</v>
      </c>
      <c r="G1616" t="s">
        <v>4148</v>
      </c>
      <c r="H1616">
        <v>3742834481.8200002</v>
      </c>
      <c r="I1616" t="s">
        <v>4148</v>
      </c>
      <c r="J1616">
        <v>40768311.140000001</v>
      </c>
      <c r="K1616" t="s">
        <v>4146</v>
      </c>
      <c r="L1616" t="s">
        <v>4148</v>
      </c>
      <c r="M1616">
        <v>4465851135.1599998</v>
      </c>
      <c r="N1616">
        <v>1</v>
      </c>
    </row>
    <row r="1617" spans="1:14" x14ac:dyDescent="0.4">
      <c r="A1617" t="s">
        <v>945</v>
      </c>
      <c r="B1617">
        <v>739469204.34000003</v>
      </c>
      <c r="C1617">
        <v>399291992.44999999</v>
      </c>
      <c r="D1617" t="s">
        <v>4148</v>
      </c>
      <c r="E1617">
        <v>1602074.53</v>
      </c>
      <c r="F1617" t="s">
        <v>4148</v>
      </c>
      <c r="G1617" t="s">
        <v>4148</v>
      </c>
      <c r="H1617" t="s">
        <v>4148</v>
      </c>
      <c r="I1617" t="s">
        <v>4148</v>
      </c>
      <c r="J1617" t="s">
        <v>4148</v>
      </c>
      <c r="K1617" t="s">
        <v>4146</v>
      </c>
      <c r="L1617" t="s">
        <v>4148</v>
      </c>
      <c r="M1617">
        <v>287564420.16000003</v>
      </c>
      <c r="N1617">
        <v>1</v>
      </c>
    </row>
    <row r="1618" spans="1:14" x14ac:dyDescent="0.4">
      <c r="A1618" t="s">
        <v>946</v>
      </c>
      <c r="B1618">
        <v>7397846398.3500004</v>
      </c>
      <c r="C1618">
        <v>2389955735.4699998</v>
      </c>
      <c r="D1618">
        <v>33657636.810000002</v>
      </c>
      <c r="E1618">
        <v>1013219714.84</v>
      </c>
      <c r="F1618">
        <v>449306935.95999998</v>
      </c>
      <c r="G1618" t="s">
        <v>4148</v>
      </c>
      <c r="H1618" t="s">
        <v>4148</v>
      </c>
      <c r="I1618">
        <v>443248350.18000001</v>
      </c>
      <c r="J1618">
        <v>7176311.7199999997</v>
      </c>
      <c r="K1618" t="s">
        <v>4146</v>
      </c>
      <c r="L1618" t="s">
        <v>4148</v>
      </c>
      <c r="M1618">
        <v>2715126017.46</v>
      </c>
      <c r="N1618">
        <v>1</v>
      </c>
    </row>
    <row r="1619" spans="1:14" x14ac:dyDescent="0.4">
      <c r="A1619" t="s">
        <v>1675</v>
      </c>
      <c r="B1619">
        <v>938580990.02999997</v>
      </c>
      <c r="C1619">
        <v>796916880.79999995</v>
      </c>
      <c r="D1619">
        <v>693292987.90999997</v>
      </c>
      <c r="E1619">
        <v>226194783.13999999</v>
      </c>
      <c r="F1619">
        <v>131678625.40000001</v>
      </c>
      <c r="G1619">
        <v>0</v>
      </c>
      <c r="H1619">
        <v>0</v>
      </c>
      <c r="I1619" t="s">
        <v>4148</v>
      </c>
      <c r="J1619" t="s">
        <v>4148</v>
      </c>
      <c r="K1619" t="s">
        <v>4146</v>
      </c>
      <c r="L1619">
        <v>0</v>
      </c>
      <c r="M1619">
        <v>228269392.84</v>
      </c>
      <c r="N1619">
        <v>1</v>
      </c>
    </row>
    <row r="1620" spans="1:14" x14ac:dyDescent="0.4">
      <c r="A1620" t="s">
        <v>947</v>
      </c>
      <c r="B1620">
        <v>4064806276.6599998</v>
      </c>
      <c r="C1620">
        <v>700669292.05999994</v>
      </c>
      <c r="D1620">
        <v>1573240.33</v>
      </c>
      <c r="E1620">
        <v>942598958.23000002</v>
      </c>
      <c r="F1620">
        <v>74750000</v>
      </c>
      <c r="G1620" t="s">
        <v>4148</v>
      </c>
      <c r="H1620" t="s">
        <v>4148</v>
      </c>
      <c r="I1620" t="s">
        <v>4148</v>
      </c>
      <c r="J1620" t="s">
        <v>4148</v>
      </c>
      <c r="K1620" t="s">
        <v>4146</v>
      </c>
      <c r="L1620" t="s">
        <v>4148</v>
      </c>
      <c r="M1620">
        <v>5102636.5199999996</v>
      </c>
      <c r="N1620">
        <v>1</v>
      </c>
    </row>
    <row r="1621" spans="1:14" x14ac:dyDescent="0.4">
      <c r="A1621" t="s">
        <v>1676</v>
      </c>
      <c r="B1621">
        <v>5361417468.8100004</v>
      </c>
      <c r="C1621">
        <v>4712003332.21</v>
      </c>
      <c r="D1621">
        <v>197900996</v>
      </c>
      <c r="E1621">
        <v>525779788.22000003</v>
      </c>
      <c r="F1621">
        <v>580053686</v>
      </c>
      <c r="G1621" t="s">
        <v>4148</v>
      </c>
      <c r="H1621" t="s">
        <v>4148</v>
      </c>
      <c r="I1621" t="s">
        <v>4148</v>
      </c>
      <c r="J1621" t="s">
        <v>4148</v>
      </c>
      <c r="K1621" t="s">
        <v>4146</v>
      </c>
      <c r="L1621" t="s">
        <v>4148</v>
      </c>
      <c r="M1621">
        <v>1617366269.8699999</v>
      </c>
      <c r="N1621">
        <v>1</v>
      </c>
    </row>
    <row r="1622" spans="1:14" x14ac:dyDescent="0.4">
      <c r="A1622" t="s">
        <v>948</v>
      </c>
      <c r="B1622">
        <v>6818927178.4399996</v>
      </c>
      <c r="C1622">
        <v>1827378550.78</v>
      </c>
      <c r="D1622">
        <v>1174554184.54</v>
      </c>
      <c r="E1622">
        <v>610260686.73000002</v>
      </c>
      <c r="F1622" t="s">
        <v>4148</v>
      </c>
      <c r="G1622" t="s">
        <v>4148</v>
      </c>
      <c r="H1622" t="s">
        <v>4148</v>
      </c>
      <c r="I1622">
        <v>12098146.74</v>
      </c>
      <c r="J1622" t="s">
        <v>4148</v>
      </c>
      <c r="K1622" t="s">
        <v>4146</v>
      </c>
      <c r="L1622" t="s">
        <v>4148</v>
      </c>
      <c r="M1622">
        <v>318837948.00999999</v>
      </c>
      <c r="N1622">
        <v>1</v>
      </c>
    </row>
    <row r="1623" spans="1:14" x14ac:dyDescent="0.4">
      <c r="A1623" t="s">
        <v>949</v>
      </c>
      <c r="B1623">
        <v>1857554470.1700001</v>
      </c>
      <c r="C1623">
        <v>5156548087.1300001</v>
      </c>
      <c r="D1623">
        <v>199720237.13</v>
      </c>
      <c r="E1623">
        <v>851894372.37</v>
      </c>
      <c r="F1623">
        <v>578489500</v>
      </c>
      <c r="G1623" t="s">
        <v>4148</v>
      </c>
      <c r="H1623">
        <v>75508808.329999998</v>
      </c>
      <c r="I1623">
        <v>459195047.22000003</v>
      </c>
      <c r="J1623" t="s">
        <v>4148</v>
      </c>
      <c r="K1623" t="s">
        <v>4146</v>
      </c>
      <c r="L1623" t="s">
        <v>4148</v>
      </c>
      <c r="M1623">
        <v>851565743.04999995</v>
      </c>
      <c r="N1623">
        <v>1</v>
      </c>
    </row>
    <row r="1624" spans="1:14" x14ac:dyDescent="0.4">
      <c r="A1624" t="s">
        <v>950</v>
      </c>
      <c r="B1624">
        <v>719290628.46000004</v>
      </c>
      <c r="C1624">
        <v>117065713.41</v>
      </c>
      <c r="D1624" t="s">
        <v>4148</v>
      </c>
      <c r="E1624">
        <v>106367864.98999999</v>
      </c>
      <c r="F1624">
        <v>91401934.840000004</v>
      </c>
      <c r="G1624" t="s">
        <v>4148</v>
      </c>
      <c r="H1624" t="s">
        <v>4148</v>
      </c>
      <c r="I1624" t="s">
        <v>4148</v>
      </c>
      <c r="J1624" t="s">
        <v>4148</v>
      </c>
      <c r="K1624" t="s">
        <v>4146</v>
      </c>
      <c r="L1624" t="s">
        <v>4148</v>
      </c>
      <c r="M1624">
        <v>25895983.66</v>
      </c>
      <c r="N1624">
        <v>1</v>
      </c>
    </row>
    <row r="1625" spans="1:14" x14ac:dyDescent="0.4">
      <c r="A1625" t="s">
        <v>951</v>
      </c>
      <c r="B1625">
        <v>623951592</v>
      </c>
      <c r="C1625">
        <v>347226879.57999998</v>
      </c>
      <c r="D1625">
        <v>139260380.19</v>
      </c>
      <c r="E1625">
        <v>29976412.059999999</v>
      </c>
      <c r="F1625">
        <v>40414916</v>
      </c>
      <c r="G1625" t="s">
        <v>4148</v>
      </c>
      <c r="H1625" t="s">
        <v>4148</v>
      </c>
      <c r="I1625" t="s">
        <v>4148</v>
      </c>
      <c r="J1625" t="s">
        <v>4148</v>
      </c>
      <c r="K1625" t="s">
        <v>4146</v>
      </c>
      <c r="L1625" t="s">
        <v>4148</v>
      </c>
      <c r="M1625">
        <v>203009214.40000001</v>
      </c>
      <c r="N1625">
        <v>1</v>
      </c>
    </row>
    <row r="1626" spans="1:14" x14ac:dyDescent="0.4">
      <c r="A1626" t="s">
        <v>952</v>
      </c>
      <c r="B1626">
        <v>1691370864.02</v>
      </c>
      <c r="C1626">
        <v>459993241.18000001</v>
      </c>
      <c r="D1626">
        <v>127353153.28</v>
      </c>
      <c r="E1626">
        <v>15707595.609999999</v>
      </c>
      <c r="F1626" t="s">
        <v>4148</v>
      </c>
      <c r="G1626" t="s">
        <v>4148</v>
      </c>
      <c r="H1626" t="s">
        <v>4148</v>
      </c>
      <c r="I1626" t="s">
        <v>4148</v>
      </c>
      <c r="J1626" t="s">
        <v>4148</v>
      </c>
      <c r="K1626" t="s">
        <v>4146</v>
      </c>
      <c r="L1626" t="s">
        <v>4148</v>
      </c>
      <c r="M1626">
        <v>806710389.13999999</v>
      </c>
      <c r="N1626">
        <v>1</v>
      </c>
    </row>
    <row r="1627" spans="1:14" x14ac:dyDescent="0.4">
      <c r="A1627" t="s">
        <v>953</v>
      </c>
      <c r="B1627">
        <v>1210629285.77</v>
      </c>
      <c r="C1627">
        <v>298288838.37</v>
      </c>
      <c r="D1627">
        <v>3892178.37</v>
      </c>
      <c r="E1627">
        <v>107464235.69</v>
      </c>
      <c r="F1627">
        <v>82060568.730000004</v>
      </c>
      <c r="G1627">
        <v>424369008.70999998</v>
      </c>
      <c r="H1627" t="s">
        <v>4148</v>
      </c>
      <c r="I1627" t="s">
        <v>4148</v>
      </c>
      <c r="J1627" t="s">
        <v>4148</v>
      </c>
      <c r="K1627" t="s">
        <v>4146</v>
      </c>
      <c r="L1627" t="s">
        <v>4148</v>
      </c>
      <c r="M1627">
        <v>267149806.91</v>
      </c>
      <c r="N1627">
        <v>1</v>
      </c>
    </row>
    <row r="1628" spans="1:14" x14ac:dyDescent="0.4">
      <c r="A1628" t="s">
        <v>954</v>
      </c>
      <c r="B1628">
        <v>385301753.18000001</v>
      </c>
      <c r="C1628">
        <v>411170162.68000001</v>
      </c>
      <c r="D1628" t="s">
        <v>4148</v>
      </c>
      <c r="E1628">
        <v>89337125.959999993</v>
      </c>
      <c r="F1628">
        <v>49467821.840000004</v>
      </c>
      <c r="G1628" t="s">
        <v>4148</v>
      </c>
      <c r="H1628" t="s">
        <v>4148</v>
      </c>
      <c r="I1628">
        <v>50000</v>
      </c>
      <c r="J1628" t="s">
        <v>4148</v>
      </c>
      <c r="K1628" t="s">
        <v>4146</v>
      </c>
      <c r="L1628" t="s">
        <v>4148</v>
      </c>
      <c r="M1628">
        <v>104585893.42</v>
      </c>
      <c r="N1628">
        <v>1</v>
      </c>
    </row>
    <row r="1629" spans="1:14" x14ac:dyDescent="0.4">
      <c r="A1629" t="s">
        <v>1677</v>
      </c>
      <c r="B1629">
        <v>1454751547.03</v>
      </c>
      <c r="C1629">
        <v>948197176.59000003</v>
      </c>
      <c r="D1629" t="s">
        <v>4148</v>
      </c>
      <c r="E1629">
        <v>14178884.640000001</v>
      </c>
      <c r="F1629">
        <v>57400000</v>
      </c>
      <c r="G1629" t="s">
        <v>4148</v>
      </c>
      <c r="H1629" t="s">
        <v>4148</v>
      </c>
      <c r="I1629" t="s">
        <v>4148</v>
      </c>
      <c r="J1629" t="s">
        <v>4148</v>
      </c>
      <c r="K1629" t="s">
        <v>4146</v>
      </c>
      <c r="L1629" t="s">
        <v>4148</v>
      </c>
      <c r="M1629">
        <v>287112857.98000002</v>
      </c>
      <c r="N1629">
        <v>1</v>
      </c>
    </row>
    <row r="1630" spans="1:14" x14ac:dyDescent="0.4">
      <c r="A1630" t="s">
        <v>1678</v>
      </c>
      <c r="B1630">
        <v>1876397226.8099999</v>
      </c>
      <c r="C1630">
        <v>506327152.00999999</v>
      </c>
      <c r="D1630">
        <v>7291542.2199999997</v>
      </c>
      <c r="E1630">
        <v>86684931.620000005</v>
      </c>
      <c r="F1630">
        <v>198436095</v>
      </c>
      <c r="G1630" t="s">
        <v>4148</v>
      </c>
      <c r="H1630" t="s">
        <v>4148</v>
      </c>
      <c r="I1630" t="s">
        <v>4148</v>
      </c>
      <c r="J1630" t="s">
        <v>4148</v>
      </c>
      <c r="K1630" t="s">
        <v>4146</v>
      </c>
      <c r="L1630" t="s">
        <v>4148</v>
      </c>
      <c r="M1630">
        <v>280562916.95999998</v>
      </c>
      <c r="N1630">
        <v>1</v>
      </c>
    </row>
    <row r="1631" spans="1:14" x14ac:dyDescent="0.4">
      <c r="A1631" t="s">
        <v>955</v>
      </c>
      <c r="B1631">
        <v>827433398.25</v>
      </c>
      <c r="C1631">
        <v>130885128.81999999</v>
      </c>
      <c r="D1631">
        <v>7158216.1399999997</v>
      </c>
      <c r="E1631">
        <v>16266715.939999999</v>
      </c>
      <c r="F1631" t="s">
        <v>4148</v>
      </c>
      <c r="G1631" t="s">
        <v>4148</v>
      </c>
      <c r="H1631" t="s">
        <v>4148</v>
      </c>
      <c r="I1631" t="s">
        <v>4148</v>
      </c>
      <c r="J1631">
        <v>68136993.519999996</v>
      </c>
      <c r="K1631" t="s">
        <v>4146</v>
      </c>
      <c r="L1631" t="s">
        <v>4148</v>
      </c>
      <c r="M1631">
        <v>198644037.33000001</v>
      </c>
      <c r="N1631">
        <v>1</v>
      </c>
    </row>
    <row r="1632" spans="1:14" x14ac:dyDescent="0.4">
      <c r="A1632" t="s">
        <v>956</v>
      </c>
      <c r="B1632">
        <v>1183862218.79</v>
      </c>
      <c r="C1632">
        <v>1818395272.6700001</v>
      </c>
      <c r="D1632">
        <v>82547131.239999995</v>
      </c>
      <c r="E1632">
        <v>94063680.519999996</v>
      </c>
      <c r="F1632">
        <v>685714.23</v>
      </c>
      <c r="G1632" t="s">
        <v>4148</v>
      </c>
      <c r="H1632" t="s">
        <v>4148</v>
      </c>
      <c r="I1632" t="s">
        <v>4148</v>
      </c>
      <c r="J1632" t="s">
        <v>4148</v>
      </c>
      <c r="K1632" t="s">
        <v>4146</v>
      </c>
      <c r="L1632">
        <v>350000000</v>
      </c>
      <c r="M1632">
        <v>302752278.74000001</v>
      </c>
      <c r="N1632">
        <v>1</v>
      </c>
    </row>
    <row r="1633" spans="1:14" x14ac:dyDescent="0.4">
      <c r="A1633" t="s">
        <v>957</v>
      </c>
      <c r="B1633">
        <v>3952475367.21</v>
      </c>
      <c r="C1633">
        <v>731854981.83000004</v>
      </c>
      <c r="D1633">
        <v>40239614.18</v>
      </c>
      <c r="E1633">
        <v>248861831.38999999</v>
      </c>
      <c r="F1633" t="s">
        <v>4148</v>
      </c>
      <c r="G1633" t="s">
        <v>4148</v>
      </c>
      <c r="H1633">
        <v>27715173.030000001</v>
      </c>
      <c r="I1633">
        <v>207921080.06999999</v>
      </c>
      <c r="J1633" t="s">
        <v>4148</v>
      </c>
      <c r="K1633" t="s">
        <v>4146</v>
      </c>
      <c r="L1633" t="s">
        <v>4148</v>
      </c>
      <c r="M1633">
        <v>680431508.37</v>
      </c>
      <c r="N1633">
        <v>1</v>
      </c>
    </row>
    <row r="1634" spans="1:14" x14ac:dyDescent="0.4">
      <c r="A1634" t="s">
        <v>958</v>
      </c>
      <c r="B1634">
        <v>1316927864.8</v>
      </c>
      <c r="C1634">
        <v>2530715923.8200002</v>
      </c>
      <c r="D1634" t="s">
        <v>4148</v>
      </c>
      <c r="E1634">
        <v>148829786.06</v>
      </c>
      <c r="F1634">
        <v>227593366.46000001</v>
      </c>
      <c r="G1634" t="s">
        <v>4148</v>
      </c>
      <c r="H1634" t="s">
        <v>4148</v>
      </c>
      <c r="I1634" t="s">
        <v>4148</v>
      </c>
      <c r="J1634" t="s">
        <v>4148</v>
      </c>
      <c r="K1634" t="s">
        <v>4146</v>
      </c>
      <c r="L1634" t="s">
        <v>4148</v>
      </c>
      <c r="M1634">
        <v>342711853.5</v>
      </c>
      <c r="N1634">
        <v>1</v>
      </c>
    </row>
    <row r="1635" spans="1:14" x14ac:dyDescent="0.4">
      <c r="A1635" t="s">
        <v>959</v>
      </c>
      <c r="B1635">
        <v>2287457770.3699999</v>
      </c>
      <c r="C1635">
        <v>425889615.54000002</v>
      </c>
      <c r="D1635" t="s">
        <v>4148</v>
      </c>
      <c r="E1635">
        <v>49504284.200000003</v>
      </c>
      <c r="F1635" t="s">
        <v>4148</v>
      </c>
      <c r="G1635" t="s">
        <v>4148</v>
      </c>
      <c r="H1635" t="s">
        <v>4148</v>
      </c>
      <c r="I1635" t="s">
        <v>4148</v>
      </c>
      <c r="J1635">
        <v>1137447.18</v>
      </c>
      <c r="K1635" t="s">
        <v>4146</v>
      </c>
      <c r="L1635" t="s">
        <v>4148</v>
      </c>
      <c r="M1635">
        <v>334527007.23000002</v>
      </c>
      <c r="N1635">
        <v>1</v>
      </c>
    </row>
    <row r="1636" spans="1:14" x14ac:dyDescent="0.4">
      <c r="A1636" t="s">
        <v>1679</v>
      </c>
      <c r="B1636">
        <v>3048556002.4499998</v>
      </c>
      <c r="C1636">
        <v>2061207555.52</v>
      </c>
      <c r="D1636">
        <v>27355285.760000002</v>
      </c>
      <c r="E1636">
        <v>448545379.75999999</v>
      </c>
      <c r="F1636">
        <v>731796386.51999998</v>
      </c>
      <c r="G1636" t="s">
        <v>4148</v>
      </c>
      <c r="H1636">
        <v>120000000</v>
      </c>
      <c r="I1636">
        <v>137033225.44999999</v>
      </c>
      <c r="J1636" t="s">
        <v>4148</v>
      </c>
      <c r="K1636" t="s">
        <v>4146</v>
      </c>
      <c r="L1636" t="s">
        <v>4148</v>
      </c>
      <c r="M1636">
        <v>837116663.58000004</v>
      </c>
      <c r="N1636">
        <v>1</v>
      </c>
    </row>
    <row r="1637" spans="1:14" x14ac:dyDescent="0.4">
      <c r="A1637" t="s">
        <v>960</v>
      </c>
      <c r="B1637">
        <v>1298975631.3199999</v>
      </c>
      <c r="C1637">
        <v>723886073.40999997</v>
      </c>
      <c r="D1637">
        <v>33606018.189999998</v>
      </c>
      <c r="E1637">
        <v>29458204.16</v>
      </c>
      <c r="F1637" t="s">
        <v>4148</v>
      </c>
      <c r="G1637" t="s">
        <v>4148</v>
      </c>
      <c r="H1637" t="s">
        <v>4148</v>
      </c>
      <c r="I1637" t="s">
        <v>4148</v>
      </c>
      <c r="J1637">
        <v>1443820.11</v>
      </c>
      <c r="K1637" t="s">
        <v>4146</v>
      </c>
      <c r="L1637" t="s">
        <v>4148</v>
      </c>
      <c r="M1637">
        <v>327924862.88</v>
      </c>
      <c r="N1637">
        <v>1</v>
      </c>
    </row>
    <row r="1638" spans="1:14" x14ac:dyDescent="0.4">
      <c r="A1638" t="s">
        <v>961</v>
      </c>
      <c r="B1638">
        <v>321394866.01999998</v>
      </c>
      <c r="C1638">
        <v>43919655.020000003</v>
      </c>
      <c r="D1638" t="s">
        <v>4148</v>
      </c>
      <c r="E1638">
        <v>36937422.950000003</v>
      </c>
      <c r="F1638" t="s">
        <v>4148</v>
      </c>
      <c r="G1638" t="s">
        <v>4148</v>
      </c>
      <c r="H1638" t="s">
        <v>4148</v>
      </c>
      <c r="I1638" t="s">
        <v>4148</v>
      </c>
      <c r="J1638" t="s">
        <v>4148</v>
      </c>
      <c r="K1638" t="s">
        <v>4146</v>
      </c>
      <c r="L1638" t="s">
        <v>4148</v>
      </c>
      <c r="M1638">
        <v>58994489.229999997</v>
      </c>
      <c r="N1638">
        <v>1</v>
      </c>
    </row>
    <row r="1639" spans="1:14" x14ac:dyDescent="0.4">
      <c r="A1639" t="s">
        <v>962</v>
      </c>
      <c r="B1639">
        <v>1007018519.27</v>
      </c>
      <c r="C1639">
        <v>510652157.05000001</v>
      </c>
      <c r="D1639">
        <v>197768690.27000001</v>
      </c>
      <c r="E1639">
        <v>17697297.850000001</v>
      </c>
      <c r="F1639" t="s">
        <v>4148</v>
      </c>
      <c r="G1639" t="s">
        <v>4148</v>
      </c>
      <c r="H1639">
        <v>7244287.1200000001</v>
      </c>
      <c r="I1639">
        <v>1246002.17</v>
      </c>
      <c r="J1639" t="s">
        <v>4148</v>
      </c>
      <c r="K1639" t="s">
        <v>4146</v>
      </c>
      <c r="L1639" t="s">
        <v>4148</v>
      </c>
      <c r="M1639">
        <v>468503577.35000002</v>
      </c>
      <c r="N1639">
        <v>1</v>
      </c>
    </row>
    <row r="1640" spans="1:14" x14ac:dyDescent="0.4">
      <c r="A1640" t="s">
        <v>963</v>
      </c>
      <c r="B1640">
        <v>3171079556.8200002</v>
      </c>
      <c r="C1640">
        <v>1033951951.34</v>
      </c>
      <c r="D1640">
        <v>75410015.159999996</v>
      </c>
      <c r="E1640">
        <v>37192595.420000002</v>
      </c>
      <c r="F1640">
        <v>1138776732.55</v>
      </c>
      <c r="G1640" t="s">
        <v>4148</v>
      </c>
      <c r="H1640" t="s">
        <v>4148</v>
      </c>
      <c r="I1640">
        <v>11226569.109999999</v>
      </c>
      <c r="J1640" t="s">
        <v>4148</v>
      </c>
      <c r="K1640" t="s">
        <v>4146</v>
      </c>
      <c r="L1640" t="s">
        <v>4148</v>
      </c>
      <c r="M1640">
        <v>433199874.08999997</v>
      </c>
      <c r="N1640">
        <v>1</v>
      </c>
    </row>
    <row r="1641" spans="1:14" x14ac:dyDescent="0.4">
      <c r="A1641" t="s">
        <v>964</v>
      </c>
      <c r="B1641">
        <v>3432346907.1599998</v>
      </c>
      <c r="C1641">
        <v>1167275562.71</v>
      </c>
      <c r="D1641">
        <v>266649529.22</v>
      </c>
      <c r="E1641">
        <v>1656316291.0699999</v>
      </c>
      <c r="F1641">
        <v>323564654.94</v>
      </c>
      <c r="G1641" t="s">
        <v>4148</v>
      </c>
      <c r="H1641" t="s">
        <v>4148</v>
      </c>
      <c r="I1641">
        <v>278636078.02999997</v>
      </c>
      <c r="J1641" t="s">
        <v>4148</v>
      </c>
      <c r="K1641" t="s">
        <v>4146</v>
      </c>
      <c r="L1641" t="s">
        <v>4148</v>
      </c>
      <c r="M1641">
        <v>1215013454.3699999</v>
      </c>
      <c r="N1641">
        <v>1</v>
      </c>
    </row>
    <row r="1642" spans="1:14" x14ac:dyDescent="0.4">
      <c r="A1642" t="s">
        <v>965</v>
      </c>
      <c r="B1642">
        <v>485962200.07999998</v>
      </c>
      <c r="C1642">
        <v>486349298.60000002</v>
      </c>
      <c r="D1642">
        <v>7329312.2199999997</v>
      </c>
      <c r="E1642">
        <v>13101204.970000001</v>
      </c>
      <c r="F1642" t="s">
        <v>4148</v>
      </c>
      <c r="G1642" t="s">
        <v>4148</v>
      </c>
      <c r="H1642" t="s">
        <v>4148</v>
      </c>
      <c r="I1642">
        <v>5033773.54</v>
      </c>
      <c r="J1642" t="s">
        <v>4148</v>
      </c>
      <c r="K1642" t="s">
        <v>4146</v>
      </c>
      <c r="L1642" t="s">
        <v>4148</v>
      </c>
      <c r="M1642">
        <v>251816224.81999999</v>
      </c>
      <c r="N1642">
        <v>1</v>
      </c>
    </row>
    <row r="1643" spans="1:14" x14ac:dyDescent="0.4">
      <c r="A1643" t="s">
        <v>966</v>
      </c>
      <c r="B1643">
        <v>3551205615.6500001</v>
      </c>
      <c r="C1643">
        <v>3865137198.8800001</v>
      </c>
      <c r="D1643">
        <v>829993195.96000004</v>
      </c>
      <c r="E1643">
        <v>397811308.06</v>
      </c>
      <c r="F1643">
        <v>910078540</v>
      </c>
      <c r="G1643" t="s">
        <v>4148</v>
      </c>
      <c r="H1643" t="s">
        <v>4148</v>
      </c>
      <c r="I1643">
        <v>631240637.36000001</v>
      </c>
      <c r="J1643">
        <v>321128032.43000001</v>
      </c>
      <c r="K1643" t="s">
        <v>4146</v>
      </c>
      <c r="L1643" t="s">
        <v>4148</v>
      </c>
      <c r="M1643">
        <v>552393811.83000004</v>
      </c>
      <c r="N1643">
        <v>1</v>
      </c>
    </row>
    <row r="1644" spans="1:14" x14ac:dyDescent="0.4">
      <c r="A1644" t="s">
        <v>967</v>
      </c>
      <c r="B1644">
        <v>477287185.91000003</v>
      </c>
      <c r="C1644">
        <v>726924935.24000001</v>
      </c>
      <c r="D1644" t="s">
        <v>4148</v>
      </c>
      <c r="E1644">
        <v>94153759.049999997</v>
      </c>
      <c r="F1644">
        <v>36060000.009999998</v>
      </c>
      <c r="G1644" t="s">
        <v>4148</v>
      </c>
      <c r="H1644">
        <v>51074962.189999998</v>
      </c>
      <c r="I1644" t="s">
        <v>4148</v>
      </c>
      <c r="J1644" t="s">
        <v>4148</v>
      </c>
      <c r="K1644" t="s">
        <v>4146</v>
      </c>
      <c r="L1644" t="s">
        <v>4148</v>
      </c>
      <c r="M1644">
        <v>278520350.30000001</v>
      </c>
      <c r="N1644">
        <v>1</v>
      </c>
    </row>
    <row r="1645" spans="1:14" x14ac:dyDescent="0.4">
      <c r="A1645" t="s">
        <v>968</v>
      </c>
      <c r="B1645">
        <v>3548766229.71</v>
      </c>
      <c r="C1645">
        <v>1016801333.58</v>
      </c>
      <c r="D1645">
        <v>115790947.91</v>
      </c>
      <c r="E1645">
        <v>947406207.27999997</v>
      </c>
      <c r="F1645" t="s">
        <v>4148</v>
      </c>
      <c r="G1645" t="s">
        <v>4148</v>
      </c>
      <c r="H1645" t="s">
        <v>4148</v>
      </c>
      <c r="I1645">
        <v>174217597.63999999</v>
      </c>
      <c r="J1645" t="s">
        <v>4148</v>
      </c>
      <c r="K1645" t="s">
        <v>4146</v>
      </c>
      <c r="L1645" t="s">
        <v>4148</v>
      </c>
      <c r="M1645">
        <v>1351321211.3900001</v>
      </c>
      <c r="N1645">
        <v>1</v>
      </c>
    </row>
    <row r="1646" spans="1:14" x14ac:dyDescent="0.4">
      <c r="A1646" t="s">
        <v>969</v>
      </c>
      <c r="B1646">
        <v>9863186874.1900005</v>
      </c>
      <c r="C1646">
        <v>4860204427.3699999</v>
      </c>
      <c r="D1646">
        <v>161149585.21000001</v>
      </c>
      <c r="E1646">
        <v>285407888.00999999</v>
      </c>
      <c r="F1646" t="s">
        <v>4148</v>
      </c>
      <c r="G1646" t="s">
        <v>4148</v>
      </c>
      <c r="H1646" t="s">
        <v>4148</v>
      </c>
      <c r="I1646" t="s">
        <v>4148</v>
      </c>
      <c r="J1646" t="s">
        <v>4148</v>
      </c>
      <c r="K1646" t="s">
        <v>4146</v>
      </c>
      <c r="L1646" t="s">
        <v>4148</v>
      </c>
      <c r="M1646">
        <v>1727071659.25</v>
      </c>
      <c r="N1646">
        <v>1</v>
      </c>
    </row>
    <row r="1647" spans="1:14" x14ac:dyDescent="0.4">
      <c r="A1647" t="s">
        <v>1680</v>
      </c>
      <c r="B1647">
        <v>1852125815.3399999</v>
      </c>
      <c r="C1647">
        <v>666381140.60000002</v>
      </c>
      <c r="D1647" t="s">
        <v>4148</v>
      </c>
      <c r="E1647">
        <v>608263233.51999998</v>
      </c>
      <c r="F1647">
        <v>80000000</v>
      </c>
      <c r="G1647" t="s">
        <v>4148</v>
      </c>
      <c r="H1647">
        <v>140000</v>
      </c>
      <c r="I1647" t="s">
        <v>4148</v>
      </c>
      <c r="J1647">
        <v>14719877.34</v>
      </c>
      <c r="K1647" t="s">
        <v>4146</v>
      </c>
      <c r="L1647" t="s">
        <v>4148</v>
      </c>
      <c r="M1647">
        <v>687034921.40999997</v>
      </c>
      <c r="N1647">
        <v>1</v>
      </c>
    </row>
    <row r="1648" spans="1:14" x14ac:dyDescent="0.4">
      <c r="A1648" t="s">
        <v>970</v>
      </c>
      <c r="B1648">
        <v>3082075358.5500002</v>
      </c>
      <c r="C1648">
        <v>2788621758.7600002</v>
      </c>
      <c r="D1648">
        <v>384476471.77999997</v>
      </c>
      <c r="E1648">
        <v>24095288.010000002</v>
      </c>
      <c r="F1648">
        <v>204475000</v>
      </c>
      <c r="G1648" t="s">
        <v>4148</v>
      </c>
      <c r="H1648" t="s">
        <v>4148</v>
      </c>
      <c r="I1648" t="s">
        <v>4148</v>
      </c>
      <c r="J1648">
        <v>41912865.840000004</v>
      </c>
      <c r="K1648" t="s">
        <v>4146</v>
      </c>
      <c r="L1648" t="s">
        <v>4148</v>
      </c>
      <c r="M1648">
        <v>401467733.02999997</v>
      </c>
      <c r="N1648">
        <v>1</v>
      </c>
    </row>
    <row r="1649" spans="1:14" x14ac:dyDescent="0.4">
      <c r="A1649" t="s">
        <v>1681</v>
      </c>
      <c r="B1649">
        <v>2285889746.0799999</v>
      </c>
      <c r="C1649">
        <v>452361274.89999998</v>
      </c>
      <c r="D1649" t="s">
        <v>4148</v>
      </c>
      <c r="E1649">
        <v>190807823.91</v>
      </c>
      <c r="F1649">
        <v>87031600</v>
      </c>
      <c r="G1649" t="s">
        <v>4148</v>
      </c>
      <c r="H1649">
        <v>49000000</v>
      </c>
      <c r="I1649" t="s">
        <v>4148</v>
      </c>
      <c r="J1649" t="s">
        <v>4148</v>
      </c>
      <c r="K1649" t="s">
        <v>4146</v>
      </c>
      <c r="L1649" t="s">
        <v>4148</v>
      </c>
      <c r="M1649">
        <v>196197748.12</v>
      </c>
      <c r="N1649">
        <v>1</v>
      </c>
    </row>
    <row r="1650" spans="1:14" x14ac:dyDescent="0.4">
      <c r="A1650" t="s">
        <v>971</v>
      </c>
      <c r="B1650">
        <v>288884132.08999997</v>
      </c>
      <c r="C1650">
        <v>15829300.49</v>
      </c>
      <c r="D1650" t="s">
        <v>4148</v>
      </c>
      <c r="E1650">
        <v>5967024.46</v>
      </c>
      <c r="F1650">
        <v>14910000</v>
      </c>
      <c r="G1650" t="s">
        <v>4148</v>
      </c>
      <c r="H1650" t="s">
        <v>4148</v>
      </c>
      <c r="I1650" t="s">
        <v>4148</v>
      </c>
      <c r="J1650" t="s">
        <v>4148</v>
      </c>
      <c r="K1650" t="s">
        <v>4146</v>
      </c>
      <c r="L1650" t="s">
        <v>4148</v>
      </c>
      <c r="M1650">
        <v>94909417.969999999</v>
      </c>
      <c r="N1650">
        <v>1</v>
      </c>
    </row>
    <row r="1651" spans="1:14" x14ac:dyDescent="0.4">
      <c r="A1651" t="s">
        <v>972</v>
      </c>
      <c r="B1651">
        <v>906041062.88</v>
      </c>
      <c r="C1651">
        <v>1050362233.0599999</v>
      </c>
      <c r="D1651" t="s">
        <v>4148</v>
      </c>
      <c r="E1651">
        <v>91422072.709999993</v>
      </c>
      <c r="F1651">
        <v>19000000</v>
      </c>
      <c r="G1651" t="s">
        <v>4148</v>
      </c>
      <c r="H1651" t="s">
        <v>4148</v>
      </c>
      <c r="I1651" t="s">
        <v>4148</v>
      </c>
      <c r="J1651" t="s">
        <v>4148</v>
      </c>
      <c r="K1651" t="s">
        <v>4146</v>
      </c>
      <c r="L1651" t="s">
        <v>4148</v>
      </c>
      <c r="M1651">
        <v>366563230.14999998</v>
      </c>
      <c r="N1651">
        <v>1</v>
      </c>
    </row>
    <row r="1652" spans="1:14" x14ac:dyDescent="0.4">
      <c r="A1652" t="s">
        <v>973</v>
      </c>
      <c r="B1652">
        <v>2083692716.5599999</v>
      </c>
      <c r="C1652">
        <v>1409705268.6700001</v>
      </c>
      <c r="D1652">
        <v>45918214.950000003</v>
      </c>
      <c r="E1652">
        <v>175298287.25</v>
      </c>
      <c r="F1652">
        <v>49035253.369999997</v>
      </c>
      <c r="G1652" t="s">
        <v>4148</v>
      </c>
      <c r="H1652" t="s">
        <v>4148</v>
      </c>
      <c r="I1652">
        <v>39081078.119999997</v>
      </c>
      <c r="J1652" t="s">
        <v>4148</v>
      </c>
      <c r="K1652" t="s">
        <v>4146</v>
      </c>
      <c r="L1652" t="s">
        <v>4148</v>
      </c>
      <c r="M1652">
        <v>983113016.19000006</v>
      </c>
      <c r="N1652">
        <v>1</v>
      </c>
    </row>
    <row r="1653" spans="1:14" x14ac:dyDescent="0.4">
      <c r="A1653" t="s">
        <v>1682</v>
      </c>
      <c r="B1653">
        <v>1037450832.15</v>
      </c>
      <c r="C1653">
        <v>313222910.94</v>
      </c>
      <c r="D1653" t="s">
        <v>4148</v>
      </c>
      <c r="E1653">
        <v>43654008.549999997</v>
      </c>
      <c r="F1653">
        <v>30000000</v>
      </c>
      <c r="G1653" t="s">
        <v>4148</v>
      </c>
      <c r="H1653" t="s">
        <v>4148</v>
      </c>
      <c r="I1653" t="s">
        <v>4148</v>
      </c>
      <c r="J1653" t="s">
        <v>4148</v>
      </c>
      <c r="K1653" t="s">
        <v>4146</v>
      </c>
      <c r="L1653" t="s">
        <v>4148</v>
      </c>
      <c r="M1653">
        <v>216705618.97999999</v>
      </c>
      <c r="N1653">
        <v>1</v>
      </c>
    </row>
    <row r="1654" spans="1:14" x14ac:dyDescent="0.4">
      <c r="A1654" t="s">
        <v>974</v>
      </c>
      <c r="B1654">
        <v>2320727993.46</v>
      </c>
      <c r="C1654">
        <v>1865689863.96</v>
      </c>
      <c r="D1654">
        <v>227283520.56</v>
      </c>
      <c r="E1654">
        <v>444777353.25999999</v>
      </c>
      <c r="F1654">
        <v>84325000</v>
      </c>
      <c r="G1654" t="s">
        <v>4148</v>
      </c>
      <c r="H1654">
        <v>350000000</v>
      </c>
      <c r="I1654" t="s">
        <v>4148</v>
      </c>
      <c r="J1654" t="s">
        <v>4148</v>
      </c>
      <c r="K1654" t="s">
        <v>4146</v>
      </c>
      <c r="L1654" t="s">
        <v>4148</v>
      </c>
      <c r="M1654">
        <v>650474240.83000004</v>
      </c>
      <c r="N1654">
        <v>1</v>
      </c>
    </row>
    <row r="1655" spans="1:14" x14ac:dyDescent="0.4">
      <c r="A1655" t="s">
        <v>1683</v>
      </c>
      <c r="B1655">
        <v>2268385541.1700001</v>
      </c>
      <c r="C1655">
        <v>1174080546.0899999</v>
      </c>
      <c r="D1655">
        <v>130318682.15000001</v>
      </c>
      <c r="E1655">
        <v>73320763.719999999</v>
      </c>
      <c r="F1655">
        <v>7780678</v>
      </c>
      <c r="G1655" t="s">
        <v>4148</v>
      </c>
      <c r="H1655" t="s">
        <v>4148</v>
      </c>
      <c r="I1655">
        <v>10798072.07</v>
      </c>
      <c r="J1655" t="s">
        <v>4148</v>
      </c>
      <c r="K1655" t="s">
        <v>4146</v>
      </c>
      <c r="L1655" t="s">
        <v>4148</v>
      </c>
      <c r="M1655">
        <v>751449264.21000004</v>
      </c>
      <c r="N1655">
        <v>1</v>
      </c>
    </row>
    <row r="1656" spans="1:14" x14ac:dyDescent="0.4">
      <c r="A1656" t="s">
        <v>1684</v>
      </c>
      <c r="B1656">
        <v>3056032053.1799998</v>
      </c>
      <c r="C1656">
        <v>3048984829.3400002</v>
      </c>
      <c r="D1656">
        <v>2976718735.5100002</v>
      </c>
      <c r="E1656">
        <v>2234265633.6900001</v>
      </c>
      <c r="F1656" t="s">
        <v>4148</v>
      </c>
      <c r="G1656" t="s">
        <v>4148</v>
      </c>
      <c r="H1656" t="s">
        <v>4148</v>
      </c>
      <c r="I1656" t="s">
        <v>4148</v>
      </c>
      <c r="J1656" t="s">
        <v>4148</v>
      </c>
      <c r="K1656" t="s">
        <v>4146</v>
      </c>
      <c r="L1656" t="s">
        <v>4148</v>
      </c>
      <c r="M1656">
        <v>2067711479.02</v>
      </c>
      <c r="N1656">
        <v>1</v>
      </c>
    </row>
    <row r="1657" spans="1:14" x14ac:dyDescent="0.4">
      <c r="A1657" t="s">
        <v>1685</v>
      </c>
      <c r="B1657">
        <v>2749642020.04</v>
      </c>
      <c r="C1657">
        <v>376900668.25999999</v>
      </c>
      <c r="D1657">
        <v>205507448.16</v>
      </c>
      <c r="E1657">
        <v>94374355.269999996</v>
      </c>
      <c r="F1657" t="s">
        <v>4148</v>
      </c>
      <c r="G1657" t="s">
        <v>4148</v>
      </c>
      <c r="H1657" t="s">
        <v>4148</v>
      </c>
      <c r="I1657" t="s">
        <v>4148</v>
      </c>
      <c r="J1657" t="s">
        <v>4148</v>
      </c>
      <c r="K1657" t="s">
        <v>4146</v>
      </c>
      <c r="L1657" t="s">
        <v>4148</v>
      </c>
      <c r="M1657">
        <v>336254473.24000001</v>
      </c>
      <c r="N1657">
        <v>1</v>
      </c>
    </row>
    <row r="1658" spans="1:14" x14ac:dyDescent="0.4">
      <c r="A1658" t="s">
        <v>975</v>
      </c>
      <c r="B1658">
        <v>4932352365.8599997</v>
      </c>
      <c r="C1658">
        <v>2169491314.5700002</v>
      </c>
      <c r="D1658">
        <v>299326206.44</v>
      </c>
      <c r="E1658">
        <v>52437721.259999998</v>
      </c>
      <c r="F1658" t="s">
        <v>4148</v>
      </c>
      <c r="G1658" t="s">
        <v>4148</v>
      </c>
      <c r="H1658">
        <v>620000</v>
      </c>
      <c r="I1658" t="s">
        <v>4148</v>
      </c>
      <c r="J1658" t="s">
        <v>4148</v>
      </c>
      <c r="K1658" t="s">
        <v>4146</v>
      </c>
      <c r="L1658" t="s">
        <v>4148</v>
      </c>
      <c r="M1658">
        <v>1921339957.54</v>
      </c>
      <c r="N1658">
        <v>1</v>
      </c>
    </row>
    <row r="1659" spans="1:14" x14ac:dyDescent="0.4">
      <c r="A1659" t="s">
        <v>976</v>
      </c>
      <c r="B1659">
        <v>8147828898.6999998</v>
      </c>
      <c r="C1659">
        <v>6404007619.8400002</v>
      </c>
      <c r="D1659">
        <v>22295326.73</v>
      </c>
      <c r="E1659">
        <v>421240060.83999997</v>
      </c>
      <c r="F1659">
        <v>914382090.46000004</v>
      </c>
      <c r="G1659">
        <v>1334643237.05</v>
      </c>
      <c r="H1659" t="s">
        <v>4148</v>
      </c>
      <c r="I1659" t="s">
        <v>4148</v>
      </c>
      <c r="J1659" t="s">
        <v>4148</v>
      </c>
      <c r="K1659" t="s">
        <v>4146</v>
      </c>
      <c r="L1659" t="s">
        <v>4148</v>
      </c>
      <c r="M1659">
        <v>2169141959.73</v>
      </c>
      <c r="N1659">
        <v>1</v>
      </c>
    </row>
    <row r="1660" spans="1:14" x14ac:dyDescent="0.4">
      <c r="A1660" t="s">
        <v>1686</v>
      </c>
      <c r="B1660">
        <v>1275464582.6300001</v>
      </c>
      <c r="C1660">
        <v>1413903947.95</v>
      </c>
      <c r="D1660">
        <v>94716992.780000001</v>
      </c>
      <c r="E1660">
        <v>925768548.15999997</v>
      </c>
      <c r="F1660">
        <v>788571543.27999997</v>
      </c>
      <c r="G1660" t="s">
        <v>4148</v>
      </c>
      <c r="H1660">
        <v>30000000</v>
      </c>
      <c r="I1660" t="s">
        <v>4148</v>
      </c>
      <c r="J1660" t="s">
        <v>4148</v>
      </c>
      <c r="K1660" t="s">
        <v>4146</v>
      </c>
      <c r="L1660" t="s">
        <v>4148</v>
      </c>
      <c r="M1660">
        <v>415486215.91000003</v>
      </c>
      <c r="N1660">
        <v>1</v>
      </c>
    </row>
    <row r="1661" spans="1:14" x14ac:dyDescent="0.4">
      <c r="A1661" t="s">
        <v>977</v>
      </c>
      <c r="B1661">
        <v>3233838316.9200001</v>
      </c>
      <c r="C1661">
        <v>1221229704.49</v>
      </c>
      <c r="D1661">
        <v>434775763.47000003</v>
      </c>
      <c r="E1661">
        <v>267115681.75</v>
      </c>
      <c r="F1661">
        <v>49427444.439999998</v>
      </c>
      <c r="G1661" t="s">
        <v>4148</v>
      </c>
      <c r="H1661" t="s">
        <v>4148</v>
      </c>
      <c r="I1661">
        <v>19192538.84</v>
      </c>
      <c r="J1661">
        <v>140560596.66</v>
      </c>
      <c r="K1661" t="s">
        <v>4146</v>
      </c>
      <c r="L1661" t="s">
        <v>4148</v>
      </c>
      <c r="M1661">
        <v>1026021376.85</v>
      </c>
      <c r="N1661">
        <v>1</v>
      </c>
    </row>
    <row r="1662" spans="1:14" x14ac:dyDescent="0.4">
      <c r="A1662" t="s">
        <v>978</v>
      </c>
      <c r="B1662">
        <v>285406687.13</v>
      </c>
      <c r="C1662">
        <v>105683500.47</v>
      </c>
      <c r="D1662" t="s">
        <v>4148</v>
      </c>
      <c r="E1662">
        <v>140724295.28999999</v>
      </c>
      <c r="F1662">
        <v>78443522.019999996</v>
      </c>
      <c r="G1662" t="s">
        <v>4148</v>
      </c>
      <c r="H1662">
        <v>6253991.7300000004</v>
      </c>
      <c r="I1662" t="s">
        <v>4148</v>
      </c>
      <c r="J1662" t="s">
        <v>4148</v>
      </c>
      <c r="K1662" t="s">
        <v>4146</v>
      </c>
      <c r="L1662" t="s">
        <v>4148</v>
      </c>
      <c r="M1662">
        <v>96321652.189999998</v>
      </c>
      <c r="N1662">
        <v>1</v>
      </c>
    </row>
    <row r="1663" spans="1:14" x14ac:dyDescent="0.4">
      <c r="A1663" t="s">
        <v>979</v>
      </c>
      <c r="B1663">
        <v>4054793206.21</v>
      </c>
      <c r="C1663">
        <v>2882017475.9899998</v>
      </c>
      <c r="D1663">
        <v>751495889.37</v>
      </c>
      <c r="E1663">
        <v>1739183952.5899999</v>
      </c>
      <c r="F1663">
        <v>769575137.04999995</v>
      </c>
      <c r="G1663">
        <v>896305786.22000003</v>
      </c>
      <c r="H1663">
        <v>50105425</v>
      </c>
      <c r="I1663" t="s">
        <v>4148</v>
      </c>
      <c r="J1663">
        <v>18570800</v>
      </c>
      <c r="K1663" t="s">
        <v>4146</v>
      </c>
      <c r="L1663" t="s">
        <v>4148</v>
      </c>
      <c r="M1663">
        <v>1663191397.8099999</v>
      </c>
      <c r="N1663">
        <v>1</v>
      </c>
    </row>
    <row r="1664" spans="1:14" x14ac:dyDescent="0.4">
      <c r="A1664" t="s">
        <v>980</v>
      </c>
      <c r="B1664">
        <v>503278542.01999998</v>
      </c>
      <c r="C1664">
        <v>847435916.23000002</v>
      </c>
      <c r="D1664" t="s">
        <v>4148</v>
      </c>
      <c r="E1664">
        <v>2289732.4300000002</v>
      </c>
      <c r="F1664">
        <v>238007885.16</v>
      </c>
      <c r="G1664" t="s">
        <v>4148</v>
      </c>
      <c r="H1664" t="s">
        <v>4148</v>
      </c>
      <c r="I1664">
        <v>5661760.7999999998</v>
      </c>
      <c r="J1664" t="s">
        <v>4148</v>
      </c>
      <c r="K1664" t="s">
        <v>4146</v>
      </c>
      <c r="L1664" t="s">
        <v>4148</v>
      </c>
      <c r="M1664">
        <v>37733281.32</v>
      </c>
      <c r="N1664">
        <v>1</v>
      </c>
    </row>
    <row r="1665" spans="1:14" x14ac:dyDescent="0.4">
      <c r="A1665" t="s">
        <v>1687</v>
      </c>
      <c r="B1665">
        <v>702232652.65999997</v>
      </c>
      <c r="C1665">
        <v>362974765.10000002</v>
      </c>
      <c r="D1665">
        <v>105022357.17</v>
      </c>
      <c r="E1665">
        <v>44410223.299999997</v>
      </c>
      <c r="F1665" t="s">
        <v>4148</v>
      </c>
      <c r="G1665" t="s">
        <v>4148</v>
      </c>
      <c r="H1665" t="s">
        <v>4148</v>
      </c>
      <c r="I1665" t="s">
        <v>4148</v>
      </c>
      <c r="J1665" t="s">
        <v>4148</v>
      </c>
      <c r="K1665" t="s">
        <v>4146</v>
      </c>
      <c r="L1665" t="s">
        <v>4148</v>
      </c>
      <c r="M1665">
        <v>114803423.95</v>
      </c>
      <c r="N1665">
        <v>1</v>
      </c>
    </row>
    <row r="1666" spans="1:14" x14ac:dyDescent="0.4">
      <c r="A1666" t="s">
        <v>1688</v>
      </c>
      <c r="B1666">
        <v>2111525304.9000001</v>
      </c>
      <c r="C1666">
        <v>669791245.39999998</v>
      </c>
      <c r="D1666">
        <v>16439668.880000001</v>
      </c>
      <c r="E1666">
        <v>65306494.090000004</v>
      </c>
      <c r="F1666" t="s">
        <v>4148</v>
      </c>
      <c r="G1666" t="s">
        <v>4148</v>
      </c>
      <c r="H1666" t="s">
        <v>4148</v>
      </c>
      <c r="I1666" t="s">
        <v>4148</v>
      </c>
      <c r="J1666" t="s">
        <v>4148</v>
      </c>
      <c r="K1666" t="s">
        <v>4146</v>
      </c>
      <c r="L1666" t="s">
        <v>4148</v>
      </c>
      <c r="M1666">
        <v>257734229.36000001</v>
      </c>
      <c r="N1666">
        <v>1</v>
      </c>
    </row>
    <row r="1667" spans="1:14" x14ac:dyDescent="0.4">
      <c r="A1667" t="s">
        <v>1689</v>
      </c>
      <c r="B1667">
        <v>2169460435.4499998</v>
      </c>
      <c r="C1667">
        <v>1309414118.79</v>
      </c>
      <c r="D1667">
        <v>261180365.97</v>
      </c>
      <c r="E1667">
        <v>425723754.66000003</v>
      </c>
      <c r="F1667">
        <v>189146769.09</v>
      </c>
      <c r="G1667" t="s">
        <v>4148</v>
      </c>
      <c r="H1667" t="s">
        <v>4148</v>
      </c>
      <c r="I1667">
        <v>120451283.26000001</v>
      </c>
      <c r="J1667" t="s">
        <v>4148</v>
      </c>
      <c r="K1667" t="s">
        <v>4146</v>
      </c>
      <c r="L1667" t="s">
        <v>4148</v>
      </c>
      <c r="M1667">
        <v>233222961.61000001</v>
      </c>
      <c r="N1667">
        <v>1</v>
      </c>
    </row>
    <row r="1668" spans="1:14" x14ac:dyDescent="0.4">
      <c r="A1668" t="s">
        <v>981</v>
      </c>
      <c r="B1668">
        <v>2308457926.9400001</v>
      </c>
      <c r="C1668">
        <v>1786522260.6199999</v>
      </c>
      <c r="D1668">
        <v>14592110.300000001</v>
      </c>
      <c r="E1668">
        <v>254059054.99000001</v>
      </c>
      <c r="F1668">
        <v>1445219017.0599999</v>
      </c>
      <c r="G1668" t="s">
        <v>4148</v>
      </c>
      <c r="H1668">
        <v>98730093.769999996</v>
      </c>
      <c r="I1668" t="s">
        <v>4148</v>
      </c>
      <c r="J1668">
        <v>544850717.19000006</v>
      </c>
      <c r="K1668" t="s">
        <v>4146</v>
      </c>
      <c r="L1668" t="s">
        <v>4148</v>
      </c>
      <c r="M1668">
        <v>304657646.61000001</v>
      </c>
      <c r="N1668">
        <v>1</v>
      </c>
    </row>
    <row r="1669" spans="1:14" x14ac:dyDescent="0.4">
      <c r="A1669" t="s">
        <v>1690</v>
      </c>
      <c r="B1669">
        <v>2686407712.0599999</v>
      </c>
      <c r="C1669">
        <v>1364968449.4200001</v>
      </c>
      <c r="D1669" t="s">
        <v>4148</v>
      </c>
      <c r="E1669">
        <v>406055667.39999998</v>
      </c>
      <c r="F1669">
        <v>221653305.55000001</v>
      </c>
      <c r="G1669">
        <v>520633824.64999998</v>
      </c>
      <c r="H1669" t="s">
        <v>4148</v>
      </c>
      <c r="I1669" t="s">
        <v>4148</v>
      </c>
      <c r="J1669" t="s">
        <v>4148</v>
      </c>
      <c r="K1669" t="s">
        <v>4146</v>
      </c>
      <c r="L1669" t="s">
        <v>4148</v>
      </c>
      <c r="M1669">
        <v>601914122.52999997</v>
      </c>
      <c r="N1669">
        <v>1</v>
      </c>
    </row>
    <row r="1670" spans="1:14" x14ac:dyDescent="0.4">
      <c r="A1670" t="s">
        <v>982</v>
      </c>
      <c r="B1670">
        <v>10555927337.09</v>
      </c>
      <c r="C1670">
        <v>17546357346.630001</v>
      </c>
      <c r="D1670">
        <v>645089252.07000005</v>
      </c>
      <c r="E1670">
        <v>247349682.28999999</v>
      </c>
      <c r="F1670">
        <v>3659333178.1900001</v>
      </c>
      <c r="G1670">
        <v>2797531525.2600002</v>
      </c>
      <c r="H1670" t="s">
        <v>4148</v>
      </c>
      <c r="I1670" t="s">
        <v>4148</v>
      </c>
      <c r="J1670">
        <v>990131230.11000001</v>
      </c>
      <c r="K1670" t="s">
        <v>4146</v>
      </c>
      <c r="L1670" t="s">
        <v>4148</v>
      </c>
      <c r="M1670">
        <v>2222950744.6799998</v>
      </c>
      <c r="N1670">
        <v>1</v>
      </c>
    </row>
    <row r="1671" spans="1:14" x14ac:dyDescent="0.4">
      <c r="A1671" t="s">
        <v>983</v>
      </c>
      <c r="B1671">
        <v>803380290.23000002</v>
      </c>
      <c r="C1671">
        <v>1283067549.72</v>
      </c>
      <c r="D1671" t="s">
        <v>4148</v>
      </c>
      <c r="E1671">
        <v>44298988.710000001</v>
      </c>
      <c r="F1671">
        <v>612144079.87</v>
      </c>
      <c r="G1671" t="s">
        <v>4148</v>
      </c>
      <c r="H1671">
        <v>9240000</v>
      </c>
      <c r="I1671" t="s">
        <v>4148</v>
      </c>
      <c r="J1671">
        <v>1183003.21</v>
      </c>
      <c r="K1671" t="s">
        <v>4146</v>
      </c>
      <c r="L1671" t="s">
        <v>4148</v>
      </c>
      <c r="M1671">
        <v>404825892.67000002</v>
      </c>
      <c r="N1671">
        <v>1</v>
      </c>
    </row>
    <row r="1672" spans="1:14" x14ac:dyDescent="0.4">
      <c r="A1672" t="s">
        <v>1691</v>
      </c>
      <c r="B1672">
        <v>548032020.70000005</v>
      </c>
      <c r="C1672">
        <v>1285645119</v>
      </c>
      <c r="D1672" t="s">
        <v>4148</v>
      </c>
      <c r="E1672">
        <v>308379158.30000001</v>
      </c>
      <c r="F1672">
        <v>664011254.79999995</v>
      </c>
      <c r="G1672">
        <v>297488427.00999999</v>
      </c>
      <c r="H1672">
        <v>3500000</v>
      </c>
      <c r="I1672">
        <v>117003995.11</v>
      </c>
      <c r="J1672" t="s">
        <v>4148</v>
      </c>
      <c r="K1672" t="s">
        <v>4146</v>
      </c>
      <c r="L1672" t="s">
        <v>4148</v>
      </c>
      <c r="M1672">
        <v>98885945.450000003</v>
      </c>
      <c r="N1672">
        <v>1</v>
      </c>
    </row>
    <row r="1673" spans="1:14" x14ac:dyDescent="0.4">
      <c r="A1673" t="s">
        <v>984</v>
      </c>
      <c r="B1673">
        <v>1171383311.48</v>
      </c>
      <c r="C1673">
        <v>599044866.5</v>
      </c>
      <c r="D1673">
        <v>304707513.77999997</v>
      </c>
      <c r="E1673">
        <v>46285038.100000001</v>
      </c>
      <c r="F1673" t="s">
        <v>4148</v>
      </c>
      <c r="G1673" t="s">
        <v>4148</v>
      </c>
      <c r="H1673" t="s">
        <v>4148</v>
      </c>
      <c r="I1673" t="s">
        <v>4148</v>
      </c>
      <c r="J1673" t="s">
        <v>4148</v>
      </c>
      <c r="K1673" t="s">
        <v>4146</v>
      </c>
      <c r="L1673" t="s">
        <v>4148</v>
      </c>
      <c r="M1673">
        <v>254728204.66</v>
      </c>
      <c r="N1673">
        <v>1</v>
      </c>
    </row>
    <row r="1674" spans="1:14" x14ac:dyDescent="0.4">
      <c r="A1674" t="s">
        <v>1692</v>
      </c>
      <c r="B1674">
        <v>1701111912.3699999</v>
      </c>
      <c r="C1674">
        <v>1060024713.23</v>
      </c>
      <c r="D1674">
        <v>4111401.55</v>
      </c>
      <c r="E1674">
        <v>137122700.03999999</v>
      </c>
      <c r="F1674" t="s">
        <v>4148</v>
      </c>
      <c r="G1674" t="s">
        <v>4148</v>
      </c>
      <c r="H1674" t="s">
        <v>4148</v>
      </c>
      <c r="I1674" t="s">
        <v>4148</v>
      </c>
      <c r="J1674">
        <v>1140000</v>
      </c>
      <c r="K1674" t="s">
        <v>4146</v>
      </c>
      <c r="L1674" t="s">
        <v>4148</v>
      </c>
      <c r="M1674">
        <v>1028706880.5</v>
      </c>
      <c r="N1674">
        <v>1</v>
      </c>
    </row>
    <row r="1675" spans="1:14" x14ac:dyDescent="0.4">
      <c r="A1675" t="s">
        <v>985</v>
      </c>
      <c r="B1675">
        <v>3911691312.96</v>
      </c>
      <c r="C1675">
        <v>3498498090.5900002</v>
      </c>
      <c r="D1675">
        <v>225997171.49000001</v>
      </c>
      <c r="E1675">
        <v>42501286.469999999</v>
      </c>
      <c r="F1675">
        <v>2215483085.4400001</v>
      </c>
      <c r="G1675" t="s">
        <v>4148</v>
      </c>
      <c r="H1675">
        <v>217066666.58000001</v>
      </c>
      <c r="I1675" t="s">
        <v>4148</v>
      </c>
      <c r="J1675">
        <v>1465605987</v>
      </c>
      <c r="K1675" t="s">
        <v>4146</v>
      </c>
      <c r="L1675" t="s">
        <v>4148</v>
      </c>
      <c r="M1675">
        <v>929789084.11000001</v>
      </c>
      <c r="N1675">
        <v>1</v>
      </c>
    </row>
    <row r="1676" spans="1:14" x14ac:dyDescent="0.4">
      <c r="A1676" t="s">
        <v>986</v>
      </c>
      <c r="B1676">
        <v>189074534.03999999</v>
      </c>
      <c r="C1676">
        <v>172480542.61000001</v>
      </c>
      <c r="D1676">
        <v>19752602.91</v>
      </c>
      <c r="E1676">
        <v>34681470.100000001</v>
      </c>
      <c r="F1676" t="s">
        <v>4148</v>
      </c>
      <c r="G1676" t="s">
        <v>4148</v>
      </c>
      <c r="H1676" t="s">
        <v>4148</v>
      </c>
      <c r="I1676">
        <v>94922658.040000007</v>
      </c>
      <c r="J1676" t="s">
        <v>4148</v>
      </c>
      <c r="K1676" t="s">
        <v>4146</v>
      </c>
      <c r="L1676" t="s">
        <v>4148</v>
      </c>
      <c r="M1676">
        <v>46901362.520000003</v>
      </c>
      <c r="N1676">
        <v>1</v>
      </c>
    </row>
    <row r="1677" spans="1:14" x14ac:dyDescent="0.4">
      <c r="A1677" t="s">
        <v>987</v>
      </c>
      <c r="B1677">
        <v>1237336287.72</v>
      </c>
      <c r="C1677">
        <v>854267755.08000004</v>
      </c>
      <c r="D1677" t="s">
        <v>4148</v>
      </c>
      <c r="E1677">
        <v>88886341.010000005</v>
      </c>
      <c r="F1677" t="s">
        <v>4148</v>
      </c>
      <c r="G1677" t="s">
        <v>4148</v>
      </c>
      <c r="H1677">
        <v>25350620.640000001</v>
      </c>
      <c r="I1677" t="s">
        <v>4148</v>
      </c>
      <c r="J1677">
        <v>24512843.52</v>
      </c>
      <c r="K1677" t="s">
        <v>4146</v>
      </c>
      <c r="L1677" t="s">
        <v>4148</v>
      </c>
      <c r="M1677">
        <v>464267957.30000001</v>
      </c>
      <c r="N1677">
        <v>1</v>
      </c>
    </row>
    <row r="1678" spans="1:14" x14ac:dyDescent="0.4">
      <c r="A1678" t="s">
        <v>1693</v>
      </c>
      <c r="B1678">
        <v>1621579188.5899999</v>
      </c>
      <c r="C1678">
        <v>243701457.28</v>
      </c>
      <c r="D1678">
        <v>16356542.33</v>
      </c>
      <c r="E1678">
        <v>73017109.599999994</v>
      </c>
      <c r="F1678" t="s">
        <v>4148</v>
      </c>
      <c r="G1678" t="s">
        <v>4148</v>
      </c>
      <c r="H1678" t="s">
        <v>4148</v>
      </c>
      <c r="I1678" t="s">
        <v>4148</v>
      </c>
      <c r="J1678" t="s">
        <v>4148</v>
      </c>
      <c r="K1678" t="s">
        <v>4146</v>
      </c>
      <c r="L1678" t="s">
        <v>4148</v>
      </c>
      <c r="M1678">
        <v>222916712.71000001</v>
      </c>
      <c r="N1678">
        <v>1</v>
      </c>
    </row>
    <row r="1679" spans="1:14" x14ac:dyDescent="0.4">
      <c r="A1679" t="s">
        <v>1694</v>
      </c>
      <c r="B1679">
        <v>44090854697.720001</v>
      </c>
      <c r="C1679">
        <v>38568261207.150002</v>
      </c>
      <c r="D1679">
        <v>103354991.29000001</v>
      </c>
      <c r="E1679">
        <v>703410817</v>
      </c>
      <c r="F1679">
        <v>6801900392.5699997</v>
      </c>
      <c r="G1679">
        <v>398127701.75</v>
      </c>
      <c r="H1679">
        <v>1900135373.0999999</v>
      </c>
      <c r="I1679" t="s">
        <v>4148</v>
      </c>
      <c r="J1679" t="s">
        <v>4148</v>
      </c>
      <c r="K1679" t="s">
        <v>4146</v>
      </c>
      <c r="L1679" t="s">
        <v>4148</v>
      </c>
      <c r="M1679">
        <v>14302478707.440001</v>
      </c>
      <c r="N1679">
        <v>1</v>
      </c>
    </row>
    <row r="1680" spans="1:14" x14ac:dyDescent="0.4">
      <c r="A1680" t="s">
        <v>988</v>
      </c>
      <c r="B1680">
        <v>1780010036.45</v>
      </c>
      <c r="C1680">
        <v>3194308415.8000002</v>
      </c>
      <c r="D1680" t="s">
        <v>4148</v>
      </c>
      <c r="E1680">
        <v>578033849.5</v>
      </c>
      <c r="F1680" t="s">
        <v>4148</v>
      </c>
      <c r="G1680" t="s">
        <v>4148</v>
      </c>
      <c r="H1680" t="s">
        <v>4148</v>
      </c>
      <c r="I1680" t="s">
        <v>4148</v>
      </c>
      <c r="J1680" t="s">
        <v>4148</v>
      </c>
      <c r="K1680" t="s">
        <v>4146</v>
      </c>
      <c r="L1680" t="s">
        <v>4148</v>
      </c>
      <c r="M1680">
        <v>678095366.44000006</v>
      </c>
      <c r="N1680">
        <v>1</v>
      </c>
    </row>
    <row r="1681" spans="1:14" x14ac:dyDescent="0.4">
      <c r="A1681" t="s">
        <v>989</v>
      </c>
      <c r="B1681">
        <v>179657469.56</v>
      </c>
      <c r="C1681">
        <v>721507434.5</v>
      </c>
      <c r="D1681" t="s">
        <v>4148</v>
      </c>
      <c r="E1681">
        <v>18918788.960000001</v>
      </c>
      <c r="F1681" t="s">
        <v>4148</v>
      </c>
      <c r="G1681" t="s">
        <v>4148</v>
      </c>
      <c r="H1681" t="s">
        <v>4148</v>
      </c>
      <c r="I1681" t="s">
        <v>4148</v>
      </c>
      <c r="J1681" t="s">
        <v>4148</v>
      </c>
      <c r="K1681" t="s">
        <v>4146</v>
      </c>
      <c r="L1681" t="s">
        <v>4148</v>
      </c>
      <c r="M1681">
        <v>18722163.859999999</v>
      </c>
      <c r="N1681">
        <v>1</v>
      </c>
    </row>
    <row r="1682" spans="1:14" x14ac:dyDescent="0.4">
      <c r="A1682" t="s">
        <v>990</v>
      </c>
      <c r="B1682">
        <v>391698469.85000002</v>
      </c>
      <c r="C1682">
        <v>465419829</v>
      </c>
      <c r="D1682" t="s">
        <v>4148</v>
      </c>
      <c r="E1682">
        <v>63021876.060000002</v>
      </c>
      <c r="F1682" t="s">
        <v>4148</v>
      </c>
      <c r="G1682" t="s">
        <v>4148</v>
      </c>
      <c r="H1682" t="s">
        <v>4148</v>
      </c>
      <c r="I1682">
        <v>1333216.48</v>
      </c>
      <c r="J1682">
        <v>1124250</v>
      </c>
      <c r="K1682" t="s">
        <v>4146</v>
      </c>
      <c r="L1682" t="s">
        <v>4148</v>
      </c>
      <c r="M1682">
        <v>94642905.969999999</v>
      </c>
      <c r="N1682">
        <v>1</v>
      </c>
    </row>
    <row r="1683" spans="1:14" x14ac:dyDescent="0.4">
      <c r="A1683" t="s">
        <v>991</v>
      </c>
      <c r="B1683">
        <v>382041620.63999999</v>
      </c>
      <c r="C1683">
        <v>46886280.759999998</v>
      </c>
      <c r="D1683" t="s">
        <v>4148</v>
      </c>
      <c r="E1683">
        <v>43961833.590000004</v>
      </c>
      <c r="F1683" t="s">
        <v>4148</v>
      </c>
      <c r="G1683" t="s">
        <v>4148</v>
      </c>
      <c r="H1683" t="s">
        <v>4148</v>
      </c>
      <c r="I1683" t="s">
        <v>4148</v>
      </c>
      <c r="J1683">
        <v>23680864.93</v>
      </c>
      <c r="K1683" t="s">
        <v>4146</v>
      </c>
      <c r="L1683" t="s">
        <v>4148</v>
      </c>
      <c r="M1683">
        <v>36496764.969999999</v>
      </c>
      <c r="N1683">
        <v>1</v>
      </c>
    </row>
    <row r="1684" spans="1:14" x14ac:dyDescent="0.4">
      <c r="A1684" t="s">
        <v>992</v>
      </c>
      <c r="B1684">
        <v>6950738157.6400003</v>
      </c>
      <c r="C1684">
        <v>6983642813.0200005</v>
      </c>
      <c r="D1684">
        <v>289882843.73000002</v>
      </c>
      <c r="E1684">
        <v>728861766.28999996</v>
      </c>
      <c r="F1684">
        <v>710772940.58000004</v>
      </c>
      <c r="G1684">
        <v>531777777.86000001</v>
      </c>
      <c r="H1684">
        <v>234245102.69</v>
      </c>
      <c r="I1684">
        <v>415200835.36000001</v>
      </c>
      <c r="J1684" t="s">
        <v>4148</v>
      </c>
      <c r="K1684" t="s">
        <v>4146</v>
      </c>
      <c r="L1684" t="s">
        <v>4148</v>
      </c>
      <c r="M1684">
        <v>1570814421.24</v>
      </c>
      <c r="N1684">
        <v>1</v>
      </c>
    </row>
    <row r="1685" spans="1:14" x14ac:dyDescent="0.4">
      <c r="A1685" t="s">
        <v>1695</v>
      </c>
      <c r="B1685">
        <v>2020290439.2</v>
      </c>
      <c r="C1685">
        <v>840761721.28999996</v>
      </c>
      <c r="D1685">
        <v>445042686.20999998</v>
      </c>
      <c r="E1685">
        <v>172125695.02000001</v>
      </c>
      <c r="F1685" t="s">
        <v>4148</v>
      </c>
      <c r="G1685" t="s">
        <v>4148</v>
      </c>
      <c r="H1685" t="s">
        <v>4148</v>
      </c>
      <c r="I1685">
        <v>42048165.149999999</v>
      </c>
      <c r="J1685" t="s">
        <v>4148</v>
      </c>
      <c r="K1685" t="s">
        <v>4146</v>
      </c>
      <c r="L1685" t="s">
        <v>4148</v>
      </c>
      <c r="M1685">
        <v>1133504084.3399999</v>
      </c>
      <c r="N1685">
        <v>1</v>
      </c>
    </row>
    <row r="1686" spans="1:14" x14ac:dyDescent="0.4">
      <c r="A1686" t="s">
        <v>993</v>
      </c>
      <c r="B1686">
        <v>1764988765.1600001</v>
      </c>
      <c r="C1686">
        <v>1718021455.0899999</v>
      </c>
      <c r="D1686">
        <v>178415368.19999999</v>
      </c>
      <c r="E1686">
        <v>271236010.77999997</v>
      </c>
      <c r="F1686">
        <v>351478779.11000001</v>
      </c>
      <c r="G1686" t="s">
        <v>4148</v>
      </c>
      <c r="H1686">
        <v>230655591.58000001</v>
      </c>
      <c r="I1686" t="s">
        <v>4148</v>
      </c>
      <c r="J1686" t="s">
        <v>4148</v>
      </c>
      <c r="K1686" t="s">
        <v>4146</v>
      </c>
      <c r="L1686" t="s">
        <v>4148</v>
      </c>
      <c r="M1686">
        <v>417673138.69</v>
      </c>
      <c r="N1686">
        <v>1</v>
      </c>
    </row>
    <row r="1687" spans="1:14" x14ac:dyDescent="0.4">
      <c r="A1687" t="s">
        <v>1696</v>
      </c>
      <c r="B1687">
        <v>504537011.57999998</v>
      </c>
      <c r="C1687">
        <v>542180390.25999999</v>
      </c>
      <c r="D1687">
        <v>3530484.46</v>
      </c>
      <c r="E1687">
        <v>46438478.840000004</v>
      </c>
      <c r="F1687">
        <v>173616661.38</v>
      </c>
      <c r="G1687" t="s">
        <v>4148</v>
      </c>
      <c r="H1687" t="s">
        <v>4148</v>
      </c>
      <c r="I1687" t="s">
        <v>4148</v>
      </c>
      <c r="J1687" t="s">
        <v>4148</v>
      </c>
      <c r="K1687" t="s">
        <v>4146</v>
      </c>
      <c r="L1687" t="s">
        <v>4148</v>
      </c>
      <c r="M1687">
        <v>80270146.219999999</v>
      </c>
      <c r="N1687">
        <v>1</v>
      </c>
    </row>
    <row r="1688" spans="1:14" x14ac:dyDescent="0.4">
      <c r="A1688" t="s">
        <v>994</v>
      </c>
      <c r="B1688">
        <v>5174733050.0200005</v>
      </c>
      <c r="C1688">
        <v>2622556960.7199998</v>
      </c>
      <c r="D1688">
        <v>50554296.990000002</v>
      </c>
      <c r="E1688">
        <v>187280633.16</v>
      </c>
      <c r="F1688" t="s">
        <v>4148</v>
      </c>
      <c r="G1688" t="s">
        <v>4148</v>
      </c>
      <c r="H1688" t="s">
        <v>4148</v>
      </c>
      <c r="I1688" t="s">
        <v>4148</v>
      </c>
      <c r="J1688" t="s">
        <v>4148</v>
      </c>
      <c r="K1688" t="s">
        <v>4146</v>
      </c>
      <c r="L1688" t="s">
        <v>4148</v>
      </c>
      <c r="M1688">
        <v>1189597890.27</v>
      </c>
      <c r="N1688">
        <v>1</v>
      </c>
    </row>
    <row r="1689" spans="1:14" x14ac:dyDescent="0.4">
      <c r="A1689" t="s">
        <v>1697</v>
      </c>
      <c r="B1689">
        <v>1423458461.6600001</v>
      </c>
      <c r="C1689">
        <v>728672636.17999995</v>
      </c>
      <c r="D1689" t="s">
        <v>4148</v>
      </c>
      <c r="E1689">
        <v>40487658.390000001</v>
      </c>
      <c r="F1689">
        <v>50000000</v>
      </c>
      <c r="G1689" t="s">
        <v>4148</v>
      </c>
      <c r="H1689">
        <v>47508000</v>
      </c>
      <c r="I1689" t="s">
        <v>4148</v>
      </c>
      <c r="J1689" t="s">
        <v>4148</v>
      </c>
      <c r="K1689" t="s">
        <v>4146</v>
      </c>
      <c r="L1689" t="s">
        <v>4148</v>
      </c>
      <c r="M1689">
        <v>416631992.74000001</v>
      </c>
      <c r="N1689">
        <v>1</v>
      </c>
    </row>
    <row r="1690" spans="1:14" x14ac:dyDescent="0.4">
      <c r="A1690" t="s">
        <v>995</v>
      </c>
      <c r="B1690">
        <v>3246345002.5900002</v>
      </c>
      <c r="C1690">
        <v>2685942440.02</v>
      </c>
      <c r="D1690">
        <v>15936259.91</v>
      </c>
      <c r="E1690">
        <v>123179890.45</v>
      </c>
      <c r="F1690">
        <v>254180526.28999999</v>
      </c>
      <c r="G1690" t="s">
        <v>4148</v>
      </c>
      <c r="H1690" t="s">
        <v>4148</v>
      </c>
      <c r="I1690" t="s">
        <v>4148</v>
      </c>
      <c r="J1690">
        <v>35743670.460000001</v>
      </c>
      <c r="K1690" t="s">
        <v>4146</v>
      </c>
      <c r="L1690" t="s">
        <v>4148</v>
      </c>
      <c r="M1690">
        <v>1269204551.6400001</v>
      </c>
      <c r="N1690">
        <v>1</v>
      </c>
    </row>
    <row r="1691" spans="1:14" x14ac:dyDescent="0.4">
      <c r="A1691" t="s">
        <v>996</v>
      </c>
      <c r="B1691">
        <v>167654534.84</v>
      </c>
      <c r="C1691">
        <v>158259307.94</v>
      </c>
      <c r="D1691" t="s">
        <v>4148</v>
      </c>
      <c r="E1691">
        <v>3710918.85</v>
      </c>
      <c r="F1691" t="s">
        <v>4148</v>
      </c>
      <c r="G1691" t="s">
        <v>4148</v>
      </c>
      <c r="H1691">
        <v>55757553.310000002</v>
      </c>
      <c r="I1691" t="s">
        <v>4148</v>
      </c>
      <c r="J1691" t="s">
        <v>4148</v>
      </c>
      <c r="K1691" t="s">
        <v>4146</v>
      </c>
      <c r="L1691" t="s">
        <v>4148</v>
      </c>
      <c r="M1691">
        <v>28920612.699999999</v>
      </c>
      <c r="N1691">
        <v>1</v>
      </c>
    </row>
    <row r="1692" spans="1:14" x14ac:dyDescent="0.4">
      <c r="A1692" t="s">
        <v>997</v>
      </c>
      <c r="B1692">
        <v>1252828218.8900001</v>
      </c>
      <c r="C1692">
        <v>711286021.13</v>
      </c>
      <c r="D1692" t="s">
        <v>4148</v>
      </c>
      <c r="E1692">
        <v>93452630.799999997</v>
      </c>
      <c r="F1692">
        <v>71825154.980000004</v>
      </c>
      <c r="G1692" t="s">
        <v>4148</v>
      </c>
      <c r="H1692" t="s">
        <v>4148</v>
      </c>
      <c r="I1692" t="s">
        <v>4148</v>
      </c>
      <c r="J1692">
        <v>12763499.76</v>
      </c>
      <c r="K1692" t="s">
        <v>4146</v>
      </c>
      <c r="L1692" t="s">
        <v>4148</v>
      </c>
      <c r="M1692">
        <v>545034165.98000002</v>
      </c>
      <c r="N1692">
        <v>1</v>
      </c>
    </row>
    <row r="1693" spans="1:14" x14ac:dyDescent="0.4">
      <c r="A1693" t="s">
        <v>998</v>
      </c>
      <c r="B1693">
        <v>3622214489.3000002</v>
      </c>
      <c r="C1693">
        <v>2680675879.77</v>
      </c>
      <c r="D1693">
        <v>8473935.7300000004</v>
      </c>
      <c r="E1693">
        <v>82408143.989999995</v>
      </c>
      <c r="F1693">
        <v>104000000</v>
      </c>
      <c r="G1693" t="s">
        <v>4148</v>
      </c>
      <c r="H1693" t="s">
        <v>4148</v>
      </c>
      <c r="I1693" t="s">
        <v>4148</v>
      </c>
      <c r="J1693" t="s">
        <v>4148</v>
      </c>
      <c r="K1693" t="s">
        <v>4146</v>
      </c>
      <c r="L1693" t="s">
        <v>4148</v>
      </c>
      <c r="M1693">
        <v>1415162896.1800001</v>
      </c>
      <c r="N1693">
        <v>1</v>
      </c>
    </row>
    <row r="1694" spans="1:14" x14ac:dyDescent="0.4">
      <c r="A1694" t="s">
        <v>1698</v>
      </c>
      <c r="B1694">
        <v>7807327912.6800003</v>
      </c>
      <c r="C1694">
        <v>767142286.77999997</v>
      </c>
      <c r="D1694">
        <v>3007784304.8899999</v>
      </c>
      <c r="E1694">
        <v>567309692.97000003</v>
      </c>
      <c r="F1694" t="s">
        <v>4148</v>
      </c>
      <c r="G1694" t="s">
        <v>4148</v>
      </c>
      <c r="H1694">
        <v>1106980</v>
      </c>
      <c r="I1694">
        <v>51633024.840000004</v>
      </c>
      <c r="J1694">
        <v>86719889.5</v>
      </c>
      <c r="K1694" t="s">
        <v>4146</v>
      </c>
      <c r="L1694" t="s">
        <v>4148</v>
      </c>
      <c r="M1694">
        <v>428588381.19999999</v>
      </c>
      <c r="N1694">
        <v>1</v>
      </c>
    </row>
    <row r="1695" spans="1:14" x14ac:dyDescent="0.4">
      <c r="A1695" t="s">
        <v>999</v>
      </c>
      <c r="B1695">
        <v>5531385449.9300003</v>
      </c>
      <c r="C1695">
        <v>2755385738.77</v>
      </c>
      <c r="D1695" t="s">
        <v>4148</v>
      </c>
      <c r="E1695">
        <v>290042832.31999999</v>
      </c>
      <c r="F1695" t="s">
        <v>4148</v>
      </c>
      <c r="G1695">
        <v>1155138438.72</v>
      </c>
      <c r="H1695" t="s">
        <v>4148</v>
      </c>
      <c r="I1695">
        <v>9858743.8900000006</v>
      </c>
      <c r="J1695" t="s">
        <v>4148</v>
      </c>
      <c r="K1695" t="s">
        <v>4146</v>
      </c>
      <c r="L1695" t="s">
        <v>4148</v>
      </c>
      <c r="M1695">
        <v>1075094519.73</v>
      </c>
      <c r="N1695">
        <v>1</v>
      </c>
    </row>
    <row r="1696" spans="1:14" x14ac:dyDescent="0.4">
      <c r="A1696" t="s">
        <v>1172</v>
      </c>
      <c r="B1696">
        <v>712202081.01999998</v>
      </c>
      <c r="C1696">
        <v>477708875.02999997</v>
      </c>
      <c r="D1696" t="s">
        <v>4148</v>
      </c>
      <c r="E1696">
        <v>26331090.27</v>
      </c>
      <c r="F1696" t="s">
        <v>4148</v>
      </c>
      <c r="G1696" t="s">
        <v>4148</v>
      </c>
      <c r="H1696">
        <v>24785590.16</v>
      </c>
      <c r="I1696" t="s">
        <v>4148</v>
      </c>
      <c r="J1696" t="s">
        <v>4148</v>
      </c>
      <c r="K1696" t="s">
        <v>4146</v>
      </c>
      <c r="L1696" t="s">
        <v>4148</v>
      </c>
      <c r="M1696">
        <v>266838212.44</v>
      </c>
      <c r="N1696">
        <v>1</v>
      </c>
    </row>
    <row r="1697" spans="1:14" x14ac:dyDescent="0.4">
      <c r="A1697" t="s">
        <v>1699</v>
      </c>
      <c r="B1697">
        <v>21338037696</v>
      </c>
      <c r="C1697">
        <v>17694302166.110001</v>
      </c>
      <c r="D1697">
        <v>34560751.710000001</v>
      </c>
      <c r="E1697">
        <v>19927382.34</v>
      </c>
      <c r="F1697" t="s">
        <v>4148</v>
      </c>
      <c r="G1697" t="s">
        <v>4148</v>
      </c>
      <c r="H1697" t="s">
        <v>4148</v>
      </c>
      <c r="I1697" t="s">
        <v>4148</v>
      </c>
      <c r="J1697" t="s">
        <v>4148</v>
      </c>
      <c r="K1697" t="s">
        <v>4146</v>
      </c>
      <c r="L1697" t="s">
        <v>4148</v>
      </c>
      <c r="M1697">
        <v>1049286943.46</v>
      </c>
      <c r="N1697">
        <v>1</v>
      </c>
    </row>
    <row r="1698" spans="1:14" x14ac:dyDescent="0.4">
      <c r="A1698" t="s">
        <v>1173</v>
      </c>
      <c r="B1698">
        <v>1485632551</v>
      </c>
      <c r="C1698">
        <v>932394117.33000004</v>
      </c>
      <c r="D1698">
        <v>306503334.86000001</v>
      </c>
      <c r="E1698">
        <v>63887412.280000001</v>
      </c>
      <c r="F1698">
        <v>150782192.83000001</v>
      </c>
      <c r="G1698" t="s">
        <v>4148</v>
      </c>
      <c r="H1698">
        <v>13523689.66</v>
      </c>
      <c r="I1698" t="s">
        <v>4148</v>
      </c>
      <c r="J1698" t="s">
        <v>4148</v>
      </c>
      <c r="K1698" t="s">
        <v>4146</v>
      </c>
      <c r="L1698" t="s">
        <v>4148</v>
      </c>
      <c r="M1698">
        <v>607417447.66999996</v>
      </c>
      <c r="N1698">
        <v>1</v>
      </c>
    </row>
    <row r="1699" spans="1:14" x14ac:dyDescent="0.4">
      <c r="A1699" t="s">
        <v>1174</v>
      </c>
      <c r="B1699">
        <v>2810300693.0500002</v>
      </c>
      <c r="C1699">
        <v>1982716018.9100001</v>
      </c>
      <c r="D1699">
        <v>2789531.03</v>
      </c>
      <c r="E1699">
        <v>178504980.66</v>
      </c>
      <c r="F1699">
        <v>19600000</v>
      </c>
      <c r="G1699" t="s">
        <v>4148</v>
      </c>
      <c r="H1699" t="s">
        <v>4148</v>
      </c>
      <c r="I1699" t="s">
        <v>4148</v>
      </c>
      <c r="J1699" t="s">
        <v>4148</v>
      </c>
      <c r="K1699" t="s">
        <v>4146</v>
      </c>
      <c r="L1699" t="s">
        <v>4148</v>
      </c>
      <c r="M1699">
        <v>823077038.02999997</v>
      </c>
      <c r="N1699">
        <v>1</v>
      </c>
    </row>
    <row r="1700" spans="1:14" x14ac:dyDescent="0.4">
      <c r="A1700" t="s">
        <v>1700</v>
      </c>
      <c r="B1700">
        <v>1272900774.3699999</v>
      </c>
      <c r="C1700">
        <v>306187512.94</v>
      </c>
      <c r="D1700">
        <v>485209874.23000002</v>
      </c>
      <c r="E1700">
        <v>388524087.17000002</v>
      </c>
      <c r="F1700" t="s">
        <v>4148</v>
      </c>
      <c r="G1700" t="s">
        <v>4148</v>
      </c>
      <c r="H1700" t="s">
        <v>4148</v>
      </c>
      <c r="I1700">
        <v>222694688.90000001</v>
      </c>
      <c r="J1700" t="s">
        <v>4148</v>
      </c>
      <c r="K1700" t="s">
        <v>4146</v>
      </c>
      <c r="L1700" t="s">
        <v>4148</v>
      </c>
      <c r="M1700">
        <v>247847928.56</v>
      </c>
      <c r="N1700">
        <v>1</v>
      </c>
    </row>
    <row r="1701" spans="1:14" x14ac:dyDescent="0.4">
      <c r="A1701" t="s">
        <v>1701</v>
      </c>
      <c r="B1701">
        <v>2229368762.71</v>
      </c>
      <c r="C1701">
        <v>924200599.38</v>
      </c>
      <c r="D1701">
        <v>159214223.11000001</v>
      </c>
      <c r="E1701">
        <v>106422497.62</v>
      </c>
      <c r="F1701">
        <v>33116257.420000002</v>
      </c>
      <c r="G1701" t="s">
        <v>4148</v>
      </c>
      <c r="H1701" t="s">
        <v>4148</v>
      </c>
      <c r="I1701">
        <v>98384.8</v>
      </c>
      <c r="J1701" t="s">
        <v>4148</v>
      </c>
      <c r="K1701" t="s">
        <v>4146</v>
      </c>
      <c r="L1701" t="s">
        <v>4148</v>
      </c>
      <c r="M1701">
        <v>629053594.13</v>
      </c>
      <c r="N1701">
        <v>1</v>
      </c>
    </row>
    <row r="1702" spans="1:14" x14ac:dyDescent="0.4">
      <c r="A1702" t="s">
        <v>1702</v>
      </c>
      <c r="B1702">
        <v>2013282956.03</v>
      </c>
      <c r="C1702">
        <v>829641044.13</v>
      </c>
      <c r="D1702">
        <v>0</v>
      </c>
      <c r="E1702">
        <v>67233386.079999998</v>
      </c>
      <c r="F1702">
        <v>0</v>
      </c>
      <c r="G1702">
        <v>375899695.57999998</v>
      </c>
      <c r="H1702">
        <v>0</v>
      </c>
      <c r="I1702">
        <v>20601769.890000001</v>
      </c>
      <c r="J1702">
        <v>0</v>
      </c>
      <c r="K1702" t="s">
        <v>4146</v>
      </c>
      <c r="L1702" t="s">
        <v>4148</v>
      </c>
      <c r="M1702">
        <v>863790631.04999995</v>
      </c>
      <c r="N1702">
        <v>1</v>
      </c>
    </row>
    <row r="1703" spans="1:14" x14ac:dyDescent="0.4">
      <c r="A1703" t="s">
        <v>1703</v>
      </c>
      <c r="B1703">
        <v>6489979065.9300003</v>
      </c>
      <c r="C1703">
        <v>5470138737.5900002</v>
      </c>
      <c r="D1703">
        <v>134524207.74000001</v>
      </c>
      <c r="E1703">
        <v>216041649.44</v>
      </c>
      <c r="F1703">
        <v>215026056.19</v>
      </c>
      <c r="G1703" t="s">
        <v>4148</v>
      </c>
      <c r="H1703" t="s">
        <v>4148</v>
      </c>
      <c r="I1703" t="s">
        <v>4148</v>
      </c>
      <c r="J1703">
        <v>172655029.87</v>
      </c>
      <c r="K1703" t="s">
        <v>4146</v>
      </c>
      <c r="L1703" t="s">
        <v>4148</v>
      </c>
      <c r="M1703">
        <v>2097889971.4000001</v>
      </c>
      <c r="N1703">
        <v>1</v>
      </c>
    </row>
    <row r="1704" spans="1:14" x14ac:dyDescent="0.4">
      <c r="A1704" t="s">
        <v>1704</v>
      </c>
      <c r="B1704">
        <v>2211713748.21</v>
      </c>
      <c r="C1704">
        <v>1339988545.73</v>
      </c>
      <c r="D1704" t="s">
        <v>4148</v>
      </c>
      <c r="E1704">
        <v>515202837.74000001</v>
      </c>
      <c r="F1704">
        <v>316019529.57999998</v>
      </c>
      <c r="G1704" t="s">
        <v>4148</v>
      </c>
      <c r="H1704" t="s">
        <v>4148</v>
      </c>
      <c r="I1704">
        <v>252622318.87</v>
      </c>
      <c r="J1704" t="s">
        <v>4148</v>
      </c>
      <c r="K1704" t="s">
        <v>4146</v>
      </c>
      <c r="L1704" t="s">
        <v>4148</v>
      </c>
      <c r="M1704">
        <v>481192553.31</v>
      </c>
      <c r="N1704">
        <v>1</v>
      </c>
    </row>
    <row r="1705" spans="1:14" x14ac:dyDescent="0.4">
      <c r="A1705" t="s">
        <v>1705</v>
      </c>
      <c r="B1705">
        <v>792452127.98000002</v>
      </c>
      <c r="C1705">
        <v>253062385.08000001</v>
      </c>
      <c r="D1705" t="s">
        <v>4148</v>
      </c>
      <c r="E1705">
        <v>44102390.5</v>
      </c>
      <c r="F1705" t="s">
        <v>4148</v>
      </c>
      <c r="G1705" t="s">
        <v>4148</v>
      </c>
      <c r="H1705" t="s">
        <v>4148</v>
      </c>
      <c r="I1705" t="s">
        <v>4148</v>
      </c>
      <c r="J1705" t="s">
        <v>4148</v>
      </c>
      <c r="K1705" t="s">
        <v>4146</v>
      </c>
      <c r="L1705" t="s">
        <v>4148</v>
      </c>
      <c r="M1705">
        <v>306959393.13</v>
      </c>
      <c r="N1705">
        <v>1</v>
      </c>
    </row>
    <row r="1706" spans="1:14" x14ac:dyDescent="0.4">
      <c r="A1706" t="s">
        <v>1706</v>
      </c>
      <c r="B1706">
        <v>539246053.20000005</v>
      </c>
      <c r="C1706">
        <v>20001412.440000001</v>
      </c>
      <c r="D1706" t="s">
        <v>4148</v>
      </c>
      <c r="E1706">
        <v>212297.13</v>
      </c>
      <c r="F1706" t="s">
        <v>4148</v>
      </c>
      <c r="G1706" t="s">
        <v>4148</v>
      </c>
      <c r="H1706" t="s">
        <v>4148</v>
      </c>
      <c r="I1706" t="s">
        <v>4148</v>
      </c>
      <c r="J1706" t="s">
        <v>4148</v>
      </c>
      <c r="K1706" t="s">
        <v>4146</v>
      </c>
      <c r="L1706" t="s">
        <v>4148</v>
      </c>
      <c r="M1706">
        <v>30862205.190000001</v>
      </c>
      <c r="N1706">
        <v>1</v>
      </c>
    </row>
    <row r="1707" spans="1:14" x14ac:dyDescent="0.4">
      <c r="A1707" t="s">
        <v>1707</v>
      </c>
      <c r="B1707">
        <v>2065621153.0599999</v>
      </c>
      <c r="C1707">
        <v>840662150.32000005</v>
      </c>
      <c r="D1707" t="s">
        <v>4148</v>
      </c>
      <c r="E1707">
        <v>89328466.25</v>
      </c>
      <c r="F1707">
        <v>311005243.76999998</v>
      </c>
      <c r="G1707" t="s">
        <v>4148</v>
      </c>
      <c r="H1707" t="s">
        <v>4148</v>
      </c>
      <c r="I1707">
        <v>27816040.870000001</v>
      </c>
      <c r="J1707" t="s">
        <v>4148</v>
      </c>
      <c r="K1707" t="s">
        <v>4146</v>
      </c>
      <c r="L1707" t="s">
        <v>4148</v>
      </c>
      <c r="M1707">
        <v>654384487.40999997</v>
      </c>
      <c r="N1707">
        <v>1</v>
      </c>
    </row>
    <row r="1708" spans="1:14" x14ac:dyDescent="0.4">
      <c r="A1708" t="s">
        <v>1708</v>
      </c>
      <c r="B1708">
        <v>6629100436.9499998</v>
      </c>
      <c r="C1708">
        <v>6634036244.6700001</v>
      </c>
      <c r="D1708" t="s">
        <v>4148</v>
      </c>
      <c r="E1708">
        <v>147797659.84</v>
      </c>
      <c r="F1708">
        <v>888261667</v>
      </c>
      <c r="G1708" t="s">
        <v>4148</v>
      </c>
      <c r="H1708">
        <v>41800641.130000003</v>
      </c>
      <c r="I1708" t="s">
        <v>4148</v>
      </c>
      <c r="J1708" t="s">
        <v>4148</v>
      </c>
      <c r="K1708" t="s">
        <v>4146</v>
      </c>
      <c r="L1708" t="s">
        <v>4148</v>
      </c>
      <c r="M1708">
        <v>1309566362.0999999</v>
      </c>
      <c r="N1708">
        <v>1</v>
      </c>
    </row>
    <row r="1709" spans="1:14" x14ac:dyDescent="0.4">
      <c r="A1709" t="s">
        <v>1709</v>
      </c>
      <c r="B1709">
        <v>273614308.83999997</v>
      </c>
      <c r="C1709">
        <v>164287752.34999999</v>
      </c>
      <c r="D1709">
        <v>1753899.07</v>
      </c>
      <c r="E1709">
        <v>76257925.209999993</v>
      </c>
      <c r="F1709">
        <v>63070097.229999997</v>
      </c>
      <c r="G1709" t="s">
        <v>4148</v>
      </c>
      <c r="H1709" t="s">
        <v>4148</v>
      </c>
      <c r="I1709">
        <v>25568848.899999999</v>
      </c>
      <c r="J1709" t="s">
        <v>4148</v>
      </c>
      <c r="K1709" t="s">
        <v>4146</v>
      </c>
      <c r="L1709" t="s">
        <v>4148</v>
      </c>
      <c r="M1709">
        <v>63709363.039999999</v>
      </c>
      <c r="N1709">
        <v>1</v>
      </c>
    </row>
    <row r="1710" spans="1:14" x14ac:dyDescent="0.4">
      <c r="A1710" t="s">
        <v>1710</v>
      </c>
      <c r="B1710">
        <v>1325845585.6700001</v>
      </c>
      <c r="C1710">
        <v>442279603.57999998</v>
      </c>
      <c r="D1710" t="s">
        <v>4148</v>
      </c>
      <c r="E1710">
        <v>140747390.11000001</v>
      </c>
      <c r="F1710">
        <v>42766700</v>
      </c>
      <c r="G1710">
        <v>431491800.37</v>
      </c>
      <c r="H1710">
        <v>10000000</v>
      </c>
      <c r="I1710">
        <v>3408032.33</v>
      </c>
      <c r="J1710" t="s">
        <v>4148</v>
      </c>
      <c r="K1710" t="s">
        <v>4146</v>
      </c>
      <c r="L1710" t="s">
        <v>4148</v>
      </c>
      <c r="M1710">
        <v>180804888.06</v>
      </c>
      <c r="N1710">
        <v>1</v>
      </c>
    </row>
    <row r="1711" spans="1:14" x14ac:dyDescent="0.4">
      <c r="A1711" t="s">
        <v>1711</v>
      </c>
      <c r="B1711">
        <v>2326936579.9400001</v>
      </c>
      <c r="C1711">
        <v>1892304607.8800001</v>
      </c>
      <c r="D1711">
        <v>25115367.960000001</v>
      </c>
      <c r="E1711">
        <v>240659260.87</v>
      </c>
      <c r="F1711">
        <v>149922401</v>
      </c>
      <c r="G1711" t="s">
        <v>4148</v>
      </c>
      <c r="H1711">
        <v>4786795.8099999996</v>
      </c>
      <c r="I1711" t="s">
        <v>4148</v>
      </c>
      <c r="J1711" t="s">
        <v>4148</v>
      </c>
      <c r="K1711" t="s">
        <v>4146</v>
      </c>
      <c r="L1711" t="s">
        <v>4148</v>
      </c>
      <c r="M1711">
        <v>1245987686.9100001</v>
      </c>
      <c r="N1711">
        <v>1</v>
      </c>
    </row>
    <row r="1712" spans="1:14" x14ac:dyDescent="0.4">
      <c r="A1712" t="s">
        <v>1712</v>
      </c>
      <c r="B1712">
        <v>1426271417.79</v>
      </c>
      <c r="C1712">
        <v>1097030042.6400001</v>
      </c>
      <c r="D1712">
        <v>0</v>
      </c>
      <c r="E1712">
        <v>104996890.3</v>
      </c>
      <c r="F1712">
        <v>65880726.609999999</v>
      </c>
      <c r="G1712">
        <v>0</v>
      </c>
      <c r="H1712">
        <v>0</v>
      </c>
      <c r="I1712">
        <v>0</v>
      </c>
      <c r="J1712">
        <v>0</v>
      </c>
      <c r="K1712" t="s">
        <v>4146</v>
      </c>
      <c r="L1712">
        <v>0</v>
      </c>
      <c r="M1712">
        <v>518208793.31999999</v>
      </c>
      <c r="N1712">
        <v>1</v>
      </c>
    </row>
    <row r="1713" spans="1:14" x14ac:dyDescent="0.4">
      <c r="A1713" t="s">
        <v>1713</v>
      </c>
      <c r="B1713">
        <v>486944125.58999997</v>
      </c>
      <c r="C1713">
        <v>253123418.49000001</v>
      </c>
      <c r="D1713" t="s">
        <v>4148</v>
      </c>
      <c r="E1713">
        <v>202462.34</v>
      </c>
      <c r="F1713" t="s">
        <v>4148</v>
      </c>
      <c r="G1713" t="s">
        <v>4148</v>
      </c>
      <c r="H1713" t="s">
        <v>4148</v>
      </c>
      <c r="I1713" t="s">
        <v>4148</v>
      </c>
      <c r="J1713">
        <v>1659342.03</v>
      </c>
      <c r="K1713" t="s">
        <v>4146</v>
      </c>
      <c r="L1713" t="s">
        <v>4148</v>
      </c>
      <c r="M1713">
        <v>196208983.77000001</v>
      </c>
      <c r="N1713">
        <v>1</v>
      </c>
    </row>
    <row r="1714" spans="1:14" x14ac:dyDescent="0.4">
      <c r="A1714" t="s">
        <v>1714</v>
      </c>
      <c r="B1714">
        <v>1292015188.72</v>
      </c>
      <c r="C1714">
        <v>713099067.99000001</v>
      </c>
      <c r="D1714" t="s">
        <v>4148</v>
      </c>
      <c r="E1714">
        <v>94516325.569999993</v>
      </c>
      <c r="F1714">
        <v>143483000</v>
      </c>
      <c r="G1714">
        <v>330731372.73000002</v>
      </c>
      <c r="H1714" t="s">
        <v>4148</v>
      </c>
      <c r="I1714" t="s">
        <v>4148</v>
      </c>
      <c r="J1714" t="s">
        <v>4148</v>
      </c>
      <c r="K1714" t="s">
        <v>4146</v>
      </c>
      <c r="L1714" t="s">
        <v>4148</v>
      </c>
      <c r="M1714">
        <v>358967440.42000002</v>
      </c>
      <c r="N1714">
        <v>1</v>
      </c>
    </row>
    <row r="1715" spans="1:14" x14ac:dyDescent="0.4">
      <c r="A1715" t="s">
        <v>1715</v>
      </c>
      <c r="B1715">
        <v>12786624756.15</v>
      </c>
      <c r="C1715">
        <v>4897287397.2700005</v>
      </c>
      <c r="D1715">
        <v>859385448.44000006</v>
      </c>
      <c r="E1715">
        <v>54356371.979999997</v>
      </c>
      <c r="F1715">
        <v>1927449000</v>
      </c>
      <c r="G1715" t="s">
        <v>4148</v>
      </c>
      <c r="H1715">
        <v>526875000</v>
      </c>
      <c r="I1715" t="s">
        <v>4148</v>
      </c>
      <c r="J1715">
        <v>13710861.32</v>
      </c>
      <c r="K1715" t="s">
        <v>4146</v>
      </c>
      <c r="L1715" t="s">
        <v>4148</v>
      </c>
      <c r="M1715">
        <v>8366381925.2399998</v>
      </c>
      <c r="N1715">
        <v>1</v>
      </c>
    </row>
    <row r="1716" spans="1:14" x14ac:dyDescent="0.4">
      <c r="A1716" t="s">
        <v>1716</v>
      </c>
      <c r="B1716">
        <v>1045518566.77</v>
      </c>
      <c r="C1716">
        <v>197699870.69</v>
      </c>
      <c r="D1716" t="s">
        <v>4148</v>
      </c>
      <c r="E1716">
        <v>10684775.720000001</v>
      </c>
      <c r="F1716" t="s">
        <v>4148</v>
      </c>
      <c r="G1716" t="s">
        <v>4148</v>
      </c>
      <c r="H1716" t="s">
        <v>4148</v>
      </c>
      <c r="I1716">
        <v>3294789.32</v>
      </c>
      <c r="J1716" t="s">
        <v>4148</v>
      </c>
      <c r="K1716" t="s">
        <v>4146</v>
      </c>
      <c r="L1716" t="s">
        <v>4148</v>
      </c>
      <c r="M1716">
        <v>142349166.06</v>
      </c>
      <c r="N1716">
        <v>1</v>
      </c>
    </row>
    <row r="1717" spans="1:14" x14ac:dyDescent="0.4">
      <c r="A1717" t="s">
        <v>1717</v>
      </c>
      <c r="B1717">
        <v>1312000742.8699999</v>
      </c>
      <c r="C1717">
        <v>660471140.64999998</v>
      </c>
      <c r="D1717">
        <v>40669660.960000001</v>
      </c>
      <c r="E1717">
        <v>98847620.390000001</v>
      </c>
      <c r="F1717">
        <v>193270000</v>
      </c>
      <c r="G1717">
        <v>202521590.63999999</v>
      </c>
      <c r="H1717" t="s">
        <v>4148</v>
      </c>
      <c r="I1717">
        <v>6917396.5499999998</v>
      </c>
      <c r="J1717">
        <v>4939052.9800000004</v>
      </c>
      <c r="K1717" t="s">
        <v>4146</v>
      </c>
      <c r="L1717" t="s">
        <v>4148</v>
      </c>
      <c r="M1717">
        <v>253408433.00999999</v>
      </c>
      <c r="N1717">
        <v>1</v>
      </c>
    </row>
    <row r="1718" spans="1:14" x14ac:dyDescent="0.4">
      <c r="A1718" t="s">
        <v>1718</v>
      </c>
      <c r="B1718">
        <v>876055455.27999997</v>
      </c>
      <c r="C1718">
        <v>122662584.77</v>
      </c>
      <c r="D1718" t="s">
        <v>4148</v>
      </c>
      <c r="E1718">
        <v>40679949.630000003</v>
      </c>
      <c r="F1718" t="s">
        <v>4148</v>
      </c>
      <c r="G1718" t="s">
        <v>4148</v>
      </c>
      <c r="H1718" t="s">
        <v>4148</v>
      </c>
      <c r="I1718" t="s">
        <v>4148</v>
      </c>
      <c r="J1718" t="s">
        <v>4148</v>
      </c>
      <c r="K1718" t="s">
        <v>4146</v>
      </c>
      <c r="L1718" t="s">
        <v>4148</v>
      </c>
      <c r="M1718">
        <v>51828501.460000001</v>
      </c>
      <c r="N1718">
        <v>1</v>
      </c>
    </row>
    <row r="1719" spans="1:14" x14ac:dyDescent="0.4">
      <c r="A1719" t="s">
        <v>1719</v>
      </c>
      <c r="B1719">
        <v>1261207603.1900001</v>
      </c>
      <c r="C1719">
        <v>349610196.94</v>
      </c>
      <c r="D1719">
        <v>481535662.57999998</v>
      </c>
      <c r="E1719">
        <v>277397043.08999997</v>
      </c>
      <c r="F1719">
        <v>46669250.460000001</v>
      </c>
      <c r="G1719" t="s">
        <v>4148</v>
      </c>
      <c r="H1719" t="s">
        <v>4148</v>
      </c>
      <c r="I1719">
        <v>68254582.920000002</v>
      </c>
      <c r="J1719" t="s">
        <v>4148</v>
      </c>
      <c r="K1719" t="s">
        <v>4146</v>
      </c>
      <c r="L1719" t="s">
        <v>4148</v>
      </c>
      <c r="M1719">
        <v>691007057.23000002</v>
      </c>
      <c r="N1719">
        <v>1</v>
      </c>
    </row>
    <row r="1720" spans="1:14" x14ac:dyDescent="0.4">
      <c r="A1720" t="s">
        <v>1720</v>
      </c>
      <c r="B1720">
        <v>1143307749.3699999</v>
      </c>
      <c r="C1720">
        <v>1096762036.6900001</v>
      </c>
      <c r="D1720">
        <v>15255804.789999999</v>
      </c>
      <c r="E1720">
        <v>293074779.33999997</v>
      </c>
      <c r="F1720">
        <v>91710000</v>
      </c>
      <c r="G1720" t="s">
        <v>4148</v>
      </c>
      <c r="H1720" t="s">
        <v>4148</v>
      </c>
      <c r="I1720" t="s">
        <v>4148</v>
      </c>
      <c r="J1720">
        <v>1909849.82</v>
      </c>
      <c r="K1720" t="s">
        <v>4146</v>
      </c>
      <c r="L1720" t="s">
        <v>4148</v>
      </c>
      <c r="M1720">
        <v>603419490.65999997</v>
      </c>
      <c r="N1720">
        <v>1</v>
      </c>
    </row>
    <row r="1721" spans="1:14" x14ac:dyDescent="0.4">
      <c r="A1721" t="s">
        <v>1721</v>
      </c>
      <c r="B1721">
        <v>452517566.48000002</v>
      </c>
      <c r="C1721">
        <v>201657777.62</v>
      </c>
      <c r="D1721">
        <v>9091564.2100000009</v>
      </c>
      <c r="E1721">
        <v>9298043.5500000007</v>
      </c>
      <c r="F1721" t="s">
        <v>4148</v>
      </c>
      <c r="G1721" t="s">
        <v>4148</v>
      </c>
      <c r="H1721" t="s">
        <v>4148</v>
      </c>
      <c r="I1721" t="s">
        <v>4148</v>
      </c>
      <c r="J1721" t="s">
        <v>4148</v>
      </c>
      <c r="K1721" t="s">
        <v>4146</v>
      </c>
      <c r="L1721" t="s">
        <v>4148</v>
      </c>
      <c r="M1721">
        <v>129320235.2</v>
      </c>
      <c r="N1721">
        <v>1</v>
      </c>
    </row>
    <row r="1722" spans="1:14" x14ac:dyDescent="0.4">
      <c r="A1722" t="s">
        <v>1722</v>
      </c>
      <c r="B1722">
        <v>4845147778.8999996</v>
      </c>
      <c r="C1722">
        <v>1078147414.8</v>
      </c>
      <c r="D1722">
        <v>15355143.09</v>
      </c>
      <c r="E1722">
        <v>492408.68</v>
      </c>
      <c r="F1722" t="s">
        <v>4148</v>
      </c>
      <c r="G1722" t="s">
        <v>4148</v>
      </c>
      <c r="H1722" t="s">
        <v>4148</v>
      </c>
      <c r="I1722" t="s">
        <v>4148</v>
      </c>
      <c r="J1722" t="s">
        <v>4148</v>
      </c>
      <c r="K1722" t="s">
        <v>4146</v>
      </c>
      <c r="L1722" t="s">
        <v>4148</v>
      </c>
      <c r="M1722">
        <v>222011049.78999999</v>
      </c>
      <c r="N1722">
        <v>1</v>
      </c>
    </row>
    <row r="1723" spans="1:14" x14ac:dyDescent="0.4">
      <c r="A1723" t="s">
        <v>1723</v>
      </c>
      <c r="B1723">
        <v>2469724785.0300002</v>
      </c>
      <c r="C1723">
        <v>2436760076.1599998</v>
      </c>
      <c r="D1723">
        <v>82332514.290000007</v>
      </c>
      <c r="E1723">
        <v>412252322.75</v>
      </c>
      <c r="F1723" t="s">
        <v>4148</v>
      </c>
      <c r="G1723" t="s">
        <v>4148</v>
      </c>
      <c r="H1723">
        <v>17530015.75</v>
      </c>
      <c r="I1723">
        <v>65460681.020000003</v>
      </c>
      <c r="J1723">
        <v>3811825.63</v>
      </c>
      <c r="K1723" t="s">
        <v>4146</v>
      </c>
      <c r="L1723" t="s">
        <v>4148</v>
      </c>
      <c r="M1723">
        <v>1120291379.23</v>
      </c>
      <c r="N1723">
        <v>1</v>
      </c>
    </row>
    <row r="1724" spans="1:14" x14ac:dyDescent="0.4">
      <c r="A1724" t="s">
        <v>1724</v>
      </c>
      <c r="B1724">
        <v>4769848116.9499998</v>
      </c>
      <c r="C1724">
        <v>1480289008.25</v>
      </c>
      <c r="D1724">
        <v>589622396.20000005</v>
      </c>
      <c r="E1724">
        <v>927428523.70000005</v>
      </c>
      <c r="F1724" t="s">
        <v>4148</v>
      </c>
      <c r="G1724">
        <v>1039557610.4299999</v>
      </c>
      <c r="H1724">
        <v>63951101.5</v>
      </c>
      <c r="I1724">
        <v>592811856.40999997</v>
      </c>
      <c r="J1724">
        <v>22615296.710000001</v>
      </c>
      <c r="K1724" t="s">
        <v>4146</v>
      </c>
      <c r="L1724" t="s">
        <v>4148</v>
      </c>
      <c r="M1724">
        <v>1101693506.8299999</v>
      </c>
      <c r="N1724">
        <v>1</v>
      </c>
    </row>
    <row r="1725" spans="1:14" x14ac:dyDescent="0.4">
      <c r="A1725" t="s">
        <v>1725</v>
      </c>
      <c r="B1725">
        <v>479468235.19</v>
      </c>
      <c r="C1725">
        <v>569511747.21000004</v>
      </c>
      <c r="D1725">
        <v>316254442.44999999</v>
      </c>
      <c r="E1725">
        <v>183489359.27000001</v>
      </c>
      <c r="F1725">
        <v>13600000</v>
      </c>
      <c r="G1725" t="s">
        <v>4148</v>
      </c>
      <c r="H1725" t="s">
        <v>4148</v>
      </c>
      <c r="I1725">
        <v>30113457.640000001</v>
      </c>
      <c r="J1725" t="s">
        <v>4148</v>
      </c>
      <c r="K1725" t="s">
        <v>4146</v>
      </c>
      <c r="L1725" t="s">
        <v>4148</v>
      </c>
      <c r="M1725">
        <v>118889577.34</v>
      </c>
      <c r="N1725">
        <v>1</v>
      </c>
    </row>
    <row r="1726" spans="1:14" x14ac:dyDescent="0.4">
      <c r="A1726" t="s">
        <v>1726</v>
      </c>
      <c r="B1726">
        <v>2240476218.6199999</v>
      </c>
      <c r="C1726">
        <v>1974421339.95</v>
      </c>
      <c r="D1726" t="s">
        <v>4148</v>
      </c>
      <c r="E1726">
        <v>312520485.54000002</v>
      </c>
      <c r="F1726">
        <v>764910500</v>
      </c>
      <c r="G1726" t="s">
        <v>4148</v>
      </c>
      <c r="H1726">
        <v>126783814.77</v>
      </c>
      <c r="I1726">
        <v>405104984.75</v>
      </c>
      <c r="J1726">
        <v>7500000</v>
      </c>
      <c r="K1726" t="s">
        <v>4146</v>
      </c>
      <c r="L1726" t="s">
        <v>4148</v>
      </c>
      <c r="M1726">
        <v>266126748.25999999</v>
      </c>
      <c r="N1726">
        <v>1</v>
      </c>
    </row>
    <row r="1727" spans="1:14" x14ac:dyDescent="0.4">
      <c r="A1727" t="s">
        <v>1727</v>
      </c>
      <c r="B1727">
        <v>1082305833.1500001</v>
      </c>
      <c r="C1727">
        <v>793679943.49000001</v>
      </c>
      <c r="D1727">
        <v>31748.54</v>
      </c>
      <c r="E1727">
        <v>221353990.56999999</v>
      </c>
      <c r="F1727" t="s">
        <v>4148</v>
      </c>
      <c r="G1727" t="s">
        <v>4148</v>
      </c>
      <c r="H1727" t="s">
        <v>4148</v>
      </c>
      <c r="I1727" t="s">
        <v>4148</v>
      </c>
      <c r="J1727" t="s">
        <v>4148</v>
      </c>
      <c r="K1727" t="s">
        <v>4146</v>
      </c>
      <c r="L1727" t="s">
        <v>4148</v>
      </c>
      <c r="M1727">
        <v>212240685.84</v>
      </c>
      <c r="N1727">
        <v>1</v>
      </c>
    </row>
    <row r="1728" spans="1:14" x14ac:dyDescent="0.4">
      <c r="A1728" t="s">
        <v>1728</v>
      </c>
      <c r="B1728">
        <v>5939874537.7399998</v>
      </c>
      <c r="C1728">
        <v>6388013215.3400002</v>
      </c>
      <c r="D1728">
        <v>194613535.34999999</v>
      </c>
      <c r="E1728">
        <v>492188651.19999999</v>
      </c>
      <c r="F1728">
        <v>1329770036.9200001</v>
      </c>
      <c r="G1728">
        <v>2404346511.79</v>
      </c>
      <c r="H1728" t="s">
        <v>4148</v>
      </c>
      <c r="I1728" t="s">
        <v>4148</v>
      </c>
      <c r="J1728">
        <v>140809842.13</v>
      </c>
      <c r="K1728" t="s">
        <v>4146</v>
      </c>
      <c r="L1728" t="s">
        <v>4148</v>
      </c>
      <c r="M1728">
        <v>1233004060.98</v>
      </c>
      <c r="N1728">
        <v>1</v>
      </c>
    </row>
    <row r="1729" spans="1:14" x14ac:dyDescent="0.4">
      <c r="A1729" t="s">
        <v>1729</v>
      </c>
      <c r="B1729">
        <v>2648438759.1399999</v>
      </c>
      <c r="C1729">
        <v>1519980820.8099999</v>
      </c>
      <c r="D1729" t="s">
        <v>4148</v>
      </c>
      <c r="E1729">
        <v>273241294.24000001</v>
      </c>
      <c r="F1729">
        <v>385652894.5</v>
      </c>
      <c r="G1729">
        <v>893754516.34000003</v>
      </c>
      <c r="H1729" t="s">
        <v>4148</v>
      </c>
      <c r="I1729" t="s">
        <v>4148</v>
      </c>
      <c r="J1729" t="s">
        <v>4148</v>
      </c>
      <c r="K1729" t="s">
        <v>4146</v>
      </c>
      <c r="L1729" t="s">
        <v>4148</v>
      </c>
      <c r="M1729">
        <v>387597491.06</v>
      </c>
      <c r="N1729">
        <v>1</v>
      </c>
    </row>
    <row r="1730" spans="1:14" x14ac:dyDescent="0.4">
      <c r="A1730" t="s">
        <v>1730</v>
      </c>
      <c r="B1730">
        <v>2236687507.5100002</v>
      </c>
      <c r="C1730">
        <v>448242503.73000002</v>
      </c>
      <c r="D1730">
        <v>55065115.210000001</v>
      </c>
      <c r="E1730">
        <v>107619499.77</v>
      </c>
      <c r="F1730" t="s">
        <v>4148</v>
      </c>
      <c r="G1730" t="s">
        <v>4148</v>
      </c>
      <c r="H1730" t="s">
        <v>4148</v>
      </c>
      <c r="I1730" t="s">
        <v>4148</v>
      </c>
      <c r="J1730" t="s">
        <v>4148</v>
      </c>
      <c r="K1730" t="s">
        <v>4146</v>
      </c>
      <c r="L1730" t="s">
        <v>4148</v>
      </c>
      <c r="M1730">
        <v>513264201.68000001</v>
      </c>
      <c r="N1730">
        <v>1</v>
      </c>
    </row>
    <row r="1731" spans="1:14" x14ac:dyDescent="0.4">
      <c r="A1731" t="s">
        <v>1731</v>
      </c>
      <c r="B1731">
        <v>3087775163.02</v>
      </c>
      <c r="C1731">
        <v>2320614150.23</v>
      </c>
      <c r="D1731">
        <v>120320174.45999999</v>
      </c>
      <c r="E1731">
        <v>190441378.31999999</v>
      </c>
      <c r="F1731">
        <v>502693703.83999997</v>
      </c>
      <c r="G1731" t="s">
        <v>4148</v>
      </c>
      <c r="H1731" t="s">
        <v>4148</v>
      </c>
      <c r="I1731" t="s">
        <v>4148</v>
      </c>
      <c r="J1731">
        <v>15500106.34</v>
      </c>
      <c r="K1731" t="s">
        <v>4146</v>
      </c>
      <c r="L1731" t="s">
        <v>4148</v>
      </c>
      <c r="M1731">
        <v>941972299.00999999</v>
      </c>
      <c r="N1731">
        <v>1</v>
      </c>
    </row>
    <row r="1732" spans="1:14" x14ac:dyDescent="0.4">
      <c r="A1732" t="s">
        <v>1732</v>
      </c>
      <c r="B1732">
        <v>1633493800.1800001</v>
      </c>
      <c r="C1732">
        <v>1438812876.8800001</v>
      </c>
      <c r="D1732">
        <v>335454618.51999998</v>
      </c>
      <c r="E1732">
        <v>233199646.31</v>
      </c>
      <c r="F1732">
        <v>183090000</v>
      </c>
      <c r="G1732" t="s">
        <v>4148</v>
      </c>
      <c r="H1732" t="s">
        <v>4148</v>
      </c>
      <c r="I1732" t="s">
        <v>4148</v>
      </c>
      <c r="J1732" t="s">
        <v>4148</v>
      </c>
      <c r="K1732" t="s">
        <v>4146</v>
      </c>
      <c r="L1732" t="s">
        <v>4148</v>
      </c>
      <c r="M1732">
        <v>572374958.01999998</v>
      </c>
      <c r="N1732">
        <v>1</v>
      </c>
    </row>
    <row r="1733" spans="1:14" x14ac:dyDescent="0.4">
      <c r="A1733" t="s">
        <v>1733</v>
      </c>
      <c r="B1733">
        <v>3460372787.79</v>
      </c>
      <c r="C1733">
        <v>1848246094.8800001</v>
      </c>
      <c r="D1733">
        <v>468855208.93000001</v>
      </c>
      <c r="E1733">
        <v>464024879.02999997</v>
      </c>
      <c r="F1733">
        <v>478896798.31999999</v>
      </c>
      <c r="G1733">
        <v>785029880.94000006</v>
      </c>
      <c r="H1733" t="s">
        <v>4148</v>
      </c>
      <c r="I1733" t="s">
        <v>4148</v>
      </c>
      <c r="J1733" t="s">
        <v>4148</v>
      </c>
      <c r="K1733" t="s">
        <v>4146</v>
      </c>
      <c r="L1733" t="s">
        <v>4148</v>
      </c>
      <c r="M1733">
        <v>1172159192.8299999</v>
      </c>
      <c r="N1733">
        <v>1</v>
      </c>
    </row>
    <row r="1734" spans="1:14" x14ac:dyDescent="0.4">
      <c r="A1734" t="s">
        <v>1734</v>
      </c>
      <c r="B1734">
        <v>273640107.12</v>
      </c>
      <c r="C1734">
        <v>256025210.55000001</v>
      </c>
      <c r="D1734">
        <v>7788568.04</v>
      </c>
      <c r="E1734">
        <v>6642781.1200000001</v>
      </c>
      <c r="F1734" t="s">
        <v>4148</v>
      </c>
      <c r="G1734" t="s">
        <v>4148</v>
      </c>
      <c r="H1734" t="s">
        <v>4148</v>
      </c>
      <c r="I1734">
        <v>2722222.23</v>
      </c>
      <c r="J1734" t="s">
        <v>4148</v>
      </c>
      <c r="K1734" t="s">
        <v>4146</v>
      </c>
      <c r="L1734" t="s">
        <v>4148</v>
      </c>
      <c r="M1734">
        <v>83725648.359999999</v>
      </c>
      <c r="N1734">
        <v>1</v>
      </c>
    </row>
    <row r="1735" spans="1:14" x14ac:dyDescent="0.4">
      <c r="A1735" t="s">
        <v>1735</v>
      </c>
      <c r="B1735">
        <v>2259842232.27</v>
      </c>
      <c r="C1735">
        <v>1024630156.97</v>
      </c>
      <c r="D1735">
        <v>22232517.100000001</v>
      </c>
      <c r="E1735">
        <v>139690947.63999999</v>
      </c>
      <c r="F1735">
        <v>39904224.43</v>
      </c>
      <c r="G1735">
        <v>77054591.980000004</v>
      </c>
      <c r="H1735">
        <v>75000</v>
      </c>
      <c r="I1735" t="s">
        <v>4148</v>
      </c>
      <c r="J1735" t="s">
        <v>4148</v>
      </c>
      <c r="K1735" t="s">
        <v>4146</v>
      </c>
      <c r="L1735" t="s">
        <v>4148</v>
      </c>
      <c r="M1735">
        <v>1358397581.5</v>
      </c>
      <c r="N1735">
        <v>1</v>
      </c>
    </row>
    <row r="1736" spans="1:14" x14ac:dyDescent="0.4">
      <c r="A1736" t="s">
        <v>1736</v>
      </c>
      <c r="B1736">
        <v>2834131177.4899998</v>
      </c>
      <c r="C1736">
        <v>5814986412.29</v>
      </c>
      <c r="D1736">
        <v>57758337.270000003</v>
      </c>
      <c r="E1736">
        <v>592978733.80999994</v>
      </c>
      <c r="F1736">
        <v>1743330383.5899999</v>
      </c>
      <c r="G1736" t="s">
        <v>4148</v>
      </c>
      <c r="H1736">
        <v>501240649.13999999</v>
      </c>
      <c r="I1736" t="s">
        <v>4148</v>
      </c>
      <c r="J1736">
        <v>82834184.400000006</v>
      </c>
      <c r="K1736" t="s">
        <v>4146</v>
      </c>
      <c r="L1736" t="s">
        <v>4148</v>
      </c>
      <c r="M1736">
        <v>991580113.24000001</v>
      </c>
      <c r="N1736">
        <v>1</v>
      </c>
    </row>
    <row r="1737" spans="1:14" x14ac:dyDescent="0.4">
      <c r="A1737" t="s">
        <v>1737</v>
      </c>
      <c r="B1737">
        <v>1679049957.4400001</v>
      </c>
      <c r="C1737">
        <v>626942140.73000002</v>
      </c>
      <c r="D1737">
        <v>2003166.56</v>
      </c>
      <c r="E1737">
        <v>361014016.26999998</v>
      </c>
      <c r="F1737" t="s">
        <v>4148</v>
      </c>
      <c r="G1737" t="s">
        <v>4148</v>
      </c>
      <c r="H1737" t="s">
        <v>4148</v>
      </c>
      <c r="I1737" t="s">
        <v>4148</v>
      </c>
      <c r="J1737" t="s">
        <v>4148</v>
      </c>
      <c r="K1737" t="s">
        <v>4146</v>
      </c>
      <c r="L1737" t="s">
        <v>4148</v>
      </c>
      <c r="M1737">
        <v>91011769.019999996</v>
      </c>
      <c r="N1737">
        <v>1</v>
      </c>
    </row>
    <row r="1738" spans="1:14" x14ac:dyDescent="0.4">
      <c r="A1738" t="s">
        <v>1738</v>
      </c>
      <c r="B1738">
        <v>2278344297.2800002</v>
      </c>
      <c r="C1738">
        <v>2775968868.3299999</v>
      </c>
      <c r="D1738">
        <v>48144885.140000001</v>
      </c>
      <c r="E1738">
        <v>3694683707.7399998</v>
      </c>
      <c r="F1738">
        <v>31880769.850000001</v>
      </c>
      <c r="G1738">
        <v>1070572333.42</v>
      </c>
      <c r="H1738">
        <v>110200380.09</v>
      </c>
      <c r="I1738" t="s">
        <v>4148</v>
      </c>
      <c r="J1738" t="s">
        <v>4148</v>
      </c>
      <c r="K1738" t="s">
        <v>4146</v>
      </c>
      <c r="L1738">
        <v>1300000000</v>
      </c>
      <c r="M1738">
        <v>331320862.77999997</v>
      </c>
      <c r="N1738">
        <v>1</v>
      </c>
    </row>
    <row r="1739" spans="1:14" x14ac:dyDescent="0.4">
      <c r="A1739" t="s">
        <v>1739</v>
      </c>
      <c r="B1739">
        <v>486263610.94999999</v>
      </c>
      <c r="C1739">
        <v>729903816.70000005</v>
      </c>
      <c r="D1739" t="s">
        <v>4148</v>
      </c>
      <c r="E1739">
        <v>950574.69</v>
      </c>
      <c r="F1739" t="s">
        <v>4148</v>
      </c>
      <c r="G1739" t="s">
        <v>4148</v>
      </c>
      <c r="H1739" t="s">
        <v>4148</v>
      </c>
      <c r="I1739" t="s">
        <v>4148</v>
      </c>
      <c r="J1739">
        <v>3901354.58</v>
      </c>
      <c r="K1739" t="s">
        <v>4146</v>
      </c>
      <c r="L1739" t="s">
        <v>4148</v>
      </c>
      <c r="M1739">
        <v>69431223.650000006</v>
      </c>
      <c r="N1739">
        <v>1</v>
      </c>
    </row>
    <row r="1740" spans="1:14" x14ac:dyDescent="0.4">
      <c r="A1740" t="s">
        <v>1740</v>
      </c>
      <c r="B1740">
        <v>548918166.69000006</v>
      </c>
      <c r="C1740">
        <v>255034315.22</v>
      </c>
      <c r="D1740">
        <v>6982322.2999999998</v>
      </c>
      <c r="E1740">
        <v>10080066.66</v>
      </c>
      <c r="F1740" t="s">
        <v>4148</v>
      </c>
      <c r="G1740" t="s">
        <v>4148</v>
      </c>
      <c r="H1740" t="s">
        <v>4148</v>
      </c>
      <c r="I1740" t="s">
        <v>4148</v>
      </c>
      <c r="J1740">
        <v>54775522.969999999</v>
      </c>
      <c r="K1740" t="s">
        <v>4146</v>
      </c>
      <c r="L1740" t="s">
        <v>4148</v>
      </c>
      <c r="M1740">
        <v>293101539.89999998</v>
      </c>
      <c r="N1740">
        <v>1</v>
      </c>
    </row>
    <row r="1741" spans="1:14" x14ac:dyDescent="0.4">
      <c r="A1741" t="s">
        <v>1741</v>
      </c>
      <c r="B1741">
        <v>3419970089.9499998</v>
      </c>
      <c r="C1741">
        <v>842219984.91999996</v>
      </c>
      <c r="D1741">
        <v>261562220.52000001</v>
      </c>
      <c r="E1741">
        <v>501318891.12</v>
      </c>
      <c r="F1741" t="s">
        <v>4148</v>
      </c>
      <c r="G1741" t="s">
        <v>4148</v>
      </c>
      <c r="H1741" t="s">
        <v>4148</v>
      </c>
      <c r="I1741">
        <v>32872135.579999998</v>
      </c>
      <c r="J1741" t="s">
        <v>4148</v>
      </c>
      <c r="K1741" t="s">
        <v>4146</v>
      </c>
      <c r="L1741" t="s">
        <v>4148</v>
      </c>
      <c r="M1741">
        <v>846176997.70000005</v>
      </c>
      <c r="N1741">
        <v>1</v>
      </c>
    </row>
    <row r="1742" spans="1:14" x14ac:dyDescent="0.4">
      <c r="A1742" t="s">
        <v>1742</v>
      </c>
      <c r="B1742">
        <v>1446106841.8</v>
      </c>
      <c r="C1742">
        <v>1229653710.77</v>
      </c>
      <c r="D1742">
        <v>152269368.94999999</v>
      </c>
      <c r="E1742">
        <v>89908764.120000005</v>
      </c>
      <c r="F1742">
        <v>12138225</v>
      </c>
      <c r="G1742">
        <v>180194364.15000001</v>
      </c>
      <c r="H1742">
        <v>136332520.02000001</v>
      </c>
      <c r="I1742" t="s">
        <v>4148</v>
      </c>
      <c r="J1742">
        <v>18551103.75</v>
      </c>
      <c r="K1742" t="s">
        <v>4146</v>
      </c>
      <c r="L1742" t="s">
        <v>4148</v>
      </c>
      <c r="M1742">
        <v>205975541.84</v>
      </c>
      <c r="N1742">
        <v>1</v>
      </c>
    </row>
    <row r="1743" spans="1:14" x14ac:dyDescent="0.4">
      <c r="A1743" t="s">
        <v>1743</v>
      </c>
      <c r="B1743">
        <v>88456536152.520004</v>
      </c>
      <c r="C1743">
        <v>55981029586.160004</v>
      </c>
      <c r="D1743" t="s">
        <v>4148</v>
      </c>
      <c r="E1743">
        <v>890817851.76999998</v>
      </c>
      <c r="F1743">
        <v>5059687333.7700005</v>
      </c>
      <c r="G1743" t="s">
        <v>4148</v>
      </c>
      <c r="H1743">
        <v>4356816603.1400003</v>
      </c>
      <c r="I1743" t="s">
        <v>4148</v>
      </c>
      <c r="J1743">
        <v>294880000</v>
      </c>
      <c r="K1743" t="s">
        <v>4146</v>
      </c>
      <c r="L1743" t="s">
        <v>4148</v>
      </c>
      <c r="M1743">
        <v>25313915266.48</v>
      </c>
      <c r="N1743">
        <v>1</v>
      </c>
    </row>
    <row r="1744" spans="1:14" x14ac:dyDescent="0.4">
      <c r="A1744" t="s">
        <v>1744</v>
      </c>
      <c r="B1744">
        <v>786755833.20000005</v>
      </c>
      <c r="C1744">
        <v>346139415.62</v>
      </c>
      <c r="D1744" t="s">
        <v>4148</v>
      </c>
      <c r="E1744">
        <v>26371312.77</v>
      </c>
      <c r="F1744">
        <v>116700000</v>
      </c>
      <c r="G1744" t="s">
        <v>4148</v>
      </c>
      <c r="H1744" t="s">
        <v>4148</v>
      </c>
      <c r="I1744" t="s">
        <v>4148</v>
      </c>
      <c r="J1744" t="s">
        <v>4148</v>
      </c>
      <c r="K1744" t="s">
        <v>4146</v>
      </c>
      <c r="L1744" t="s">
        <v>4148</v>
      </c>
      <c r="M1744">
        <v>427393537.42000002</v>
      </c>
      <c r="N1744">
        <v>1</v>
      </c>
    </row>
    <row r="1745" spans="1:14" x14ac:dyDescent="0.4">
      <c r="A1745" t="s">
        <v>1745</v>
      </c>
      <c r="B1745">
        <v>3508982669.6399999</v>
      </c>
      <c r="C1745">
        <v>2400017011</v>
      </c>
      <c r="D1745">
        <v>224668657.72999999</v>
      </c>
      <c r="E1745">
        <v>194232051.59</v>
      </c>
      <c r="F1745" t="s">
        <v>4148</v>
      </c>
      <c r="G1745" t="s">
        <v>4148</v>
      </c>
      <c r="H1745" t="s">
        <v>4148</v>
      </c>
      <c r="I1745" t="s">
        <v>4148</v>
      </c>
      <c r="J1745" t="s">
        <v>4148</v>
      </c>
      <c r="K1745" t="s">
        <v>4146</v>
      </c>
      <c r="L1745" t="s">
        <v>4148</v>
      </c>
      <c r="M1745">
        <v>469929115.83999997</v>
      </c>
      <c r="N1745">
        <v>1</v>
      </c>
    </row>
    <row r="1746" spans="1:14" x14ac:dyDescent="0.4">
      <c r="A1746" t="s">
        <v>1746</v>
      </c>
      <c r="B1746">
        <v>533246296.86000001</v>
      </c>
      <c r="C1746">
        <v>178738492.47999999</v>
      </c>
      <c r="D1746" t="s">
        <v>4148</v>
      </c>
      <c r="E1746">
        <v>43790.25</v>
      </c>
      <c r="F1746" t="s">
        <v>4148</v>
      </c>
      <c r="G1746" t="s">
        <v>4148</v>
      </c>
      <c r="H1746" t="s">
        <v>4148</v>
      </c>
      <c r="I1746" t="s">
        <v>4148</v>
      </c>
      <c r="J1746" t="s">
        <v>4148</v>
      </c>
      <c r="K1746" t="s">
        <v>4146</v>
      </c>
      <c r="L1746" t="s">
        <v>4148</v>
      </c>
      <c r="M1746">
        <v>15212857.300000001</v>
      </c>
      <c r="N1746">
        <v>1</v>
      </c>
    </row>
    <row r="1747" spans="1:14" x14ac:dyDescent="0.4">
      <c r="A1747" t="s">
        <v>1747</v>
      </c>
      <c r="B1747">
        <v>2019751975.1800001</v>
      </c>
      <c r="C1747">
        <v>1017554647.01</v>
      </c>
      <c r="D1747">
        <v>317417375.02999997</v>
      </c>
      <c r="E1747">
        <v>80332567.879999995</v>
      </c>
      <c r="F1747">
        <v>8000000</v>
      </c>
      <c r="G1747" t="s">
        <v>4148</v>
      </c>
      <c r="H1747" t="s">
        <v>4148</v>
      </c>
      <c r="I1747" t="s">
        <v>4148</v>
      </c>
      <c r="J1747" t="s">
        <v>4148</v>
      </c>
      <c r="K1747" t="s">
        <v>4146</v>
      </c>
      <c r="L1747" t="s">
        <v>4148</v>
      </c>
      <c r="M1747">
        <v>537498645.60000002</v>
      </c>
      <c r="N1747">
        <v>1</v>
      </c>
    </row>
    <row r="1748" spans="1:14" x14ac:dyDescent="0.4">
      <c r="A1748" t="s">
        <v>1748</v>
      </c>
      <c r="B1748">
        <v>1560670526.26</v>
      </c>
      <c r="C1748">
        <v>1156503078.73</v>
      </c>
      <c r="D1748">
        <v>145695468.83000001</v>
      </c>
      <c r="E1748">
        <v>20610147.579999998</v>
      </c>
      <c r="F1748">
        <v>60000000</v>
      </c>
      <c r="G1748" t="s">
        <v>4148</v>
      </c>
      <c r="H1748" t="s">
        <v>4148</v>
      </c>
      <c r="I1748" t="s">
        <v>4148</v>
      </c>
      <c r="J1748" t="s">
        <v>4148</v>
      </c>
      <c r="K1748" t="s">
        <v>4146</v>
      </c>
      <c r="L1748" t="s">
        <v>4148</v>
      </c>
      <c r="M1748">
        <v>510367205.68000001</v>
      </c>
      <c r="N1748">
        <v>1</v>
      </c>
    </row>
    <row r="1749" spans="1:14" x14ac:dyDescent="0.4">
      <c r="A1749" t="s">
        <v>1749</v>
      </c>
      <c r="B1749">
        <v>2597962195.1199999</v>
      </c>
      <c r="C1749">
        <v>2155300352.75</v>
      </c>
      <c r="D1749">
        <v>117740770</v>
      </c>
      <c r="E1749" t="s">
        <v>4148</v>
      </c>
      <c r="F1749" t="s">
        <v>4148</v>
      </c>
      <c r="G1749" t="s">
        <v>4148</v>
      </c>
      <c r="H1749" t="s">
        <v>4148</v>
      </c>
      <c r="I1749" t="s">
        <v>4148</v>
      </c>
      <c r="J1749" t="s">
        <v>4148</v>
      </c>
      <c r="K1749" t="s">
        <v>4146</v>
      </c>
      <c r="L1749" t="s">
        <v>4148</v>
      </c>
      <c r="M1749">
        <v>1127569003.47</v>
      </c>
      <c r="N1749">
        <v>1</v>
      </c>
    </row>
    <row r="1750" spans="1:14" x14ac:dyDescent="0.4">
      <c r="A1750" t="s">
        <v>1750</v>
      </c>
      <c r="B1750">
        <v>877857423.16999996</v>
      </c>
      <c r="C1750">
        <v>192453816.65000001</v>
      </c>
      <c r="D1750" t="s">
        <v>4148</v>
      </c>
      <c r="E1750">
        <v>46311356.350000001</v>
      </c>
      <c r="F1750" t="s">
        <v>4148</v>
      </c>
      <c r="G1750" t="s">
        <v>4148</v>
      </c>
      <c r="H1750" t="s">
        <v>4148</v>
      </c>
      <c r="I1750" t="s">
        <v>4148</v>
      </c>
      <c r="J1750">
        <v>1263824.25</v>
      </c>
      <c r="K1750" t="s">
        <v>4146</v>
      </c>
      <c r="L1750" t="s">
        <v>4148</v>
      </c>
      <c r="M1750">
        <v>34108875.119999997</v>
      </c>
      <c r="N1750">
        <v>1</v>
      </c>
    </row>
    <row r="1751" spans="1:14" x14ac:dyDescent="0.4">
      <c r="A1751" t="s">
        <v>1751</v>
      </c>
      <c r="B1751">
        <v>1385812395.8</v>
      </c>
      <c r="C1751">
        <v>1175839244.6900001</v>
      </c>
      <c r="D1751" t="s">
        <v>4148</v>
      </c>
      <c r="E1751">
        <v>177048246.69999999</v>
      </c>
      <c r="F1751">
        <v>687612300.13</v>
      </c>
      <c r="G1751">
        <v>242887673.00999999</v>
      </c>
      <c r="H1751">
        <v>46277678.920000002</v>
      </c>
      <c r="I1751" t="s">
        <v>4148</v>
      </c>
      <c r="J1751" t="s">
        <v>4148</v>
      </c>
      <c r="K1751" t="s">
        <v>4146</v>
      </c>
      <c r="L1751" t="s">
        <v>4148</v>
      </c>
      <c r="M1751">
        <v>346549497.67000002</v>
      </c>
      <c r="N1751">
        <v>1</v>
      </c>
    </row>
    <row r="1752" spans="1:14" x14ac:dyDescent="0.4">
      <c r="A1752" t="s">
        <v>1752</v>
      </c>
      <c r="B1752">
        <v>11977145291.860001</v>
      </c>
      <c r="C1752">
        <v>6877736347.3100004</v>
      </c>
      <c r="D1752">
        <v>531624277.95999998</v>
      </c>
      <c r="E1752">
        <v>256780892.41999999</v>
      </c>
      <c r="F1752">
        <v>100000</v>
      </c>
      <c r="G1752" t="s">
        <v>4148</v>
      </c>
      <c r="H1752">
        <v>2848254.21</v>
      </c>
      <c r="I1752">
        <v>5138087.3600000003</v>
      </c>
      <c r="J1752">
        <v>3252248.76</v>
      </c>
      <c r="K1752" t="s">
        <v>4146</v>
      </c>
      <c r="L1752" t="s">
        <v>4148</v>
      </c>
      <c r="M1752">
        <v>5120584508.3599997</v>
      </c>
      <c r="N1752">
        <v>1</v>
      </c>
    </row>
    <row r="1753" spans="1:14" x14ac:dyDescent="0.4">
      <c r="A1753" t="s">
        <v>1753</v>
      </c>
      <c r="B1753">
        <v>3842268342.3600001</v>
      </c>
      <c r="C1753">
        <v>1544193765.4000001</v>
      </c>
      <c r="D1753">
        <v>1850524243.75</v>
      </c>
      <c r="E1753">
        <v>266268196.59999999</v>
      </c>
      <c r="F1753">
        <v>360540850.39999998</v>
      </c>
      <c r="G1753" t="s">
        <v>4148</v>
      </c>
      <c r="H1753" t="s">
        <v>4148</v>
      </c>
      <c r="I1753" t="s">
        <v>4148</v>
      </c>
      <c r="J1753">
        <v>3256889.3</v>
      </c>
      <c r="K1753" t="s">
        <v>4146</v>
      </c>
      <c r="L1753" t="s">
        <v>4148</v>
      </c>
      <c r="M1753">
        <v>1750893296.47</v>
      </c>
      <c r="N1753">
        <v>1</v>
      </c>
    </row>
    <row r="1754" spans="1:14" x14ac:dyDescent="0.4">
      <c r="A1754" t="s">
        <v>1754</v>
      </c>
      <c r="B1754">
        <v>1382633007.79</v>
      </c>
      <c r="C1754">
        <v>408059209.05000001</v>
      </c>
      <c r="D1754" t="s">
        <v>4148</v>
      </c>
      <c r="E1754">
        <v>90222192.680000007</v>
      </c>
      <c r="F1754" t="s">
        <v>4148</v>
      </c>
      <c r="G1754" t="s">
        <v>4148</v>
      </c>
      <c r="H1754" t="s">
        <v>4148</v>
      </c>
      <c r="I1754" t="s">
        <v>4148</v>
      </c>
      <c r="J1754" t="s">
        <v>4148</v>
      </c>
      <c r="K1754" t="s">
        <v>4146</v>
      </c>
      <c r="L1754" t="s">
        <v>4148</v>
      </c>
      <c r="M1754">
        <v>205610291.43000001</v>
      </c>
      <c r="N1754">
        <v>1</v>
      </c>
    </row>
    <row r="1755" spans="1:14" x14ac:dyDescent="0.4">
      <c r="A1755" t="s">
        <v>1755</v>
      </c>
      <c r="B1755">
        <v>1341477974.5999999</v>
      </c>
      <c r="C1755">
        <v>1238059201.9400001</v>
      </c>
      <c r="D1755">
        <v>14189678.15</v>
      </c>
      <c r="E1755">
        <v>40752726.5</v>
      </c>
      <c r="F1755" t="s">
        <v>4148</v>
      </c>
      <c r="G1755" t="s">
        <v>4148</v>
      </c>
      <c r="H1755" t="s">
        <v>4148</v>
      </c>
      <c r="I1755" t="s">
        <v>4148</v>
      </c>
      <c r="J1755">
        <v>26144861.140000001</v>
      </c>
      <c r="K1755" t="s">
        <v>4146</v>
      </c>
      <c r="L1755" t="s">
        <v>4148</v>
      </c>
      <c r="M1755">
        <v>692310554.28999996</v>
      </c>
      <c r="N1755">
        <v>1</v>
      </c>
    </row>
    <row r="1756" spans="1:14" x14ac:dyDescent="0.4">
      <c r="A1756" t="s">
        <v>1756</v>
      </c>
      <c r="B1756">
        <v>391145529.49000001</v>
      </c>
      <c r="C1756">
        <v>208346943.46000001</v>
      </c>
      <c r="D1756">
        <v>570127784.88999999</v>
      </c>
      <c r="E1756">
        <v>46966833.920000002</v>
      </c>
      <c r="F1756">
        <v>19900000</v>
      </c>
      <c r="G1756" t="s">
        <v>4148</v>
      </c>
      <c r="H1756" t="s">
        <v>4148</v>
      </c>
      <c r="I1756" t="s">
        <v>4148</v>
      </c>
      <c r="J1756" t="s">
        <v>4148</v>
      </c>
      <c r="K1756" t="s">
        <v>4146</v>
      </c>
      <c r="L1756" t="s">
        <v>4148</v>
      </c>
      <c r="M1756">
        <v>49228427.049999997</v>
      </c>
      <c r="N1756">
        <v>1</v>
      </c>
    </row>
    <row r="1757" spans="1:14" x14ac:dyDescent="0.4">
      <c r="A1757" t="s">
        <v>1757</v>
      </c>
      <c r="B1757">
        <v>1102258655.0999999</v>
      </c>
      <c r="C1757">
        <v>74342539.760000005</v>
      </c>
      <c r="D1757">
        <v>144661681.47</v>
      </c>
      <c r="E1757">
        <v>26425557.050000001</v>
      </c>
      <c r="F1757" t="s">
        <v>4148</v>
      </c>
      <c r="G1757" t="s">
        <v>4148</v>
      </c>
      <c r="H1757" t="s">
        <v>4148</v>
      </c>
      <c r="I1757" t="s">
        <v>4148</v>
      </c>
      <c r="J1757" t="s">
        <v>4148</v>
      </c>
      <c r="K1757" t="s">
        <v>4146</v>
      </c>
      <c r="L1757" t="s">
        <v>4148</v>
      </c>
      <c r="M1757">
        <v>101481997.13</v>
      </c>
      <c r="N1757">
        <v>1</v>
      </c>
    </row>
    <row r="1758" spans="1:14" x14ac:dyDescent="0.4">
      <c r="A1758" t="s">
        <v>1758</v>
      </c>
      <c r="B1758">
        <v>1004167504.66</v>
      </c>
      <c r="C1758">
        <v>540001589.99000001</v>
      </c>
      <c r="D1758">
        <v>190909001.78</v>
      </c>
      <c r="E1758">
        <v>70979886.569999993</v>
      </c>
      <c r="F1758" t="s">
        <v>4148</v>
      </c>
      <c r="G1758" t="s">
        <v>4148</v>
      </c>
      <c r="H1758">
        <v>3623805.41</v>
      </c>
      <c r="I1758">
        <v>13339091.32</v>
      </c>
      <c r="J1758">
        <v>33739053.390000001</v>
      </c>
      <c r="K1758" t="s">
        <v>4146</v>
      </c>
      <c r="L1758" t="s">
        <v>4148</v>
      </c>
      <c r="M1758">
        <v>446642767.07999998</v>
      </c>
      <c r="N1758">
        <v>1</v>
      </c>
    </row>
    <row r="1759" spans="1:14" x14ac:dyDescent="0.4">
      <c r="A1759" t="s">
        <v>1759</v>
      </c>
      <c r="B1759">
        <v>3414345454.4200001</v>
      </c>
      <c r="C1759">
        <v>521709755.58999997</v>
      </c>
      <c r="D1759">
        <v>250300686.41</v>
      </c>
      <c r="E1759">
        <v>2378011.23</v>
      </c>
      <c r="F1759" t="s">
        <v>4148</v>
      </c>
      <c r="G1759" t="s">
        <v>4148</v>
      </c>
      <c r="H1759" t="s">
        <v>4148</v>
      </c>
      <c r="I1759" t="s">
        <v>4148</v>
      </c>
      <c r="J1759" t="s">
        <v>4148</v>
      </c>
      <c r="K1759" t="s">
        <v>4146</v>
      </c>
      <c r="L1759" t="s">
        <v>4148</v>
      </c>
      <c r="M1759">
        <v>692332123.96000004</v>
      </c>
      <c r="N1759">
        <v>1</v>
      </c>
    </row>
    <row r="1760" spans="1:14" x14ac:dyDescent="0.4">
      <c r="A1760" t="s">
        <v>1760</v>
      </c>
      <c r="B1760">
        <v>2236719083.1199999</v>
      </c>
      <c r="C1760">
        <v>1231786588.95</v>
      </c>
      <c r="D1760" t="s">
        <v>4148</v>
      </c>
      <c r="E1760">
        <v>29128523.16</v>
      </c>
      <c r="F1760" t="s">
        <v>4148</v>
      </c>
      <c r="G1760" t="s">
        <v>4148</v>
      </c>
      <c r="H1760" t="s">
        <v>4148</v>
      </c>
      <c r="I1760" t="s">
        <v>4148</v>
      </c>
      <c r="J1760" t="s">
        <v>4148</v>
      </c>
      <c r="K1760" t="s">
        <v>4146</v>
      </c>
      <c r="L1760" t="s">
        <v>4148</v>
      </c>
      <c r="M1760">
        <v>430213875.41000003</v>
      </c>
      <c r="N1760">
        <v>1</v>
      </c>
    </row>
    <row r="1761" spans="1:14" x14ac:dyDescent="0.4">
      <c r="A1761" t="s">
        <v>1761</v>
      </c>
      <c r="B1761">
        <v>1053088454.21</v>
      </c>
      <c r="C1761">
        <v>775993030.22000003</v>
      </c>
      <c r="D1761">
        <v>309900454.91000003</v>
      </c>
      <c r="E1761">
        <v>287559194.94999999</v>
      </c>
      <c r="F1761">
        <v>6717798.9900000002</v>
      </c>
      <c r="G1761" t="s">
        <v>4148</v>
      </c>
      <c r="H1761">
        <v>142146015.91999999</v>
      </c>
      <c r="I1761">
        <v>26404849.109999999</v>
      </c>
      <c r="J1761" t="s">
        <v>4148</v>
      </c>
      <c r="K1761" t="s">
        <v>4146</v>
      </c>
      <c r="L1761" t="s">
        <v>4148</v>
      </c>
      <c r="M1761">
        <v>265516284.21000001</v>
      </c>
      <c r="N1761">
        <v>1</v>
      </c>
    </row>
    <row r="1762" spans="1:14" x14ac:dyDescent="0.4">
      <c r="A1762" t="s">
        <v>1762</v>
      </c>
      <c r="B1762">
        <v>6588378918.7399998</v>
      </c>
      <c r="C1762">
        <v>548572730.15999997</v>
      </c>
      <c r="D1762">
        <v>72612799.459999993</v>
      </c>
      <c r="E1762">
        <v>263140735.62</v>
      </c>
      <c r="F1762" t="s">
        <v>4148</v>
      </c>
      <c r="G1762" t="s">
        <v>4148</v>
      </c>
      <c r="H1762" t="s">
        <v>4148</v>
      </c>
      <c r="I1762">
        <v>64765178.979999997</v>
      </c>
      <c r="J1762" t="s">
        <v>4148</v>
      </c>
      <c r="K1762" t="s">
        <v>4146</v>
      </c>
      <c r="L1762" t="s">
        <v>4148</v>
      </c>
      <c r="M1762">
        <v>293108989.94999999</v>
      </c>
      <c r="N1762">
        <v>1</v>
      </c>
    </row>
    <row r="1763" spans="1:14" x14ac:dyDescent="0.4">
      <c r="A1763" t="s">
        <v>1763</v>
      </c>
      <c r="B1763">
        <v>1055855816.5599999</v>
      </c>
      <c r="C1763">
        <v>52782515.740000002</v>
      </c>
      <c r="D1763" t="s">
        <v>4148</v>
      </c>
      <c r="E1763">
        <v>2119474.13</v>
      </c>
      <c r="F1763" t="s">
        <v>4148</v>
      </c>
      <c r="G1763" t="s">
        <v>4148</v>
      </c>
      <c r="H1763" t="s">
        <v>4148</v>
      </c>
      <c r="I1763" t="s">
        <v>4148</v>
      </c>
      <c r="J1763" t="s">
        <v>4148</v>
      </c>
      <c r="K1763" t="s">
        <v>4146</v>
      </c>
      <c r="L1763" t="s">
        <v>4148</v>
      </c>
      <c r="M1763">
        <v>14973072.33</v>
      </c>
      <c r="N1763">
        <v>1</v>
      </c>
    </row>
    <row r="1764" spans="1:14" x14ac:dyDescent="0.4">
      <c r="A1764" t="s">
        <v>1764</v>
      </c>
      <c r="B1764">
        <v>10344807878.6</v>
      </c>
      <c r="C1764">
        <v>4635655821.8800001</v>
      </c>
      <c r="D1764">
        <v>762552314.83000004</v>
      </c>
      <c r="E1764">
        <v>421775233.94</v>
      </c>
      <c r="F1764">
        <v>196196189.18000001</v>
      </c>
      <c r="G1764">
        <v>747572956.92999995</v>
      </c>
      <c r="H1764" t="s">
        <v>4148</v>
      </c>
      <c r="I1764" t="s">
        <v>4148</v>
      </c>
      <c r="J1764">
        <v>53060954.170000002</v>
      </c>
      <c r="K1764" t="s">
        <v>4146</v>
      </c>
      <c r="L1764" t="s">
        <v>4148</v>
      </c>
      <c r="M1764">
        <v>3403562534.8699999</v>
      </c>
      <c r="N1764">
        <v>1</v>
      </c>
    </row>
    <row r="1765" spans="1:14" x14ac:dyDescent="0.4">
      <c r="A1765" t="s">
        <v>1765</v>
      </c>
      <c r="B1765">
        <v>2211056219.3699999</v>
      </c>
      <c r="C1765">
        <v>1561089601.73</v>
      </c>
      <c r="D1765">
        <v>1112603894.97</v>
      </c>
      <c r="E1765">
        <v>264541000.62</v>
      </c>
      <c r="F1765">
        <v>65312625</v>
      </c>
      <c r="G1765">
        <v>456190744.12</v>
      </c>
      <c r="H1765" t="s">
        <v>4148</v>
      </c>
      <c r="I1765" t="s">
        <v>4148</v>
      </c>
      <c r="J1765">
        <v>834832.57</v>
      </c>
      <c r="K1765" t="s">
        <v>4146</v>
      </c>
      <c r="L1765" t="s">
        <v>4148</v>
      </c>
      <c r="M1765">
        <v>527201805.17000002</v>
      </c>
      <c r="N1765">
        <v>1</v>
      </c>
    </row>
    <row r="1766" spans="1:14" x14ac:dyDescent="0.4">
      <c r="A1766" t="s">
        <v>1766</v>
      </c>
      <c r="B1766">
        <v>487530885.13</v>
      </c>
      <c r="C1766">
        <v>451223286.44999999</v>
      </c>
      <c r="D1766">
        <v>198654360.28</v>
      </c>
      <c r="E1766">
        <v>17515982.68</v>
      </c>
      <c r="F1766">
        <v>39583923</v>
      </c>
      <c r="G1766" t="s">
        <v>4148</v>
      </c>
      <c r="H1766" t="s">
        <v>4148</v>
      </c>
      <c r="I1766">
        <v>30006890.539999999</v>
      </c>
      <c r="J1766" t="s">
        <v>4148</v>
      </c>
      <c r="K1766" t="s">
        <v>4146</v>
      </c>
      <c r="L1766" t="s">
        <v>4148</v>
      </c>
      <c r="M1766">
        <v>165915595.15000001</v>
      </c>
      <c r="N1766">
        <v>1</v>
      </c>
    </row>
    <row r="1767" spans="1:14" x14ac:dyDescent="0.4">
      <c r="A1767" t="s">
        <v>1767</v>
      </c>
      <c r="B1767">
        <v>364421986.67000002</v>
      </c>
      <c r="C1767">
        <v>912363649.99000001</v>
      </c>
      <c r="D1767">
        <v>0</v>
      </c>
      <c r="E1767">
        <v>64642.55</v>
      </c>
      <c r="F1767">
        <v>57594559.729999997</v>
      </c>
      <c r="G1767">
        <v>0</v>
      </c>
      <c r="H1767">
        <v>0</v>
      </c>
      <c r="I1767">
        <v>0</v>
      </c>
      <c r="J1767">
        <v>0</v>
      </c>
      <c r="K1767" t="s">
        <v>4146</v>
      </c>
      <c r="L1767">
        <v>0</v>
      </c>
      <c r="M1767">
        <v>54865056.75</v>
      </c>
      <c r="N1767">
        <v>1</v>
      </c>
    </row>
    <row r="1768" spans="1:14" x14ac:dyDescent="0.4">
      <c r="A1768" t="s">
        <v>1768</v>
      </c>
      <c r="B1768">
        <v>249660567.66999999</v>
      </c>
      <c r="C1768">
        <v>683207277.67999995</v>
      </c>
      <c r="D1768" t="s">
        <v>4148</v>
      </c>
      <c r="E1768">
        <v>30826702.98</v>
      </c>
      <c r="F1768" t="s">
        <v>4148</v>
      </c>
      <c r="G1768" t="s">
        <v>4148</v>
      </c>
      <c r="H1768" t="s">
        <v>4148</v>
      </c>
      <c r="I1768" t="s">
        <v>4148</v>
      </c>
      <c r="J1768" t="s">
        <v>4148</v>
      </c>
      <c r="K1768" t="s">
        <v>4146</v>
      </c>
      <c r="L1768" t="s">
        <v>4148</v>
      </c>
      <c r="M1768">
        <v>118927994.39</v>
      </c>
      <c r="N1768">
        <v>1</v>
      </c>
    </row>
    <row r="1769" spans="1:14" x14ac:dyDescent="0.4">
      <c r="A1769" t="s">
        <v>1769</v>
      </c>
      <c r="B1769">
        <v>666239866.40999997</v>
      </c>
      <c r="C1769">
        <v>329680456.82999998</v>
      </c>
      <c r="D1769">
        <v>361737356.41000003</v>
      </c>
      <c r="E1769">
        <v>37832085.359999999</v>
      </c>
      <c r="F1769">
        <v>189767333.31999999</v>
      </c>
      <c r="G1769" t="s">
        <v>4148</v>
      </c>
      <c r="H1769">
        <v>40000000</v>
      </c>
      <c r="I1769" t="s">
        <v>4148</v>
      </c>
      <c r="J1769" t="s">
        <v>4148</v>
      </c>
      <c r="K1769" t="s">
        <v>4146</v>
      </c>
      <c r="L1769" t="s">
        <v>4148</v>
      </c>
      <c r="M1769">
        <v>377940379.97000003</v>
      </c>
      <c r="N1769">
        <v>1</v>
      </c>
    </row>
    <row r="1770" spans="1:14" x14ac:dyDescent="0.4">
      <c r="A1770" t="s">
        <v>1770</v>
      </c>
      <c r="B1770">
        <v>3857748828.3899999</v>
      </c>
      <c r="C1770">
        <v>1908469613.0799999</v>
      </c>
      <c r="D1770">
        <v>18334711.890000001</v>
      </c>
      <c r="E1770">
        <v>121494435.2</v>
      </c>
      <c r="F1770" t="s">
        <v>4148</v>
      </c>
      <c r="G1770">
        <v>407881820.05000001</v>
      </c>
      <c r="H1770" t="s">
        <v>4148</v>
      </c>
      <c r="I1770" t="s">
        <v>4148</v>
      </c>
      <c r="J1770" t="s">
        <v>4148</v>
      </c>
      <c r="K1770" t="s">
        <v>4146</v>
      </c>
      <c r="L1770" t="s">
        <v>4148</v>
      </c>
      <c r="M1770">
        <v>1027117479.28</v>
      </c>
      <c r="N1770">
        <v>1</v>
      </c>
    </row>
    <row r="1771" spans="1:14" x14ac:dyDescent="0.4">
      <c r="A1771" t="s">
        <v>1771</v>
      </c>
      <c r="B1771">
        <v>2880045856.5</v>
      </c>
      <c r="C1771">
        <v>770076091.74000001</v>
      </c>
      <c r="D1771">
        <v>17065423.640000001</v>
      </c>
      <c r="E1771">
        <v>26634217.210000001</v>
      </c>
      <c r="F1771" t="s">
        <v>4148</v>
      </c>
      <c r="G1771" t="s">
        <v>4148</v>
      </c>
      <c r="H1771">
        <v>11915000</v>
      </c>
      <c r="I1771" t="s">
        <v>4148</v>
      </c>
      <c r="J1771" t="s">
        <v>4148</v>
      </c>
      <c r="K1771" t="s">
        <v>4146</v>
      </c>
      <c r="L1771" t="s">
        <v>4148</v>
      </c>
      <c r="M1771">
        <v>514710252.44999999</v>
      </c>
      <c r="N1771">
        <v>1</v>
      </c>
    </row>
    <row r="1772" spans="1:14" x14ac:dyDescent="0.4">
      <c r="A1772" t="s">
        <v>1772</v>
      </c>
      <c r="B1772">
        <v>1653590643.3099999</v>
      </c>
      <c r="C1772">
        <v>570161654.19000006</v>
      </c>
      <c r="D1772" t="s">
        <v>4148</v>
      </c>
      <c r="E1772">
        <v>121130857.34</v>
      </c>
      <c r="F1772">
        <v>103500000</v>
      </c>
      <c r="G1772">
        <v>576433100.03999996</v>
      </c>
      <c r="H1772" t="s">
        <v>4148</v>
      </c>
      <c r="I1772" t="s">
        <v>4148</v>
      </c>
      <c r="J1772" t="s">
        <v>4148</v>
      </c>
      <c r="K1772" t="s">
        <v>4146</v>
      </c>
      <c r="L1772" t="s">
        <v>4148</v>
      </c>
      <c r="M1772">
        <v>138353694.31</v>
      </c>
      <c r="N1772">
        <v>1</v>
      </c>
    </row>
    <row r="1773" spans="1:14" x14ac:dyDescent="0.4">
      <c r="A1773" t="s">
        <v>1773</v>
      </c>
      <c r="B1773">
        <v>1169194154.1300001</v>
      </c>
      <c r="C1773">
        <v>167355640.87</v>
      </c>
      <c r="D1773" t="s">
        <v>4148</v>
      </c>
      <c r="E1773">
        <v>38958531.18</v>
      </c>
      <c r="F1773" t="s">
        <v>4148</v>
      </c>
      <c r="G1773" t="s">
        <v>4148</v>
      </c>
      <c r="H1773" t="s">
        <v>4148</v>
      </c>
      <c r="I1773" t="s">
        <v>4148</v>
      </c>
      <c r="J1773" t="s">
        <v>4148</v>
      </c>
      <c r="K1773" t="s">
        <v>4146</v>
      </c>
      <c r="L1773" t="s">
        <v>4148</v>
      </c>
      <c r="M1773">
        <v>24196937.199999999</v>
      </c>
      <c r="N1773">
        <v>1</v>
      </c>
    </row>
    <row r="1774" spans="1:14" x14ac:dyDescent="0.4">
      <c r="A1774" t="s">
        <v>1774</v>
      </c>
      <c r="B1774">
        <v>2882564135.46</v>
      </c>
      <c r="C1774">
        <v>1761434498.6700001</v>
      </c>
      <c r="D1774">
        <v>165387.49</v>
      </c>
      <c r="E1774">
        <v>171212607.49000001</v>
      </c>
      <c r="F1774" t="s">
        <v>4148</v>
      </c>
      <c r="G1774" t="s">
        <v>4148</v>
      </c>
      <c r="H1774">
        <v>0</v>
      </c>
      <c r="I1774">
        <v>0</v>
      </c>
      <c r="J1774">
        <v>242217257.53</v>
      </c>
      <c r="K1774" t="s">
        <v>4146</v>
      </c>
      <c r="L1774">
        <v>0</v>
      </c>
      <c r="M1774">
        <v>494806837.64999998</v>
      </c>
      <c r="N1774">
        <v>1</v>
      </c>
    </row>
    <row r="1775" spans="1:14" x14ac:dyDescent="0.4">
      <c r="A1775" t="s">
        <v>1775</v>
      </c>
      <c r="B1775">
        <v>16680016559</v>
      </c>
      <c r="C1775">
        <v>6938529918.4700003</v>
      </c>
      <c r="D1775">
        <v>1938875331.9200001</v>
      </c>
      <c r="E1775">
        <v>343844385.55000001</v>
      </c>
      <c r="F1775" t="s">
        <v>4148</v>
      </c>
      <c r="G1775" t="s">
        <v>4148</v>
      </c>
      <c r="H1775">
        <v>867627236.03999996</v>
      </c>
      <c r="I1775">
        <v>150529694.00999999</v>
      </c>
      <c r="J1775">
        <v>152165706.49000001</v>
      </c>
      <c r="K1775" t="s">
        <v>4146</v>
      </c>
      <c r="L1775" t="s">
        <v>4148</v>
      </c>
      <c r="M1775">
        <v>4708725315.8699999</v>
      </c>
      <c r="N1775">
        <v>1</v>
      </c>
    </row>
    <row r="1776" spans="1:14" x14ac:dyDescent="0.4">
      <c r="A1776" t="s">
        <v>1776</v>
      </c>
      <c r="B1776">
        <v>2380092848.1999998</v>
      </c>
      <c r="C1776">
        <v>1090869264.8399999</v>
      </c>
      <c r="D1776">
        <v>31272070.239999998</v>
      </c>
      <c r="E1776">
        <v>6059383.71</v>
      </c>
      <c r="F1776" t="s">
        <v>4148</v>
      </c>
      <c r="G1776" t="s">
        <v>4148</v>
      </c>
      <c r="H1776">
        <v>19728041.140000001</v>
      </c>
      <c r="I1776">
        <v>3559735.29</v>
      </c>
      <c r="J1776">
        <v>42924871.759999998</v>
      </c>
      <c r="K1776" t="s">
        <v>4146</v>
      </c>
      <c r="L1776" t="s">
        <v>4148</v>
      </c>
      <c r="M1776">
        <v>947085876.30999994</v>
      </c>
      <c r="N1776">
        <v>1</v>
      </c>
    </row>
    <row r="1777" spans="1:14" x14ac:dyDescent="0.4">
      <c r="A1777" t="s">
        <v>1777</v>
      </c>
      <c r="B1777">
        <v>719353509.22000003</v>
      </c>
      <c r="C1777">
        <v>528188534.67000002</v>
      </c>
      <c r="D1777" t="s">
        <v>4148</v>
      </c>
      <c r="E1777">
        <v>54695800.43</v>
      </c>
      <c r="F1777" t="s">
        <v>4148</v>
      </c>
      <c r="G1777" t="s">
        <v>4148</v>
      </c>
      <c r="H1777" t="s">
        <v>4148</v>
      </c>
      <c r="I1777" t="s">
        <v>4148</v>
      </c>
      <c r="J1777" t="s">
        <v>4148</v>
      </c>
      <c r="K1777" t="s">
        <v>4146</v>
      </c>
      <c r="L1777" t="s">
        <v>4148</v>
      </c>
      <c r="M1777">
        <v>290478695.32999998</v>
      </c>
      <c r="N1777">
        <v>1</v>
      </c>
    </row>
    <row r="1778" spans="1:14" x14ac:dyDescent="0.4">
      <c r="A1778" t="s">
        <v>1778</v>
      </c>
      <c r="B1778">
        <v>75899477.349999994</v>
      </c>
      <c r="C1778">
        <v>201943865.03999999</v>
      </c>
      <c r="D1778" t="s">
        <v>4148</v>
      </c>
      <c r="E1778">
        <v>63048614.07</v>
      </c>
      <c r="F1778">
        <v>22022525</v>
      </c>
      <c r="G1778" t="s">
        <v>4148</v>
      </c>
      <c r="H1778" t="s">
        <v>4148</v>
      </c>
      <c r="I1778" t="s">
        <v>4148</v>
      </c>
      <c r="J1778" t="s">
        <v>4148</v>
      </c>
      <c r="K1778" t="s">
        <v>4146</v>
      </c>
      <c r="L1778" t="s">
        <v>4148</v>
      </c>
      <c r="M1778">
        <v>19551517.77</v>
      </c>
      <c r="N1778">
        <v>1</v>
      </c>
    </row>
    <row r="1779" spans="1:14" x14ac:dyDescent="0.4">
      <c r="A1779" t="s">
        <v>1779</v>
      </c>
      <c r="B1779">
        <v>884870039.80999994</v>
      </c>
      <c r="C1779">
        <v>152517269.56999999</v>
      </c>
      <c r="D1779">
        <v>524103.32</v>
      </c>
      <c r="E1779">
        <v>45593062.600000001</v>
      </c>
      <c r="F1779" t="s">
        <v>4148</v>
      </c>
      <c r="G1779" t="s">
        <v>4148</v>
      </c>
      <c r="H1779" t="s">
        <v>4148</v>
      </c>
      <c r="I1779" t="s">
        <v>4148</v>
      </c>
      <c r="J1779" t="s">
        <v>4148</v>
      </c>
      <c r="K1779" t="s">
        <v>4146</v>
      </c>
      <c r="L1779" t="s">
        <v>4148</v>
      </c>
      <c r="M1779">
        <v>56588250.549999997</v>
      </c>
      <c r="N1779">
        <v>1</v>
      </c>
    </row>
    <row r="1780" spans="1:14" x14ac:dyDescent="0.4">
      <c r="A1780" t="s">
        <v>1780</v>
      </c>
      <c r="B1780">
        <v>2696208919.8600001</v>
      </c>
      <c r="C1780">
        <v>399450302.02999997</v>
      </c>
      <c r="D1780">
        <v>246035314.16</v>
      </c>
      <c r="E1780">
        <v>13518922.65</v>
      </c>
      <c r="F1780" t="s">
        <v>4148</v>
      </c>
      <c r="G1780" t="s">
        <v>4148</v>
      </c>
      <c r="H1780" t="s">
        <v>4148</v>
      </c>
      <c r="I1780" t="s">
        <v>4148</v>
      </c>
      <c r="J1780" t="s">
        <v>4148</v>
      </c>
      <c r="K1780" t="s">
        <v>4146</v>
      </c>
      <c r="L1780" t="s">
        <v>4148</v>
      </c>
      <c r="M1780">
        <v>116470492.56999999</v>
      </c>
      <c r="N1780">
        <v>1</v>
      </c>
    </row>
    <row r="1781" spans="1:14" x14ac:dyDescent="0.4">
      <c r="A1781" t="s">
        <v>1781</v>
      </c>
      <c r="B1781">
        <v>23721729370</v>
      </c>
      <c r="C1781">
        <v>14193757406.969999</v>
      </c>
      <c r="D1781" t="s">
        <v>4148</v>
      </c>
      <c r="E1781">
        <v>694584336.00999999</v>
      </c>
      <c r="F1781">
        <v>895348272.03999996</v>
      </c>
      <c r="G1781" t="s">
        <v>4148</v>
      </c>
      <c r="H1781" t="s">
        <v>4148</v>
      </c>
      <c r="I1781" t="s">
        <v>4148</v>
      </c>
      <c r="J1781" t="s">
        <v>4148</v>
      </c>
      <c r="K1781" t="s">
        <v>4146</v>
      </c>
      <c r="L1781" t="s">
        <v>4148</v>
      </c>
      <c r="M1781">
        <v>3965318491.8899999</v>
      </c>
      <c r="N1781">
        <v>1</v>
      </c>
    </row>
    <row r="1782" spans="1:14" x14ac:dyDescent="0.4">
      <c r="A1782" t="s">
        <v>1782</v>
      </c>
      <c r="B1782">
        <v>1358880537.05</v>
      </c>
      <c r="C1782">
        <v>764862556.58000004</v>
      </c>
      <c r="D1782">
        <v>8441002.7599999998</v>
      </c>
      <c r="E1782">
        <v>27496883.690000001</v>
      </c>
      <c r="F1782">
        <v>245655000</v>
      </c>
      <c r="G1782" t="s">
        <v>4148</v>
      </c>
      <c r="H1782">
        <v>291869035.95999998</v>
      </c>
      <c r="I1782" t="s">
        <v>4148</v>
      </c>
      <c r="J1782">
        <v>1499854.39</v>
      </c>
      <c r="K1782" t="s">
        <v>4146</v>
      </c>
      <c r="L1782" t="s">
        <v>4148</v>
      </c>
      <c r="M1782">
        <v>365448959.31</v>
      </c>
      <c r="N1782">
        <v>1</v>
      </c>
    </row>
    <row r="1783" spans="1:14" x14ac:dyDescent="0.4">
      <c r="A1783" t="s">
        <v>1783</v>
      </c>
      <c r="B1783">
        <v>1263264349.0999999</v>
      </c>
      <c r="C1783">
        <v>1003281704.92</v>
      </c>
      <c r="D1783">
        <v>786271795.21000004</v>
      </c>
      <c r="E1783">
        <v>339745355.16000003</v>
      </c>
      <c r="F1783">
        <v>549880314.57000005</v>
      </c>
      <c r="G1783" t="s">
        <v>4148</v>
      </c>
      <c r="H1783" t="s">
        <v>4148</v>
      </c>
      <c r="I1783">
        <v>52964790.689999998</v>
      </c>
      <c r="J1783" t="s">
        <v>4148</v>
      </c>
      <c r="K1783" t="s">
        <v>4146</v>
      </c>
      <c r="L1783" t="s">
        <v>4148</v>
      </c>
      <c r="M1783">
        <v>41083685.840000004</v>
      </c>
      <c r="N1783">
        <v>1</v>
      </c>
    </row>
    <row r="1784" spans="1:14" x14ac:dyDescent="0.4">
      <c r="A1784" t="s">
        <v>1784</v>
      </c>
      <c r="B1784">
        <v>3262504433.9200001</v>
      </c>
      <c r="C1784">
        <v>1825183880.6300001</v>
      </c>
      <c r="D1784">
        <v>264051117.19999999</v>
      </c>
      <c r="E1784">
        <v>83466900.640000001</v>
      </c>
      <c r="F1784" t="s">
        <v>4148</v>
      </c>
      <c r="G1784" t="s">
        <v>4148</v>
      </c>
      <c r="H1784" t="s">
        <v>4148</v>
      </c>
      <c r="I1784" t="s">
        <v>4148</v>
      </c>
      <c r="J1784" t="s">
        <v>4148</v>
      </c>
      <c r="K1784" t="s">
        <v>4146</v>
      </c>
      <c r="L1784" t="s">
        <v>4148</v>
      </c>
      <c r="M1784">
        <v>1167546894.27</v>
      </c>
      <c r="N1784">
        <v>1</v>
      </c>
    </row>
    <row r="1785" spans="1:14" x14ac:dyDescent="0.4">
      <c r="A1785" t="s">
        <v>1785</v>
      </c>
      <c r="B1785">
        <v>2530057646.9400001</v>
      </c>
      <c r="C1785">
        <v>1187893676.23</v>
      </c>
      <c r="D1785">
        <v>164807274.84999999</v>
      </c>
      <c r="E1785">
        <v>93520000.109999999</v>
      </c>
      <c r="F1785">
        <v>103092939.40000001</v>
      </c>
      <c r="G1785" t="s">
        <v>4148</v>
      </c>
      <c r="H1785" t="s">
        <v>4148</v>
      </c>
      <c r="I1785" t="s">
        <v>4148</v>
      </c>
      <c r="J1785" t="s">
        <v>4148</v>
      </c>
      <c r="K1785" t="s">
        <v>4146</v>
      </c>
      <c r="L1785" t="s">
        <v>4148</v>
      </c>
      <c r="M1785">
        <v>1553779750.4400001</v>
      </c>
      <c r="N1785">
        <v>1</v>
      </c>
    </row>
    <row r="1786" spans="1:14" x14ac:dyDescent="0.4">
      <c r="A1786" t="s">
        <v>1786</v>
      </c>
      <c r="B1786">
        <v>438879172.26999998</v>
      </c>
      <c r="C1786">
        <v>53186309.909999996</v>
      </c>
      <c r="D1786" t="s">
        <v>4148</v>
      </c>
      <c r="E1786">
        <v>90497045.640000001</v>
      </c>
      <c r="F1786" t="s">
        <v>4148</v>
      </c>
      <c r="G1786" t="s">
        <v>4148</v>
      </c>
      <c r="H1786" t="s">
        <v>4148</v>
      </c>
      <c r="I1786" t="s">
        <v>4148</v>
      </c>
      <c r="J1786" t="s">
        <v>4148</v>
      </c>
      <c r="K1786" t="s">
        <v>4146</v>
      </c>
      <c r="L1786" t="s">
        <v>4148</v>
      </c>
      <c r="M1786">
        <v>73803747.980000004</v>
      </c>
      <c r="N1786">
        <v>1</v>
      </c>
    </row>
    <row r="1787" spans="1:14" x14ac:dyDescent="0.4">
      <c r="A1787" t="s">
        <v>1787</v>
      </c>
      <c r="B1787">
        <v>1668015442.77</v>
      </c>
      <c r="C1787">
        <v>1623283546.1099999</v>
      </c>
      <c r="D1787">
        <v>40820262.100000001</v>
      </c>
      <c r="E1787">
        <v>189691578.63</v>
      </c>
      <c r="F1787">
        <v>82853143.859999999</v>
      </c>
      <c r="G1787" t="s">
        <v>4148</v>
      </c>
      <c r="H1787" t="s">
        <v>4148</v>
      </c>
      <c r="I1787" t="s">
        <v>4148</v>
      </c>
      <c r="J1787" t="s">
        <v>4148</v>
      </c>
      <c r="K1787" t="s">
        <v>4146</v>
      </c>
      <c r="L1787" t="s">
        <v>4148</v>
      </c>
      <c r="M1787">
        <v>586857307.13999999</v>
      </c>
      <c r="N1787">
        <v>1</v>
      </c>
    </row>
    <row r="1788" spans="1:14" x14ac:dyDescent="0.4">
      <c r="A1788" t="s">
        <v>1788</v>
      </c>
      <c r="B1788">
        <v>3907934226.27</v>
      </c>
      <c r="C1788">
        <v>3221379188.3000002</v>
      </c>
      <c r="D1788" t="s">
        <v>4148</v>
      </c>
      <c r="E1788">
        <v>870422138.98000002</v>
      </c>
      <c r="F1788">
        <v>1491577231.97</v>
      </c>
      <c r="G1788" t="s">
        <v>4148</v>
      </c>
      <c r="H1788" t="s">
        <v>4148</v>
      </c>
      <c r="I1788">
        <v>116823331.13</v>
      </c>
      <c r="J1788">
        <v>488241.65</v>
      </c>
      <c r="K1788" t="s">
        <v>4146</v>
      </c>
      <c r="L1788" t="s">
        <v>4148</v>
      </c>
      <c r="M1788">
        <v>955816579.67999995</v>
      </c>
      <c r="N1788">
        <v>1</v>
      </c>
    </row>
    <row r="1789" spans="1:14" x14ac:dyDescent="0.4">
      <c r="A1789" t="s">
        <v>1789</v>
      </c>
      <c r="B1789">
        <v>3399133023.2399998</v>
      </c>
      <c r="C1789">
        <v>2122505060.28</v>
      </c>
      <c r="D1789">
        <v>82180288.700000003</v>
      </c>
      <c r="E1789">
        <v>71491269.469999999</v>
      </c>
      <c r="F1789">
        <v>119551250</v>
      </c>
      <c r="G1789" t="s">
        <v>4148</v>
      </c>
      <c r="H1789">
        <v>85993598.650000006</v>
      </c>
      <c r="I1789">
        <v>40243984.630000003</v>
      </c>
      <c r="J1789">
        <v>1505249.5</v>
      </c>
      <c r="K1789" t="s">
        <v>4146</v>
      </c>
      <c r="L1789" t="s">
        <v>4148</v>
      </c>
      <c r="M1789">
        <v>1204682895.27</v>
      </c>
      <c r="N1789">
        <v>1</v>
      </c>
    </row>
    <row r="1790" spans="1:14" x14ac:dyDescent="0.4">
      <c r="A1790" t="s">
        <v>1790</v>
      </c>
      <c r="B1790">
        <v>1768844043.05</v>
      </c>
      <c r="C1790">
        <v>370463593.19</v>
      </c>
      <c r="D1790">
        <v>596823960.87</v>
      </c>
      <c r="E1790">
        <v>49186527.079999998</v>
      </c>
      <c r="F1790">
        <v>7846326</v>
      </c>
      <c r="G1790" t="s">
        <v>4148</v>
      </c>
      <c r="H1790">
        <v>600000</v>
      </c>
      <c r="I1790">
        <v>11515963.68</v>
      </c>
      <c r="J1790" t="s">
        <v>4148</v>
      </c>
      <c r="K1790" t="s">
        <v>4146</v>
      </c>
      <c r="L1790" t="s">
        <v>4148</v>
      </c>
      <c r="M1790">
        <v>229622213.05000001</v>
      </c>
      <c r="N1790">
        <v>1</v>
      </c>
    </row>
    <row r="1791" spans="1:14" x14ac:dyDescent="0.4">
      <c r="A1791" t="s">
        <v>1791</v>
      </c>
      <c r="B1791">
        <v>1421406377.29</v>
      </c>
      <c r="C1791">
        <v>425603850.27999997</v>
      </c>
      <c r="D1791" t="s">
        <v>4148</v>
      </c>
      <c r="E1791">
        <v>116825447.79000001</v>
      </c>
      <c r="F1791" t="s">
        <v>4148</v>
      </c>
      <c r="G1791" t="s">
        <v>4148</v>
      </c>
      <c r="H1791" t="s">
        <v>4148</v>
      </c>
      <c r="I1791" t="s">
        <v>4148</v>
      </c>
      <c r="J1791" t="s">
        <v>4148</v>
      </c>
      <c r="K1791" t="s">
        <v>4146</v>
      </c>
      <c r="L1791" t="s">
        <v>4148</v>
      </c>
      <c r="M1791">
        <v>180762555.77000001</v>
      </c>
      <c r="N1791">
        <v>1</v>
      </c>
    </row>
    <row r="1792" spans="1:14" x14ac:dyDescent="0.4">
      <c r="A1792" t="s">
        <v>1792</v>
      </c>
      <c r="B1792">
        <v>1061481261.02</v>
      </c>
      <c r="C1792">
        <v>1022047801.64</v>
      </c>
      <c r="D1792">
        <v>13769406.560000001</v>
      </c>
      <c r="E1792">
        <v>85424486.060000002</v>
      </c>
      <c r="F1792">
        <v>309638166.66000003</v>
      </c>
      <c r="G1792" t="s">
        <v>4148</v>
      </c>
      <c r="H1792">
        <v>1890417.85</v>
      </c>
      <c r="I1792">
        <v>33883497.009999998</v>
      </c>
      <c r="J1792" t="s">
        <v>4148</v>
      </c>
      <c r="K1792" t="s">
        <v>4146</v>
      </c>
      <c r="L1792" t="s">
        <v>4148</v>
      </c>
      <c r="M1792">
        <v>433033046.93000001</v>
      </c>
      <c r="N1792">
        <v>1</v>
      </c>
    </row>
    <row r="1793" spans="1:14" x14ac:dyDescent="0.4">
      <c r="A1793" t="s">
        <v>1793</v>
      </c>
      <c r="B1793">
        <v>685722634.82000005</v>
      </c>
      <c r="C1793">
        <v>428835618.88</v>
      </c>
      <c r="D1793" t="s">
        <v>4148</v>
      </c>
      <c r="E1793">
        <v>62232795.75</v>
      </c>
      <c r="F1793" t="s">
        <v>4148</v>
      </c>
      <c r="G1793" t="s">
        <v>4148</v>
      </c>
      <c r="H1793" t="s">
        <v>4148</v>
      </c>
      <c r="I1793" t="s">
        <v>4148</v>
      </c>
      <c r="J1793" t="s">
        <v>4148</v>
      </c>
      <c r="K1793" t="s">
        <v>4146</v>
      </c>
      <c r="L1793" t="s">
        <v>4148</v>
      </c>
      <c r="M1793">
        <v>128241917.91</v>
      </c>
      <c r="N1793">
        <v>1</v>
      </c>
    </row>
    <row r="1794" spans="1:14" x14ac:dyDescent="0.4">
      <c r="A1794" t="s">
        <v>1794</v>
      </c>
      <c r="B1794">
        <v>1984641835.4000001</v>
      </c>
      <c r="C1794">
        <v>1150954280.6500001</v>
      </c>
      <c r="D1794">
        <v>74755100.219999999</v>
      </c>
      <c r="E1794">
        <v>90072560.849999994</v>
      </c>
      <c r="F1794">
        <v>148275000</v>
      </c>
      <c r="G1794" t="s">
        <v>4148</v>
      </c>
      <c r="H1794" t="s">
        <v>4148</v>
      </c>
      <c r="I1794" t="s">
        <v>4148</v>
      </c>
      <c r="J1794" t="s">
        <v>4148</v>
      </c>
      <c r="K1794" t="s">
        <v>4146</v>
      </c>
      <c r="L1794" t="s">
        <v>4148</v>
      </c>
      <c r="M1794">
        <v>610665553.66999996</v>
      </c>
      <c r="N1794">
        <v>1</v>
      </c>
    </row>
    <row r="1795" spans="1:14" x14ac:dyDescent="0.4">
      <c r="A1795" t="s">
        <v>1795</v>
      </c>
      <c r="B1795">
        <v>2617959443.1500001</v>
      </c>
      <c r="C1795">
        <v>3131071791.0900002</v>
      </c>
      <c r="D1795">
        <v>1024494156.2</v>
      </c>
      <c r="E1795">
        <v>1311303352.72</v>
      </c>
      <c r="F1795">
        <v>135234893.40000001</v>
      </c>
      <c r="G1795">
        <v>375128385.88999999</v>
      </c>
      <c r="H1795">
        <v>154183211.88</v>
      </c>
      <c r="I1795">
        <v>3435728.16</v>
      </c>
      <c r="J1795" t="s">
        <v>4148</v>
      </c>
      <c r="K1795" t="s">
        <v>4146</v>
      </c>
      <c r="L1795" t="s">
        <v>4148</v>
      </c>
      <c r="M1795">
        <v>504865592.87</v>
      </c>
      <c r="N1795">
        <v>1</v>
      </c>
    </row>
    <row r="1796" spans="1:14" x14ac:dyDescent="0.4">
      <c r="A1796" t="s">
        <v>1796</v>
      </c>
      <c r="B1796">
        <v>234157785.69999999</v>
      </c>
      <c r="C1796">
        <v>10234231.470000001</v>
      </c>
      <c r="D1796">
        <v>6848289.3700000001</v>
      </c>
      <c r="E1796">
        <v>1310401.6000000001</v>
      </c>
      <c r="F1796" t="s">
        <v>4148</v>
      </c>
      <c r="G1796" t="s">
        <v>4148</v>
      </c>
      <c r="H1796" t="s">
        <v>4148</v>
      </c>
      <c r="I1796" t="s">
        <v>4148</v>
      </c>
      <c r="J1796" t="s">
        <v>4148</v>
      </c>
      <c r="K1796" t="s">
        <v>4146</v>
      </c>
      <c r="L1796" t="s">
        <v>4148</v>
      </c>
      <c r="M1796">
        <v>32366842.84</v>
      </c>
      <c r="N1796">
        <v>1</v>
      </c>
    </row>
    <row r="1797" spans="1:14" x14ac:dyDescent="0.4">
      <c r="A1797" t="s">
        <v>1797</v>
      </c>
      <c r="B1797">
        <v>407309918.77999997</v>
      </c>
      <c r="C1797">
        <v>215242597.40000001</v>
      </c>
      <c r="D1797" t="s">
        <v>4148</v>
      </c>
      <c r="E1797">
        <v>140156297.25999999</v>
      </c>
      <c r="F1797">
        <v>77200000</v>
      </c>
      <c r="G1797" t="s">
        <v>4148</v>
      </c>
      <c r="H1797" t="s">
        <v>4148</v>
      </c>
      <c r="I1797" t="s">
        <v>4148</v>
      </c>
      <c r="J1797">
        <v>58659613.43</v>
      </c>
      <c r="K1797" t="s">
        <v>4146</v>
      </c>
      <c r="L1797" t="s">
        <v>4148</v>
      </c>
      <c r="M1797">
        <v>184771792.91999999</v>
      </c>
      <c r="N1797">
        <v>1</v>
      </c>
    </row>
    <row r="1798" spans="1:14" x14ac:dyDescent="0.4">
      <c r="A1798" t="s">
        <v>1798</v>
      </c>
      <c r="B1798">
        <v>1145369429.3199999</v>
      </c>
      <c r="C1798">
        <v>649875268.19000006</v>
      </c>
      <c r="D1798">
        <v>300634643.45999998</v>
      </c>
      <c r="E1798">
        <v>89699481.620000005</v>
      </c>
      <c r="F1798">
        <v>51596055.329999998</v>
      </c>
      <c r="G1798" t="s">
        <v>4148</v>
      </c>
      <c r="H1798" t="s">
        <v>4148</v>
      </c>
      <c r="I1798" t="s">
        <v>4148</v>
      </c>
      <c r="J1798">
        <v>30136213.27</v>
      </c>
      <c r="K1798" t="s">
        <v>4146</v>
      </c>
      <c r="L1798" t="s">
        <v>4148</v>
      </c>
      <c r="M1798">
        <v>255794010.88999999</v>
      </c>
      <c r="N1798">
        <v>1</v>
      </c>
    </row>
    <row r="1799" spans="1:14" x14ac:dyDescent="0.4">
      <c r="A1799" t="s">
        <v>1799</v>
      </c>
      <c r="B1799">
        <v>3148591727.6399999</v>
      </c>
      <c r="C1799">
        <v>1378418242.3599999</v>
      </c>
      <c r="D1799">
        <v>45917550</v>
      </c>
      <c r="E1799">
        <v>131472117.56999999</v>
      </c>
      <c r="F1799">
        <v>2139513243.99</v>
      </c>
      <c r="G1799" t="s">
        <v>4148</v>
      </c>
      <c r="H1799" t="s">
        <v>4148</v>
      </c>
      <c r="I1799" t="s">
        <v>4148</v>
      </c>
      <c r="J1799" t="s">
        <v>4148</v>
      </c>
      <c r="K1799" t="s">
        <v>4146</v>
      </c>
      <c r="L1799" t="s">
        <v>4148</v>
      </c>
      <c r="M1799">
        <v>923144047.74000001</v>
      </c>
      <c r="N1799">
        <v>1</v>
      </c>
    </row>
    <row r="1800" spans="1:14" x14ac:dyDescent="0.4">
      <c r="A1800" t="s">
        <v>1800</v>
      </c>
      <c r="B1800">
        <v>243625851.05000001</v>
      </c>
      <c r="C1800">
        <v>547606949</v>
      </c>
      <c r="D1800">
        <v>71666021.420000002</v>
      </c>
      <c r="E1800">
        <v>11648651.48</v>
      </c>
      <c r="F1800">
        <v>20229345.079999998</v>
      </c>
      <c r="G1800" t="s">
        <v>4148</v>
      </c>
      <c r="H1800" t="s">
        <v>4148</v>
      </c>
      <c r="I1800">
        <v>852790.56</v>
      </c>
      <c r="J1800">
        <v>334418.84999999998</v>
      </c>
      <c r="K1800" t="s">
        <v>4146</v>
      </c>
      <c r="L1800" t="s">
        <v>4148</v>
      </c>
      <c r="M1800">
        <v>59967546.18</v>
      </c>
      <c r="N1800">
        <v>1</v>
      </c>
    </row>
    <row r="1801" spans="1:14" x14ac:dyDescent="0.4">
      <c r="A1801" t="s">
        <v>1801</v>
      </c>
      <c r="B1801">
        <v>3310595000.6300001</v>
      </c>
      <c r="C1801">
        <v>1721424345.8599999</v>
      </c>
      <c r="D1801">
        <v>977332230.74000001</v>
      </c>
      <c r="E1801">
        <v>167526638.59</v>
      </c>
      <c r="F1801">
        <v>396281663.42000002</v>
      </c>
      <c r="G1801" t="s">
        <v>4148</v>
      </c>
      <c r="H1801" t="s">
        <v>4148</v>
      </c>
      <c r="I1801">
        <v>57729605.82</v>
      </c>
      <c r="J1801">
        <v>22557911.449999999</v>
      </c>
      <c r="K1801" t="s">
        <v>4146</v>
      </c>
      <c r="L1801" t="s">
        <v>4148</v>
      </c>
      <c r="M1801">
        <v>2144864938.3</v>
      </c>
      <c r="N1801">
        <v>1</v>
      </c>
    </row>
    <row r="1802" spans="1:14" x14ac:dyDescent="0.4">
      <c r="A1802" t="s">
        <v>1802</v>
      </c>
      <c r="B1802">
        <v>2078375593.45</v>
      </c>
      <c r="C1802">
        <v>2409007131.1100001</v>
      </c>
      <c r="D1802" t="s">
        <v>4148</v>
      </c>
      <c r="E1802">
        <v>77537791.209999993</v>
      </c>
      <c r="F1802" t="s">
        <v>4148</v>
      </c>
      <c r="G1802" t="s">
        <v>4148</v>
      </c>
      <c r="H1802" t="s">
        <v>4148</v>
      </c>
      <c r="I1802" t="s">
        <v>4148</v>
      </c>
      <c r="J1802" t="s">
        <v>4148</v>
      </c>
      <c r="K1802" t="s">
        <v>4146</v>
      </c>
      <c r="L1802" t="s">
        <v>4148</v>
      </c>
      <c r="M1802">
        <v>713142756.41999996</v>
      </c>
      <c r="N1802">
        <v>1</v>
      </c>
    </row>
    <row r="1803" spans="1:14" x14ac:dyDescent="0.4">
      <c r="A1803" t="s">
        <v>1803</v>
      </c>
      <c r="B1803">
        <v>1778650910.77</v>
      </c>
      <c r="C1803">
        <v>497878669.83999997</v>
      </c>
      <c r="D1803">
        <v>0</v>
      </c>
      <c r="E1803">
        <v>57199360.049999997</v>
      </c>
      <c r="F1803">
        <v>0</v>
      </c>
      <c r="G1803" t="s">
        <v>4148</v>
      </c>
      <c r="H1803" t="s">
        <v>4148</v>
      </c>
      <c r="I1803" t="s">
        <v>4148</v>
      </c>
      <c r="J1803" t="s">
        <v>4148</v>
      </c>
      <c r="K1803" t="s">
        <v>4146</v>
      </c>
      <c r="L1803" t="s">
        <v>4148</v>
      </c>
      <c r="M1803">
        <v>551716692.86000001</v>
      </c>
      <c r="N1803">
        <v>1</v>
      </c>
    </row>
    <row r="1804" spans="1:14" x14ac:dyDescent="0.4">
      <c r="A1804" t="s">
        <v>1804</v>
      </c>
      <c r="B1804">
        <v>1470178048.72</v>
      </c>
      <c r="C1804">
        <v>627980519.00999999</v>
      </c>
      <c r="D1804">
        <v>217253302.11000001</v>
      </c>
      <c r="E1804">
        <v>56772491.509999998</v>
      </c>
      <c r="F1804" t="s">
        <v>4148</v>
      </c>
      <c r="G1804" t="s">
        <v>4148</v>
      </c>
      <c r="H1804" t="s">
        <v>4148</v>
      </c>
      <c r="I1804" t="s">
        <v>4148</v>
      </c>
      <c r="J1804" t="s">
        <v>4148</v>
      </c>
      <c r="K1804" t="s">
        <v>4146</v>
      </c>
      <c r="L1804" t="s">
        <v>4148</v>
      </c>
      <c r="M1804">
        <v>633181839.51999998</v>
      </c>
      <c r="N1804">
        <v>1</v>
      </c>
    </row>
    <row r="1805" spans="1:14" x14ac:dyDescent="0.4">
      <c r="A1805" t="s">
        <v>1805</v>
      </c>
      <c r="B1805">
        <v>1326843686.1300001</v>
      </c>
      <c r="C1805">
        <v>448631596.60000002</v>
      </c>
      <c r="D1805">
        <v>133953727.89</v>
      </c>
      <c r="E1805">
        <v>200004630.02000001</v>
      </c>
      <c r="F1805">
        <v>43556118.890000001</v>
      </c>
      <c r="G1805" t="s">
        <v>4148</v>
      </c>
      <c r="H1805" t="s">
        <v>4148</v>
      </c>
      <c r="I1805" t="s">
        <v>4148</v>
      </c>
      <c r="J1805" t="s">
        <v>4148</v>
      </c>
      <c r="K1805" t="s">
        <v>4146</v>
      </c>
      <c r="L1805" t="s">
        <v>4148</v>
      </c>
      <c r="M1805">
        <v>104706945.02</v>
      </c>
      <c r="N1805">
        <v>1</v>
      </c>
    </row>
    <row r="1806" spans="1:14" x14ac:dyDescent="0.4">
      <c r="A1806" t="s">
        <v>1806</v>
      </c>
      <c r="B1806">
        <v>375865722.49000001</v>
      </c>
      <c r="C1806">
        <v>189971932.65000001</v>
      </c>
      <c r="D1806">
        <v>55232600</v>
      </c>
      <c r="E1806">
        <v>28239859.850000001</v>
      </c>
      <c r="F1806" t="s">
        <v>4148</v>
      </c>
      <c r="G1806" t="s">
        <v>4148</v>
      </c>
      <c r="H1806" t="s">
        <v>4148</v>
      </c>
      <c r="I1806">
        <v>1315800</v>
      </c>
      <c r="J1806" t="s">
        <v>4148</v>
      </c>
      <c r="K1806" t="s">
        <v>4146</v>
      </c>
      <c r="L1806" t="s">
        <v>4148</v>
      </c>
      <c r="M1806">
        <v>213592718.34999999</v>
      </c>
      <c r="N1806">
        <v>1</v>
      </c>
    </row>
    <row r="1807" spans="1:14" x14ac:dyDescent="0.4">
      <c r="A1807" t="s">
        <v>1807</v>
      </c>
      <c r="B1807">
        <v>1047402186.55</v>
      </c>
      <c r="C1807">
        <v>1480873886.48</v>
      </c>
      <c r="D1807" t="s">
        <v>4148</v>
      </c>
      <c r="E1807">
        <v>130900705.08</v>
      </c>
      <c r="F1807" t="s">
        <v>4148</v>
      </c>
      <c r="G1807" t="s">
        <v>4148</v>
      </c>
      <c r="H1807">
        <v>1467548645.23</v>
      </c>
      <c r="I1807" t="s">
        <v>4148</v>
      </c>
      <c r="J1807" t="s">
        <v>4148</v>
      </c>
      <c r="K1807" t="s">
        <v>4146</v>
      </c>
      <c r="L1807" t="s">
        <v>4148</v>
      </c>
      <c r="M1807">
        <v>166626129.13</v>
      </c>
      <c r="N1807">
        <v>1</v>
      </c>
    </row>
    <row r="1808" spans="1:14" x14ac:dyDescent="0.4">
      <c r="A1808" t="s">
        <v>1808</v>
      </c>
      <c r="B1808">
        <v>3956790590.6399999</v>
      </c>
      <c r="C1808">
        <v>1620756590.26</v>
      </c>
      <c r="D1808">
        <v>85164268.030000001</v>
      </c>
      <c r="E1808">
        <v>379404467.36000001</v>
      </c>
      <c r="F1808">
        <v>228000000</v>
      </c>
      <c r="G1808">
        <v>932728647.25999999</v>
      </c>
      <c r="H1808">
        <v>220909390.13</v>
      </c>
      <c r="I1808" t="s">
        <v>4148</v>
      </c>
      <c r="J1808">
        <v>219251.78</v>
      </c>
      <c r="K1808" t="s">
        <v>4146</v>
      </c>
      <c r="L1808" t="s">
        <v>4148</v>
      </c>
      <c r="M1808">
        <v>627957672.41999996</v>
      </c>
      <c r="N1808">
        <v>1</v>
      </c>
    </row>
    <row r="1809" spans="1:14" x14ac:dyDescent="0.4">
      <c r="A1809" t="s">
        <v>1809</v>
      </c>
      <c r="B1809">
        <v>6547520834.9499998</v>
      </c>
      <c r="C1809">
        <v>4795257756.8299999</v>
      </c>
      <c r="D1809">
        <v>2810082693.5</v>
      </c>
      <c r="E1809">
        <v>325329299.93000001</v>
      </c>
      <c r="F1809">
        <v>397237083.72000003</v>
      </c>
      <c r="G1809" t="s">
        <v>4148</v>
      </c>
      <c r="H1809" t="s">
        <v>4148</v>
      </c>
      <c r="I1809" t="s">
        <v>4148</v>
      </c>
      <c r="J1809" t="s">
        <v>4148</v>
      </c>
      <c r="K1809" t="s">
        <v>4146</v>
      </c>
      <c r="L1809" t="s">
        <v>4148</v>
      </c>
      <c r="M1809">
        <v>1241244927.0999999</v>
      </c>
      <c r="N1809">
        <v>1</v>
      </c>
    </row>
    <row r="1810" spans="1:14" x14ac:dyDescent="0.4">
      <c r="A1810" t="s">
        <v>1810</v>
      </c>
      <c r="B1810">
        <v>2493953757.1900001</v>
      </c>
      <c r="C1810">
        <v>920172355.52999997</v>
      </c>
      <c r="D1810">
        <v>56142523.68</v>
      </c>
      <c r="E1810">
        <v>118325057.92</v>
      </c>
      <c r="F1810" t="s">
        <v>4148</v>
      </c>
      <c r="G1810" t="s">
        <v>4148</v>
      </c>
      <c r="H1810" t="s">
        <v>4148</v>
      </c>
      <c r="I1810">
        <v>41116188.299999997</v>
      </c>
      <c r="J1810">
        <v>4664942.7</v>
      </c>
      <c r="K1810" t="s">
        <v>4146</v>
      </c>
      <c r="L1810" t="s">
        <v>4148</v>
      </c>
      <c r="M1810">
        <v>1060270760.66</v>
      </c>
      <c r="N1810">
        <v>1</v>
      </c>
    </row>
    <row r="1811" spans="1:14" x14ac:dyDescent="0.4">
      <c r="A1811" t="s">
        <v>1811</v>
      </c>
      <c r="B1811">
        <v>3992749675.3200002</v>
      </c>
      <c r="C1811">
        <v>1979225877.3800001</v>
      </c>
      <c r="D1811">
        <v>1027307298.64</v>
      </c>
      <c r="E1811">
        <v>114759480.70999999</v>
      </c>
      <c r="F1811">
        <v>359870447.74000001</v>
      </c>
      <c r="G1811" t="s">
        <v>4148</v>
      </c>
      <c r="H1811" t="s">
        <v>4148</v>
      </c>
      <c r="I1811" t="s">
        <v>4148</v>
      </c>
      <c r="J1811" t="s">
        <v>4148</v>
      </c>
      <c r="K1811" t="s">
        <v>4146</v>
      </c>
      <c r="L1811" t="s">
        <v>4148</v>
      </c>
      <c r="M1811">
        <v>2054281701.1600001</v>
      </c>
      <c r="N1811">
        <v>1</v>
      </c>
    </row>
    <row r="1812" spans="1:14" x14ac:dyDescent="0.4">
      <c r="A1812" t="s">
        <v>1812</v>
      </c>
      <c r="B1812">
        <v>594670846.05999994</v>
      </c>
      <c r="C1812">
        <v>187717227.08000001</v>
      </c>
      <c r="D1812" t="s">
        <v>4148</v>
      </c>
      <c r="E1812">
        <v>36154279.810000002</v>
      </c>
      <c r="F1812" t="s">
        <v>4148</v>
      </c>
      <c r="G1812" t="s">
        <v>4148</v>
      </c>
      <c r="H1812" t="s">
        <v>4148</v>
      </c>
      <c r="I1812" t="s">
        <v>4148</v>
      </c>
      <c r="J1812" t="s">
        <v>4148</v>
      </c>
      <c r="K1812" t="s">
        <v>4146</v>
      </c>
      <c r="L1812" t="s">
        <v>4148</v>
      </c>
      <c r="M1812">
        <v>283885270.68000001</v>
      </c>
      <c r="N1812">
        <v>1</v>
      </c>
    </row>
    <row r="1813" spans="1:14" x14ac:dyDescent="0.4">
      <c r="A1813" t="s">
        <v>1813</v>
      </c>
      <c r="B1813">
        <v>2230982515.5999999</v>
      </c>
      <c r="C1813">
        <v>815536982.88999999</v>
      </c>
      <c r="D1813">
        <v>3040666.32</v>
      </c>
      <c r="E1813">
        <v>122668374.70999999</v>
      </c>
      <c r="F1813" t="s">
        <v>4148</v>
      </c>
      <c r="G1813" t="s">
        <v>4148</v>
      </c>
      <c r="H1813" t="s">
        <v>4148</v>
      </c>
      <c r="I1813" t="s">
        <v>4148</v>
      </c>
      <c r="J1813" t="s">
        <v>4148</v>
      </c>
      <c r="K1813" t="s">
        <v>4146</v>
      </c>
      <c r="L1813" t="s">
        <v>4148</v>
      </c>
      <c r="M1813">
        <v>911101373.88999999</v>
      </c>
      <c r="N1813">
        <v>1</v>
      </c>
    </row>
    <row r="1814" spans="1:14" x14ac:dyDescent="0.4">
      <c r="A1814" t="s">
        <v>1814</v>
      </c>
      <c r="B1814">
        <v>1181089455.8900001</v>
      </c>
      <c r="C1814">
        <v>807979152.53999996</v>
      </c>
      <c r="D1814">
        <v>49463563.280000001</v>
      </c>
      <c r="E1814">
        <v>282413794.01999998</v>
      </c>
      <c r="F1814" t="s">
        <v>4148</v>
      </c>
      <c r="G1814" t="s">
        <v>4148</v>
      </c>
      <c r="H1814" t="s">
        <v>4148</v>
      </c>
      <c r="I1814">
        <v>11289915.800000001</v>
      </c>
      <c r="J1814" t="s">
        <v>4148</v>
      </c>
      <c r="K1814" t="s">
        <v>4146</v>
      </c>
      <c r="L1814" t="s">
        <v>4148</v>
      </c>
      <c r="M1814">
        <v>608723914.32000005</v>
      </c>
      <c r="N1814">
        <v>1</v>
      </c>
    </row>
    <row r="1815" spans="1:14" x14ac:dyDescent="0.4">
      <c r="A1815" t="s">
        <v>1815</v>
      </c>
      <c r="B1815">
        <v>2073210604.8299999</v>
      </c>
      <c r="C1815">
        <v>1282823160.6700001</v>
      </c>
      <c r="D1815">
        <v>109253816.65000001</v>
      </c>
      <c r="E1815">
        <v>291479721.06</v>
      </c>
      <c r="F1815" t="s">
        <v>4148</v>
      </c>
      <c r="G1815" t="s">
        <v>4148</v>
      </c>
      <c r="H1815">
        <v>110000000</v>
      </c>
      <c r="I1815">
        <v>171267132.56</v>
      </c>
      <c r="J1815" t="s">
        <v>4148</v>
      </c>
      <c r="K1815" t="s">
        <v>4146</v>
      </c>
      <c r="L1815" t="s">
        <v>4148</v>
      </c>
      <c r="M1815">
        <v>750896997.62</v>
      </c>
      <c r="N1815">
        <v>1</v>
      </c>
    </row>
    <row r="1816" spans="1:14" x14ac:dyDescent="0.4">
      <c r="A1816" t="s">
        <v>1816</v>
      </c>
      <c r="B1816">
        <v>656727439.36000001</v>
      </c>
      <c r="C1816">
        <v>81769540.670000002</v>
      </c>
      <c r="D1816" t="s">
        <v>4148</v>
      </c>
      <c r="E1816">
        <v>14595565.07</v>
      </c>
      <c r="F1816" t="s">
        <v>4148</v>
      </c>
      <c r="G1816" t="s">
        <v>4148</v>
      </c>
      <c r="H1816" t="s">
        <v>4148</v>
      </c>
      <c r="I1816" t="s">
        <v>4148</v>
      </c>
      <c r="J1816" t="s">
        <v>4148</v>
      </c>
      <c r="K1816" t="s">
        <v>4146</v>
      </c>
      <c r="L1816" t="s">
        <v>4148</v>
      </c>
      <c r="M1816">
        <v>368653590.38999999</v>
      </c>
      <c r="N1816">
        <v>1</v>
      </c>
    </row>
    <row r="1817" spans="1:14" x14ac:dyDescent="0.4">
      <c r="A1817" t="s">
        <v>1817</v>
      </c>
      <c r="B1817">
        <v>7263703200.2600002</v>
      </c>
      <c r="C1817">
        <v>5971460389.9700003</v>
      </c>
      <c r="D1817">
        <v>6250695.3899999997</v>
      </c>
      <c r="E1817">
        <v>2177087894.8099999</v>
      </c>
      <c r="F1817">
        <v>2625701818.1799998</v>
      </c>
      <c r="G1817" t="s">
        <v>4148</v>
      </c>
      <c r="H1817">
        <v>3643945.9</v>
      </c>
      <c r="I1817">
        <v>486237.08</v>
      </c>
      <c r="J1817">
        <v>4019563943.4099998</v>
      </c>
      <c r="K1817" t="s">
        <v>4146</v>
      </c>
      <c r="L1817" t="s">
        <v>4148</v>
      </c>
      <c r="M1817">
        <v>3207896309.9699998</v>
      </c>
      <c r="N1817">
        <v>1</v>
      </c>
    </row>
    <row r="1818" spans="1:14" x14ac:dyDescent="0.4">
      <c r="A1818" t="s">
        <v>1818</v>
      </c>
      <c r="B1818">
        <v>1648880999.51</v>
      </c>
      <c r="C1818">
        <v>163393986.63</v>
      </c>
      <c r="D1818" t="s">
        <v>4148</v>
      </c>
      <c r="E1818">
        <v>152248173.13999999</v>
      </c>
      <c r="F1818" t="s">
        <v>4148</v>
      </c>
      <c r="G1818" t="s">
        <v>4148</v>
      </c>
      <c r="H1818" t="s">
        <v>4148</v>
      </c>
      <c r="I1818">
        <v>30664553.390000001</v>
      </c>
      <c r="J1818" t="s">
        <v>4148</v>
      </c>
      <c r="K1818" t="s">
        <v>4146</v>
      </c>
      <c r="L1818" t="s">
        <v>4148</v>
      </c>
      <c r="M1818">
        <v>229844797.78999999</v>
      </c>
      <c r="N1818">
        <v>1</v>
      </c>
    </row>
    <row r="1819" spans="1:14" x14ac:dyDescent="0.4">
      <c r="A1819" t="s">
        <v>1819</v>
      </c>
      <c r="B1819">
        <v>8403477761.04</v>
      </c>
      <c r="C1819">
        <v>7379147642.7299995</v>
      </c>
      <c r="D1819">
        <v>898773985.04999995</v>
      </c>
      <c r="E1819">
        <v>1095832794.5699999</v>
      </c>
      <c r="F1819">
        <v>2839676.96</v>
      </c>
      <c r="G1819">
        <v>867563319.51999998</v>
      </c>
      <c r="H1819">
        <v>49972040</v>
      </c>
      <c r="I1819">
        <v>62958861.020000003</v>
      </c>
      <c r="J1819">
        <v>903546.27</v>
      </c>
      <c r="K1819" t="s">
        <v>4146</v>
      </c>
      <c r="L1819" t="s">
        <v>4148</v>
      </c>
      <c r="M1819">
        <v>1704301166.29</v>
      </c>
      <c r="N1819">
        <v>1</v>
      </c>
    </row>
    <row r="1820" spans="1:14" x14ac:dyDescent="0.4">
      <c r="A1820" t="s">
        <v>1820</v>
      </c>
      <c r="B1820">
        <v>742654356.45000005</v>
      </c>
      <c r="C1820">
        <v>153279210.66</v>
      </c>
      <c r="D1820">
        <v>23358593.739999998</v>
      </c>
      <c r="E1820">
        <v>22806632.93</v>
      </c>
      <c r="F1820" t="s">
        <v>4148</v>
      </c>
      <c r="G1820" t="s">
        <v>4148</v>
      </c>
      <c r="H1820" t="s">
        <v>4148</v>
      </c>
      <c r="I1820">
        <v>2973395.25</v>
      </c>
      <c r="J1820" t="s">
        <v>4148</v>
      </c>
      <c r="K1820" t="s">
        <v>4146</v>
      </c>
      <c r="L1820" t="s">
        <v>4148</v>
      </c>
      <c r="M1820">
        <v>257695575.93000001</v>
      </c>
      <c r="N1820">
        <v>1</v>
      </c>
    </row>
    <row r="1821" spans="1:14" x14ac:dyDescent="0.4">
      <c r="A1821" t="s">
        <v>1821</v>
      </c>
      <c r="B1821">
        <v>3648563270.1900001</v>
      </c>
      <c r="C1821">
        <v>767660159.35000002</v>
      </c>
      <c r="D1821">
        <v>65663341.719999999</v>
      </c>
      <c r="E1821">
        <v>61499594.969999999</v>
      </c>
      <c r="F1821" t="s">
        <v>4148</v>
      </c>
      <c r="G1821" t="s">
        <v>4148</v>
      </c>
      <c r="H1821" t="s">
        <v>4148</v>
      </c>
      <c r="I1821" t="s">
        <v>4148</v>
      </c>
      <c r="J1821" t="s">
        <v>4148</v>
      </c>
      <c r="K1821" t="s">
        <v>4146</v>
      </c>
      <c r="L1821" t="s">
        <v>4148</v>
      </c>
      <c r="M1821">
        <v>498764441.69999999</v>
      </c>
      <c r="N1821">
        <v>1</v>
      </c>
    </row>
    <row r="1822" spans="1:14" x14ac:dyDescent="0.4">
      <c r="A1822" t="s">
        <v>1822</v>
      </c>
      <c r="B1822">
        <v>3207022574.9400001</v>
      </c>
      <c r="C1822">
        <v>1511340408.79</v>
      </c>
      <c r="D1822">
        <v>290129449.85000002</v>
      </c>
      <c r="E1822">
        <v>267626538.81</v>
      </c>
      <c r="F1822">
        <v>1072269105.9299999</v>
      </c>
      <c r="G1822" t="s">
        <v>4148</v>
      </c>
      <c r="H1822" t="s">
        <v>4148</v>
      </c>
      <c r="I1822" t="s">
        <v>4148</v>
      </c>
      <c r="J1822" t="s">
        <v>4148</v>
      </c>
      <c r="K1822" t="s">
        <v>4146</v>
      </c>
      <c r="L1822" t="s">
        <v>4148</v>
      </c>
      <c r="M1822">
        <v>750961751.47000003</v>
      </c>
      <c r="N1822">
        <v>1</v>
      </c>
    </row>
    <row r="1823" spans="1:14" x14ac:dyDescent="0.4">
      <c r="A1823" t="s">
        <v>1823</v>
      </c>
      <c r="B1823">
        <v>761415852.88</v>
      </c>
      <c r="C1823">
        <v>534278819.20999998</v>
      </c>
      <c r="D1823">
        <v>116638278.59999999</v>
      </c>
      <c r="E1823">
        <v>337773203.52999997</v>
      </c>
      <c r="F1823">
        <v>79000000</v>
      </c>
      <c r="G1823" t="s">
        <v>4148</v>
      </c>
      <c r="H1823" t="s">
        <v>4148</v>
      </c>
      <c r="I1823">
        <v>13020828.5</v>
      </c>
      <c r="J1823" t="s">
        <v>4148</v>
      </c>
      <c r="K1823" t="s">
        <v>4146</v>
      </c>
      <c r="L1823" t="s">
        <v>4148</v>
      </c>
      <c r="M1823">
        <v>92528485.760000005</v>
      </c>
      <c r="N1823">
        <v>1</v>
      </c>
    </row>
    <row r="1824" spans="1:14" x14ac:dyDescent="0.4">
      <c r="A1824" t="s">
        <v>1824</v>
      </c>
      <c r="B1824">
        <v>2026107892.4400001</v>
      </c>
      <c r="C1824">
        <v>303160822.92000002</v>
      </c>
      <c r="D1824">
        <v>17755310.539999999</v>
      </c>
      <c r="E1824">
        <v>18038049.460000001</v>
      </c>
      <c r="F1824" t="s">
        <v>4148</v>
      </c>
      <c r="G1824" t="s">
        <v>4148</v>
      </c>
      <c r="H1824" t="s">
        <v>4148</v>
      </c>
      <c r="I1824" t="s">
        <v>4148</v>
      </c>
      <c r="J1824" t="s">
        <v>4148</v>
      </c>
      <c r="K1824" t="s">
        <v>4146</v>
      </c>
      <c r="L1824" t="s">
        <v>4148</v>
      </c>
      <c r="M1824">
        <v>831364349.14999998</v>
      </c>
      <c r="N1824">
        <v>1</v>
      </c>
    </row>
    <row r="1825" spans="1:14" x14ac:dyDescent="0.4">
      <c r="A1825" t="s">
        <v>1825</v>
      </c>
      <c r="B1825">
        <v>2445496243.7800002</v>
      </c>
      <c r="C1825">
        <v>1773075342.78</v>
      </c>
      <c r="D1825">
        <v>12979819.050000001</v>
      </c>
      <c r="E1825">
        <v>184752154.91</v>
      </c>
      <c r="F1825" t="s">
        <v>4148</v>
      </c>
      <c r="G1825" t="s">
        <v>4148</v>
      </c>
      <c r="H1825" t="s">
        <v>4148</v>
      </c>
      <c r="I1825">
        <v>64382372.359999999</v>
      </c>
      <c r="J1825" t="s">
        <v>4148</v>
      </c>
      <c r="K1825" t="s">
        <v>4146</v>
      </c>
      <c r="L1825" t="s">
        <v>4148</v>
      </c>
      <c r="M1825">
        <v>852620970.47000003</v>
      </c>
      <c r="N1825">
        <v>1</v>
      </c>
    </row>
    <row r="1826" spans="1:14" x14ac:dyDescent="0.4">
      <c r="A1826" t="s">
        <v>1826</v>
      </c>
      <c r="B1826">
        <v>567159575.84000003</v>
      </c>
      <c r="C1826">
        <v>592979697.04999995</v>
      </c>
      <c r="D1826">
        <v>87625626.340000004</v>
      </c>
      <c r="E1826">
        <v>32318959.280000001</v>
      </c>
      <c r="F1826" t="s">
        <v>4148</v>
      </c>
      <c r="G1826" t="s">
        <v>4148</v>
      </c>
      <c r="H1826">
        <v>11969909.220000001</v>
      </c>
      <c r="I1826" t="s">
        <v>4148</v>
      </c>
      <c r="J1826" t="s">
        <v>4148</v>
      </c>
      <c r="K1826" t="s">
        <v>4146</v>
      </c>
      <c r="L1826" t="s">
        <v>4148</v>
      </c>
      <c r="M1826">
        <v>252944177.34999999</v>
      </c>
      <c r="N1826">
        <v>1</v>
      </c>
    </row>
    <row r="1827" spans="1:14" x14ac:dyDescent="0.4">
      <c r="A1827" t="s">
        <v>1827</v>
      </c>
      <c r="B1827">
        <v>2289074389.3299999</v>
      </c>
      <c r="C1827">
        <v>1435747064.3399999</v>
      </c>
      <c r="D1827">
        <v>333387176.29000002</v>
      </c>
      <c r="E1827">
        <v>318291989.92000002</v>
      </c>
      <c r="F1827" t="s">
        <v>4148</v>
      </c>
      <c r="G1827" t="s">
        <v>4148</v>
      </c>
      <c r="H1827" t="s">
        <v>4148</v>
      </c>
      <c r="I1827">
        <v>126168740.48999999</v>
      </c>
      <c r="J1827">
        <v>4856636.5599999996</v>
      </c>
      <c r="K1827" t="s">
        <v>4146</v>
      </c>
      <c r="L1827" t="s">
        <v>4148</v>
      </c>
      <c r="M1827">
        <v>827108593.72000003</v>
      </c>
      <c r="N1827">
        <v>1</v>
      </c>
    </row>
    <row r="1828" spans="1:14" x14ac:dyDescent="0.4">
      <c r="A1828" t="s">
        <v>1828</v>
      </c>
      <c r="B1828">
        <v>501108069.19999999</v>
      </c>
      <c r="C1828">
        <v>388087471.55000001</v>
      </c>
      <c r="D1828">
        <v>50041151.75</v>
      </c>
      <c r="E1828">
        <v>61201226.920000002</v>
      </c>
      <c r="F1828">
        <v>387448679.69</v>
      </c>
      <c r="G1828" t="s">
        <v>4148</v>
      </c>
      <c r="H1828" t="s">
        <v>4148</v>
      </c>
      <c r="I1828">
        <v>3295592.62</v>
      </c>
      <c r="J1828" t="s">
        <v>4148</v>
      </c>
      <c r="K1828" t="s">
        <v>4146</v>
      </c>
      <c r="L1828" t="s">
        <v>4148</v>
      </c>
      <c r="M1828">
        <v>231313448.81</v>
      </c>
      <c r="N1828">
        <v>1</v>
      </c>
    </row>
    <row r="1829" spans="1:14" x14ac:dyDescent="0.4">
      <c r="A1829" t="s">
        <v>1829</v>
      </c>
      <c r="B1829">
        <v>810272803.42999995</v>
      </c>
      <c r="C1829">
        <v>103367167.16</v>
      </c>
      <c r="D1829" t="s">
        <v>4148</v>
      </c>
      <c r="E1829">
        <v>61887643.759999998</v>
      </c>
      <c r="F1829" t="s">
        <v>4148</v>
      </c>
      <c r="G1829" t="s">
        <v>4148</v>
      </c>
      <c r="H1829" t="s">
        <v>4148</v>
      </c>
      <c r="I1829" t="s">
        <v>4148</v>
      </c>
      <c r="J1829" t="s">
        <v>4148</v>
      </c>
      <c r="K1829" t="s">
        <v>4146</v>
      </c>
      <c r="L1829" t="s">
        <v>4148</v>
      </c>
      <c r="M1829">
        <v>333730961.47000003</v>
      </c>
      <c r="N1829">
        <v>1</v>
      </c>
    </row>
    <row r="1830" spans="1:14" x14ac:dyDescent="0.4">
      <c r="A1830" t="s">
        <v>1830</v>
      </c>
      <c r="B1830">
        <v>7340957638.2799997</v>
      </c>
      <c r="C1830">
        <v>3552567916.3200002</v>
      </c>
      <c r="D1830">
        <v>313851069.77999997</v>
      </c>
      <c r="E1830">
        <v>202686880.86000001</v>
      </c>
      <c r="F1830">
        <v>601707278.14999998</v>
      </c>
      <c r="G1830">
        <v>0</v>
      </c>
      <c r="H1830">
        <v>0</v>
      </c>
      <c r="I1830" t="s">
        <v>4148</v>
      </c>
      <c r="J1830" t="s">
        <v>4148</v>
      </c>
      <c r="K1830" t="s">
        <v>4146</v>
      </c>
      <c r="L1830">
        <v>0</v>
      </c>
      <c r="M1830">
        <v>1740521735.7</v>
      </c>
      <c r="N1830">
        <v>1</v>
      </c>
    </row>
    <row r="1831" spans="1:14" x14ac:dyDescent="0.4">
      <c r="A1831" t="s">
        <v>1831</v>
      </c>
      <c r="B1831">
        <v>2237765542.6100001</v>
      </c>
      <c r="C1831">
        <v>2877840119.9499998</v>
      </c>
      <c r="D1831" t="s">
        <v>4148</v>
      </c>
      <c r="E1831">
        <v>85396110.079999998</v>
      </c>
      <c r="F1831" t="s">
        <v>4148</v>
      </c>
      <c r="G1831" t="s">
        <v>4148</v>
      </c>
      <c r="H1831">
        <v>24220085.079999998</v>
      </c>
      <c r="I1831" t="s">
        <v>4148</v>
      </c>
      <c r="J1831" t="s">
        <v>4148</v>
      </c>
      <c r="K1831" t="s">
        <v>4146</v>
      </c>
      <c r="L1831" t="s">
        <v>4148</v>
      </c>
      <c r="M1831">
        <v>1402849630.5799999</v>
      </c>
      <c r="N1831">
        <v>1</v>
      </c>
    </row>
    <row r="1832" spans="1:14" x14ac:dyDescent="0.4">
      <c r="A1832" t="s">
        <v>1832</v>
      </c>
      <c r="B1832">
        <v>1950317772.29</v>
      </c>
      <c r="C1832">
        <v>838437572.80999994</v>
      </c>
      <c r="D1832">
        <v>332094393.94</v>
      </c>
      <c r="E1832">
        <v>111068031.62</v>
      </c>
      <c r="F1832" t="s">
        <v>4148</v>
      </c>
      <c r="G1832" t="s">
        <v>4148</v>
      </c>
      <c r="H1832" t="s">
        <v>4148</v>
      </c>
      <c r="I1832" t="s">
        <v>4148</v>
      </c>
      <c r="J1832" t="s">
        <v>4148</v>
      </c>
      <c r="K1832" t="s">
        <v>4146</v>
      </c>
      <c r="L1832" t="s">
        <v>4148</v>
      </c>
      <c r="M1832">
        <v>728853073.69000006</v>
      </c>
      <c r="N1832">
        <v>1</v>
      </c>
    </row>
    <row r="1833" spans="1:14" x14ac:dyDescent="0.4">
      <c r="A1833" t="s">
        <v>1833</v>
      </c>
      <c r="B1833">
        <v>6723533743.5699997</v>
      </c>
      <c r="C1833">
        <v>2421507977.7399998</v>
      </c>
      <c r="D1833">
        <v>17434770.52</v>
      </c>
      <c r="E1833">
        <v>162458839.38999999</v>
      </c>
      <c r="F1833">
        <v>1167941904.47</v>
      </c>
      <c r="G1833" t="s">
        <v>4148</v>
      </c>
      <c r="H1833">
        <v>1109868803.75</v>
      </c>
      <c r="I1833" t="s">
        <v>4148</v>
      </c>
      <c r="J1833">
        <v>22942770.829999998</v>
      </c>
      <c r="K1833" t="s">
        <v>4146</v>
      </c>
      <c r="L1833" t="s">
        <v>4148</v>
      </c>
      <c r="M1833">
        <v>3101776264.3600001</v>
      </c>
      <c r="N1833">
        <v>1</v>
      </c>
    </row>
    <row r="1834" spans="1:14" x14ac:dyDescent="0.4">
      <c r="A1834" t="s">
        <v>1834</v>
      </c>
      <c r="B1834">
        <v>1423816261.6800001</v>
      </c>
      <c r="C1834">
        <v>226438601.16</v>
      </c>
      <c r="D1834">
        <v>7046243.8099999996</v>
      </c>
      <c r="E1834">
        <v>4622967.17</v>
      </c>
      <c r="F1834" t="s">
        <v>4148</v>
      </c>
      <c r="G1834" t="s">
        <v>4148</v>
      </c>
      <c r="H1834" t="s">
        <v>4148</v>
      </c>
      <c r="I1834" t="s">
        <v>4148</v>
      </c>
      <c r="J1834" t="s">
        <v>4148</v>
      </c>
      <c r="K1834" t="s">
        <v>4146</v>
      </c>
      <c r="L1834" t="s">
        <v>4148</v>
      </c>
      <c r="M1834">
        <v>1049753465.26</v>
      </c>
      <c r="N1834">
        <v>1</v>
      </c>
    </row>
    <row r="1835" spans="1:14" x14ac:dyDescent="0.4">
      <c r="A1835" t="s">
        <v>1835</v>
      </c>
      <c r="B1835">
        <v>1458313361.4400001</v>
      </c>
      <c r="C1835">
        <v>802390575.67999995</v>
      </c>
      <c r="D1835">
        <v>39910490.530000001</v>
      </c>
      <c r="E1835">
        <v>218299555.30000001</v>
      </c>
      <c r="F1835" t="s">
        <v>4148</v>
      </c>
      <c r="G1835" t="s">
        <v>4148</v>
      </c>
      <c r="H1835" t="s">
        <v>4148</v>
      </c>
      <c r="I1835">
        <v>247353965.69999999</v>
      </c>
      <c r="J1835" t="s">
        <v>4148</v>
      </c>
      <c r="K1835" t="s">
        <v>4146</v>
      </c>
      <c r="L1835" t="s">
        <v>4148</v>
      </c>
      <c r="M1835">
        <v>506602968.14999998</v>
      </c>
      <c r="N1835">
        <v>1</v>
      </c>
    </row>
    <row r="1836" spans="1:14" x14ac:dyDescent="0.4">
      <c r="A1836" t="s">
        <v>1836</v>
      </c>
      <c r="B1836">
        <v>2694056671.1500001</v>
      </c>
      <c r="C1836">
        <v>444716513.22000003</v>
      </c>
      <c r="D1836">
        <v>677307823.30999994</v>
      </c>
      <c r="E1836">
        <v>70912949.040000007</v>
      </c>
      <c r="F1836" t="s">
        <v>4148</v>
      </c>
      <c r="G1836" t="s">
        <v>4148</v>
      </c>
      <c r="H1836" t="s">
        <v>4148</v>
      </c>
      <c r="I1836" t="s">
        <v>4148</v>
      </c>
      <c r="J1836" t="s">
        <v>4148</v>
      </c>
      <c r="K1836" t="s">
        <v>4146</v>
      </c>
      <c r="L1836" t="s">
        <v>4148</v>
      </c>
      <c r="M1836">
        <v>536850111.63999999</v>
      </c>
      <c r="N1836">
        <v>1</v>
      </c>
    </row>
    <row r="1837" spans="1:14" x14ac:dyDescent="0.4">
      <c r="A1837" t="s">
        <v>1837</v>
      </c>
      <c r="B1837">
        <v>985261440.94000006</v>
      </c>
      <c r="C1837">
        <v>704463082.75</v>
      </c>
      <c r="D1837" t="s">
        <v>4148</v>
      </c>
      <c r="E1837">
        <v>897846.34</v>
      </c>
      <c r="F1837" t="s">
        <v>4148</v>
      </c>
      <c r="G1837" t="s">
        <v>4148</v>
      </c>
      <c r="H1837" t="s">
        <v>4148</v>
      </c>
      <c r="I1837" t="s">
        <v>4148</v>
      </c>
      <c r="J1837" t="s">
        <v>4148</v>
      </c>
      <c r="K1837" t="s">
        <v>4146</v>
      </c>
      <c r="L1837" t="s">
        <v>4148</v>
      </c>
      <c r="M1837">
        <v>168605868.49000001</v>
      </c>
      <c r="N1837">
        <v>1</v>
      </c>
    </row>
    <row r="1838" spans="1:14" x14ac:dyDescent="0.4">
      <c r="A1838" t="s">
        <v>1838</v>
      </c>
      <c r="B1838">
        <v>1360489471.9200001</v>
      </c>
      <c r="C1838">
        <v>235326107.74000001</v>
      </c>
      <c r="D1838">
        <v>36673724.020000003</v>
      </c>
      <c r="E1838">
        <v>332612156.05000001</v>
      </c>
      <c r="F1838" t="s">
        <v>4148</v>
      </c>
      <c r="G1838" t="s">
        <v>4148</v>
      </c>
      <c r="H1838" t="s">
        <v>4148</v>
      </c>
      <c r="I1838" t="s">
        <v>4148</v>
      </c>
      <c r="J1838" t="s">
        <v>4148</v>
      </c>
      <c r="K1838" t="s">
        <v>4146</v>
      </c>
      <c r="L1838" t="s">
        <v>4148</v>
      </c>
      <c r="M1838">
        <v>198994516.06999999</v>
      </c>
      <c r="N1838">
        <v>1</v>
      </c>
    </row>
    <row r="1839" spans="1:14" x14ac:dyDescent="0.4">
      <c r="A1839" t="s">
        <v>1839</v>
      </c>
      <c r="B1839">
        <v>2592075858.98</v>
      </c>
      <c r="C1839">
        <v>1199456590.5699999</v>
      </c>
      <c r="D1839">
        <v>16427491.49</v>
      </c>
      <c r="E1839">
        <v>169395948.44999999</v>
      </c>
      <c r="F1839">
        <v>830885951.22000003</v>
      </c>
      <c r="G1839">
        <v>243330045.37</v>
      </c>
      <c r="H1839">
        <v>63192647.539999999</v>
      </c>
      <c r="I1839" t="s">
        <v>4148</v>
      </c>
      <c r="J1839" t="s">
        <v>4148</v>
      </c>
      <c r="K1839" t="s">
        <v>4146</v>
      </c>
      <c r="L1839" t="s">
        <v>4148</v>
      </c>
      <c r="M1839">
        <v>655778058.38</v>
      </c>
      <c r="N1839">
        <v>1</v>
      </c>
    </row>
    <row r="1840" spans="1:14" x14ac:dyDescent="0.4">
      <c r="A1840" t="s">
        <v>1840</v>
      </c>
      <c r="B1840">
        <v>5508815439.5500002</v>
      </c>
      <c r="C1840">
        <v>3380464338.6199999</v>
      </c>
      <c r="D1840">
        <v>1073866304.6199999</v>
      </c>
      <c r="E1840">
        <v>1237953269.04</v>
      </c>
      <c r="F1840">
        <v>2183022609.4899998</v>
      </c>
      <c r="G1840" t="s">
        <v>4148</v>
      </c>
      <c r="H1840">
        <v>79229812.209999993</v>
      </c>
      <c r="I1840" t="s">
        <v>4148</v>
      </c>
      <c r="J1840">
        <v>19102185.280000001</v>
      </c>
      <c r="K1840" t="s">
        <v>4146</v>
      </c>
      <c r="L1840" t="s">
        <v>4148</v>
      </c>
      <c r="M1840">
        <v>2409947767.6999998</v>
      </c>
      <c r="N1840">
        <v>1</v>
      </c>
    </row>
    <row r="1841" spans="1:14" x14ac:dyDescent="0.4">
      <c r="A1841" t="s">
        <v>1841</v>
      </c>
      <c r="B1841">
        <v>2480414585.7199998</v>
      </c>
      <c r="C1841">
        <v>892309051.87</v>
      </c>
      <c r="D1841">
        <v>250580964.12</v>
      </c>
      <c r="E1841">
        <v>60795099.670000002</v>
      </c>
      <c r="F1841">
        <v>51000000</v>
      </c>
      <c r="G1841" t="s">
        <v>4148</v>
      </c>
      <c r="H1841" t="s">
        <v>4148</v>
      </c>
      <c r="I1841" t="s">
        <v>4148</v>
      </c>
      <c r="J1841" t="s">
        <v>4148</v>
      </c>
      <c r="K1841" t="s">
        <v>4146</v>
      </c>
      <c r="L1841" t="s">
        <v>4148</v>
      </c>
      <c r="M1841">
        <v>25665318.760000002</v>
      </c>
      <c r="N1841">
        <v>1</v>
      </c>
    </row>
    <row r="1842" spans="1:14" x14ac:dyDescent="0.4">
      <c r="A1842" t="s">
        <v>1842</v>
      </c>
      <c r="B1842">
        <v>1903860485.3399999</v>
      </c>
      <c r="C1842">
        <v>2059240184.5999999</v>
      </c>
      <c r="D1842">
        <v>382703786.49000001</v>
      </c>
      <c r="E1842">
        <v>127077634.56999999</v>
      </c>
      <c r="F1842">
        <v>307730000</v>
      </c>
      <c r="G1842" t="s">
        <v>4148</v>
      </c>
      <c r="H1842" t="s">
        <v>4148</v>
      </c>
      <c r="I1842" t="s">
        <v>4148</v>
      </c>
      <c r="J1842" t="s">
        <v>4148</v>
      </c>
      <c r="K1842" t="s">
        <v>4146</v>
      </c>
      <c r="L1842" t="s">
        <v>4148</v>
      </c>
      <c r="M1842">
        <v>854803823.16999996</v>
      </c>
      <c r="N1842">
        <v>1</v>
      </c>
    </row>
    <row r="1843" spans="1:14" x14ac:dyDescent="0.4">
      <c r="A1843" t="s">
        <v>1843</v>
      </c>
      <c r="B1843">
        <v>1059440514.11</v>
      </c>
      <c r="C1843">
        <v>145003003.90000001</v>
      </c>
      <c r="D1843">
        <v>70235411.390000001</v>
      </c>
      <c r="E1843">
        <v>4864348.4800000004</v>
      </c>
      <c r="F1843" t="s">
        <v>4148</v>
      </c>
      <c r="G1843" t="s">
        <v>4148</v>
      </c>
      <c r="H1843" t="s">
        <v>4148</v>
      </c>
      <c r="I1843" t="s">
        <v>4148</v>
      </c>
      <c r="J1843" t="s">
        <v>4148</v>
      </c>
      <c r="K1843" t="s">
        <v>4146</v>
      </c>
      <c r="L1843" t="s">
        <v>4148</v>
      </c>
      <c r="M1843">
        <v>107263473.68000001</v>
      </c>
      <c r="N1843">
        <v>1</v>
      </c>
    </row>
    <row r="1844" spans="1:14" x14ac:dyDescent="0.4">
      <c r="A1844" t="s">
        <v>1844</v>
      </c>
      <c r="B1844">
        <v>861179875.45000005</v>
      </c>
      <c r="C1844">
        <v>313272024.47000003</v>
      </c>
      <c r="D1844">
        <v>487751284.88999999</v>
      </c>
      <c r="E1844">
        <v>79090866.75</v>
      </c>
      <c r="F1844">
        <v>167651000</v>
      </c>
      <c r="G1844" t="s">
        <v>4148</v>
      </c>
      <c r="H1844" t="s">
        <v>4148</v>
      </c>
      <c r="I1844" t="s">
        <v>4148</v>
      </c>
      <c r="J1844" t="s">
        <v>4148</v>
      </c>
      <c r="K1844" t="s">
        <v>4146</v>
      </c>
      <c r="L1844" t="s">
        <v>4148</v>
      </c>
      <c r="M1844">
        <v>256667323.59999999</v>
      </c>
      <c r="N1844">
        <v>1</v>
      </c>
    </row>
    <row r="1845" spans="1:14" x14ac:dyDescent="0.4">
      <c r="A1845" t="s">
        <v>1845</v>
      </c>
      <c r="B1845">
        <v>5930562622.6800003</v>
      </c>
      <c r="C1845">
        <v>5709245800.96</v>
      </c>
      <c r="D1845">
        <v>151315721.02000001</v>
      </c>
      <c r="E1845">
        <v>8346294479.3800001</v>
      </c>
      <c r="F1845">
        <v>5763290107.1800003</v>
      </c>
      <c r="G1845" t="s">
        <v>4148</v>
      </c>
      <c r="H1845">
        <v>285298858.99000001</v>
      </c>
      <c r="I1845" t="s">
        <v>4148</v>
      </c>
      <c r="J1845">
        <v>1230254136.4400001</v>
      </c>
      <c r="K1845" t="s">
        <v>4146</v>
      </c>
      <c r="L1845" t="s">
        <v>4148</v>
      </c>
      <c r="M1845">
        <v>3063271877.1199999</v>
      </c>
      <c r="N1845">
        <v>1</v>
      </c>
    </row>
    <row r="1846" spans="1:14" x14ac:dyDescent="0.4">
      <c r="A1846" t="s">
        <v>1846</v>
      </c>
      <c r="B1846">
        <v>2205849944.0500002</v>
      </c>
      <c r="C1846">
        <v>1976033320.6199999</v>
      </c>
      <c r="D1846" t="s">
        <v>4148</v>
      </c>
      <c r="E1846">
        <v>38558441.689999998</v>
      </c>
      <c r="F1846" t="s">
        <v>4148</v>
      </c>
      <c r="G1846" t="s">
        <v>4148</v>
      </c>
      <c r="H1846" t="s">
        <v>4148</v>
      </c>
      <c r="I1846" t="s">
        <v>4148</v>
      </c>
      <c r="J1846">
        <v>900586.96</v>
      </c>
      <c r="K1846" t="s">
        <v>4146</v>
      </c>
      <c r="L1846" t="s">
        <v>4148</v>
      </c>
      <c r="M1846">
        <v>632862529.96000004</v>
      </c>
      <c r="N1846">
        <v>1</v>
      </c>
    </row>
    <row r="1847" spans="1:14" x14ac:dyDescent="0.4">
      <c r="A1847" t="s">
        <v>1847</v>
      </c>
      <c r="B1847">
        <v>9727192870.5</v>
      </c>
      <c r="C1847">
        <v>2702998492.4499998</v>
      </c>
      <c r="D1847">
        <v>282590272.62</v>
      </c>
      <c r="E1847">
        <v>341399497.31</v>
      </c>
      <c r="F1847">
        <v>433450000</v>
      </c>
      <c r="G1847" t="s">
        <v>4148</v>
      </c>
      <c r="H1847" t="s">
        <v>4148</v>
      </c>
      <c r="I1847" t="s">
        <v>4148</v>
      </c>
      <c r="J1847" t="s">
        <v>4148</v>
      </c>
      <c r="K1847" t="s">
        <v>4146</v>
      </c>
      <c r="L1847" t="s">
        <v>4148</v>
      </c>
      <c r="M1847">
        <v>579958019.40999997</v>
      </c>
      <c r="N1847">
        <v>1</v>
      </c>
    </row>
    <row r="1848" spans="1:14" x14ac:dyDescent="0.4">
      <c r="A1848" t="s">
        <v>1848</v>
      </c>
      <c r="B1848">
        <v>1824034910.75</v>
      </c>
      <c r="C1848">
        <v>1831379858.46</v>
      </c>
      <c r="D1848">
        <v>208626653.90000001</v>
      </c>
      <c r="E1848">
        <v>97196130.680000007</v>
      </c>
      <c r="F1848">
        <v>480899000</v>
      </c>
      <c r="G1848" t="s">
        <v>4148</v>
      </c>
      <c r="H1848" t="s">
        <v>4148</v>
      </c>
      <c r="I1848" t="s">
        <v>4148</v>
      </c>
      <c r="J1848" t="s">
        <v>4148</v>
      </c>
      <c r="K1848" t="s">
        <v>4146</v>
      </c>
      <c r="L1848" t="s">
        <v>4148</v>
      </c>
      <c r="M1848">
        <v>1521898918.72</v>
      </c>
      <c r="N1848">
        <v>1</v>
      </c>
    </row>
    <row r="1849" spans="1:14" x14ac:dyDescent="0.4">
      <c r="A1849" t="s">
        <v>1849</v>
      </c>
      <c r="B1849">
        <v>7402424933.54</v>
      </c>
      <c r="C1849">
        <v>9050893720.7399998</v>
      </c>
      <c r="D1849" t="s">
        <v>4148</v>
      </c>
      <c r="E1849">
        <v>119151998.68000001</v>
      </c>
      <c r="F1849">
        <v>2261383901.1399999</v>
      </c>
      <c r="G1849" t="s">
        <v>4148</v>
      </c>
      <c r="H1849">
        <v>196022646.15000001</v>
      </c>
      <c r="I1849" t="s">
        <v>4148</v>
      </c>
      <c r="J1849">
        <v>2023253290.55</v>
      </c>
      <c r="K1849" t="s">
        <v>4146</v>
      </c>
      <c r="L1849" t="s">
        <v>4148</v>
      </c>
      <c r="M1849">
        <v>3376927403.9299998</v>
      </c>
      <c r="N1849">
        <v>1</v>
      </c>
    </row>
    <row r="1850" spans="1:14" x14ac:dyDescent="0.4">
      <c r="A1850" t="s">
        <v>1850</v>
      </c>
      <c r="B1850">
        <v>3470875865.0500002</v>
      </c>
      <c r="C1850">
        <v>759841697.48000002</v>
      </c>
      <c r="D1850">
        <v>29647573.18</v>
      </c>
      <c r="E1850">
        <v>81655314.879999995</v>
      </c>
      <c r="F1850" t="s">
        <v>4148</v>
      </c>
      <c r="G1850" t="s">
        <v>4148</v>
      </c>
      <c r="H1850" t="s">
        <v>4148</v>
      </c>
      <c r="I1850" t="s">
        <v>4148</v>
      </c>
      <c r="J1850" t="s">
        <v>4148</v>
      </c>
      <c r="K1850" t="s">
        <v>4146</v>
      </c>
      <c r="L1850" t="s">
        <v>4148</v>
      </c>
      <c r="M1850">
        <v>695075876.63999999</v>
      </c>
      <c r="N1850">
        <v>1</v>
      </c>
    </row>
    <row r="1851" spans="1:14" x14ac:dyDescent="0.4">
      <c r="A1851" t="s">
        <v>1851</v>
      </c>
      <c r="B1851">
        <v>2929762734.1999998</v>
      </c>
      <c r="C1851">
        <v>1025904676.38</v>
      </c>
      <c r="D1851">
        <v>122283779.67</v>
      </c>
      <c r="E1851">
        <v>190941547.88</v>
      </c>
      <c r="F1851">
        <v>181364084.44</v>
      </c>
      <c r="G1851" t="s">
        <v>4148</v>
      </c>
      <c r="H1851">
        <v>10000000</v>
      </c>
      <c r="I1851" t="s">
        <v>4148</v>
      </c>
      <c r="J1851" t="s">
        <v>4148</v>
      </c>
      <c r="K1851" t="s">
        <v>4146</v>
      </c>
      <c r="L1851" t="s">
        <v>4148</v>
      </c>
      <c r="M1851">
        <v>560101714.87</v>
      </c>
      <c r="N1851">
        <v>1</v>
      </c>
    </row>
    <row r="1852" spans="1:14" x14ac:dyDescent="0.4">
      <c r="A1852" t="s">
        <v>1852</v>
      </c>
      <c r="B1852">
        <v>1778827373.3</v>
      </c>
      <c r="C1852">
        <v>928473048.88</v>
      </c>
      <c r="D1852" t="s">
        <v>4148</v>
      </c>
      <c r="E1852">
        <v>58728074.57</v>
      </c>
      <c r="F1852" t="s">
        <v>4148</v>
      </c>
      <c r="G1852" t="s">
        <v>4148</v>
      </c>
      <c r="H1852" t="s">
        <v>4148</v>
      </c>
      <c r="I1852">
        <v>32875082.09</v>
      </c>
      <c r="J1852">
        <v>223157642.31</v>
      </c>
      <c r="K1852" t="s">
        <v>4146</v>
      </c>
      <c r="L1852" t="s">
        <v>4148</v>
      </c>
      <c r="M1852">
        <v>591080039.39999998</v>
      </c>
      <c r="N1852">
        <v>1</v>
      </c>
    </row>
    <row r="1853" spans="1:14" x14ac:dyDescent="0.4">
      <c r="A1853" t="s">
        <v>1853</v>
      </c>
      <c r="B1853">
        <v>731383906.96000004</v>
      </c>
      <c r="C1853">
        <v>608123421.04999995</v>
      </c>
      <c r="D1853">
        <v>76226184.159999996</v>
      </c>
      <c r="E1853">
        <v>213463179.18000001</v>
      </c>
      <c r="F1853">
        <v>186088496.78999999</v>
      </c>
      <c r="G1853" t="s">
        <v>4148</v>
      </c>
      <c r="H1853">
        <v>115441566.40000001</v>
      </c>
      <c r="I1853">
        <v>79808916.560000002</v>
      </c>
      <c r="J1853" t="s">
        <v>4148</v>
      </c>
      <c r="K1853" t="s">
        <v>4146</v>
      </c>
      <c r="L1853" t="s">
        <v>4148</v>
      </c>
      <c r="M1853">
        <v>124803668.56999999</v>
      </c>
      <c r="N1853">
        <v>1</v>
      </c>
    </row>
    <row r="1854" spans="1:14" x14ac:dyDescent="0.4">
      <c r="A1854" t="s">
        <v>1854</v>
      </c>
      <c r="B1854">
        <v>3167529480.8800001</v>
      </c>
      <c r="C1854">
        <v>1594344943.1600001</v>
      </c>
      <c r="D1854">
        <v>669077347.63999999</v>
      </c>
      <c r="E1854">
        <v>247254038.69</v>
      </c>
      <c r="F1854">
        <v>79828266.670000002</v>
      </c>
      <c r="G1854">
        <v>560526164.13999999</v>
      </c>
      <c r="H1854" t="s">
        <v>4148</v>
      </c>
      <c r="I1854" t="s">
        <v>4148</v>
      </c>
      <c r="J1854" t="s">
        <v>4148</v>
      </c>
      <c r="K1854" t="s">
        <v>4146</v>
      </c>
      <c r="L1854" t="s">
        <v>4148</v>
      </c>
      <c r="M1854">
        <v>960723469.77999997</v>
      </c>
      <c r="N1854">
        <v>1</v>
      </c>
    </row>
    <row r="1855" spans="1:14" x14ac:dyDescent="0.4">
      <c r="A1855" t="s">
        <v>1855</v>
      </c>
      <c r="B1855">
        <v>542337687.12</v>
      </c>
      <c r="C1855">
        <v>40657206.310000002</v>
      </c>
      <c r="D1855" t="s">
        <v>4148</v>
      </c>
      <c r="E1855">
        <v>653985.41</v>
      </c>
      <c r="F1855" t="s">
        <v>4148</v>
      </c>
      <c r="G1855" t="s">
        <v>4148</v>
      </c>
      <c r="H1855" t="s">
        <v>4148</v>
      </c>
      <c r="I1855" t="s">
        <v>4148</v>
      </c>
      <c r="J1855" t="s">
        <v>4148</v>
      </c>
      <c r="K1855" t="s">
        <v>4146</v>
      </c>
      <c r="L1855" t="s">
        <v>4148</v>
      </c>
      <c r="M1855">
        <v>45045998.299999997</v>
      </c>
      <c r="N1855">
        <v>1</v>
      </c>
    </row>
    <row r="1856" spans="1:14" x14ac:dyDescent="0.4">
      <c r="A1856" t="s">
        <v>1856</v>
      </c>
      <c r="B1856">
        <v>908192145.15999997</v>
      </c>
      <c r="C1856">
        <v>367095114.81999999</v>
      </c>
      <c r="D1856">
        <v>2182657.85</v>
      </c>
      <c r="E1856">
        <v>12115442.43</v>
      </c>
      <c r="F1856" t="s">
        <v>4148</v>
      </c>
      <c r="G1856" t="s">
        <v>4148</v>
      </c>
      <c r="H1856" t="s">
        <v>4148</v>
      </c>
      <c r="I1856" t="s">
        <v>4148</v>
      </c>
      <c r="J1856" t="s">
        <v>4148</v>
      </c>
      <c r="K1856" t="s">
        <v>4146</v>
      </c>
      <c r="L1856" t="s">
        <v>4148</v>
      </c>
      <c r="M1856">
        <v>379298740.13999999</v>
      </c>
      <c r="N1856">
        <v>1</v>
      </c>
    </row>
    <row r="1857" spans="1:14" x14ac:dyDescent="0.4">
      <c r="A1857" t="s">
        <v>1857</v>
      </c>
      <c r="B1857">
        <v>2502185100.8699999</v>
      </c>
      <c r="C1857">
        <v>1169347203.45</v>
      </c>
      <c r="D1857" t="s">
        <v>4148</v>
      </c>
      <c r="E1857">
        <v>184604185.13</v>
      </c>
      <c r="F1857">
        <v>198104400</v>
      </c>
      <c r="G1857">
        <v>948100950.97000003</v>
      </c>
      <c r="H1857" t="s">
        <v>4148</v>
      </c>
      <c r="I1857">
        <v>18462466.739999998</v>
      </c>
      <c r="J1857" t="s">
        <v>4148</v>
      </c>
      <c r="K1857" t="s">
        <v>4146</v>
      </c>
      <c r="L1857" t="s">
        <v>4148</v>
      </c>
      <c r="M1857">
        <v>189929382.43000001</v>
      </c>
      <c r="N1857">
        <v>1</v>
      </c>
    </row>
    <row r="1858" spans="1:14" x14ac:dyDescent="0.4">
      <c r="A1858" t="s">
        <v>1858</v>
      </c>
      <c r="B1858">
        <v>1844247421.1400001</v>
      </c>
      <c r="C1858">
        <v>642238962.11000001</v>
      </c>
      <c r="D1858" t="s">
        <v>4148</v>
      </c>
      <c r="E1858">
        <v>82914949.109999999</v>
      </c>
      <c r="F1858">
        <v>193115480.56</v>
      </c>
      <c r="G1858" t="s">
        <v>4148</v>
      </c>
      <c r="H1858" t="s">
        <v>4148</v>
      </c>
      <c r="I1858" t="s">
        <v>4148</v>
      </c>
      <c r="J1858" t="s">
        <v>4148</v>
      </c>
      <c r="K1858" t="s">
        <v>4146</v>
      </c>
      <c r="L1858" t="s">
        <v>4148</v>
      </c>
      <c r="M1858">
        <v>558678147.51999998</v>
      </c>
      <c r="N1858">
        <v>1</v>
      </c>
    </row>
    <row r="1859" spans="1:14" x14ac:dyDescent="0.4">
      <c r="A1859" t="s">
        <v>1859</v>
      </c>
      <c r="B1859">
        <v>948209079.84000003</v>
      </c>
      <c r="C1859">
        <v>427580765.97000003</v>
      </c>
      <c r="D1859" t="s">
        <v>4148</v>
      </c>
      <c r="E1859">
        <v>73046748.319999993</v>
      </c>
      <c r="F1859" t="s">
        <v>4148</v>
      </c>
      <c r="G1859" t="s">
        <v>4148</v>
      </c>
      <c r="H1859" t="s">
        <v>4148</v>
      </c>
      <c r="I1859" t="s">
        <v>4148</v>
      </c>
      <c r="J1859" t="s">
        <v>4148</v>
      </c>
      <c r="K1859" t="s">
        <v>4146</v>
      </c>
      <c r="L1859" t="s">
        <v>4148</v>
      </c>
      <c r="M1859">
        <v>294843584.81999999</v>
      </c>
      <c r="N1859">
        <v>1</v>
      </c>
    </row>
    <row r="1860" spans="1:14" x14ac:dyDescent="0.4">
      <c r="A1860" t="s">
        <v>1860</v>
      </c>
      <c r="B1860">
        <v>812494881.98000002</v>
      </c>
      <c r="C1860">
        <v>417836611.43000001</v>
      </c>
      <c r="D1860">
        <v>28098558.030000001</v>
      </c>
      <c r="E1860">
        <v>21523970.48</v>
      </c>
      <c r="F1860">
        <v>39264235.850000001</v>
      </c>
      <c r="G1860" t="s">
        <v>4148</v>
      </c>
      <c r="H1860" t="s">
        <v>4148</v>
      </c>
      <c r="I1860" t="s">
        <v>4148</v>
      </c>
      <c r="J1860" t="s">
        <v>4148</v>
      </c>
      <c r="K1860" t="s">
        <v>4146</v>
      </c>
      <c r="L1860" t="s">
        <v>4148</v>
      </c>
      <c r="M1860">
        <v>167435418.72</v>
      </c>
      <c r="N1860">
        <v>1</v>
      </c>
    </row>
    <row r="1861" spans="1:14" x14ac:dyDescent="0.4">
      <c r="A1861" t="s">
        <v>1861</v>
      </c>
      <c r="B1861">
        <v>685484578.25</v>
      </c>
      <c r="C1861">
        <v>625458888.53999996</v>
      </c>
      <c r="D1861" t="s">
        <v>4148</v>
      </c>
      <c r="E1861">
        <v>67723005.269999996</v>
      </c>
      <c r="F1861" t="s">
        <v>4148</v>
      </c>
      <c r="G1861" t="s">
        <v>4148</v>
      </c>
      <c r="H1861" t="s">
        <v>4148</v>
      </c>
      <c r="I1861" t="s">
        <v>4148</v>
      </c>
      <c r="J1861" t="s">
        <v>4148</v>
      </c>
      <c r="K1861" t="s">
        <v>4146</v>
      </c>
      <c r="L1861" t="s">
        <v>4148</v>
      </c>
      <c r="M1861">
        <v>275477275.77999997</v>
      </c>
      <c r="N1861">
        <v>1</v>
      </c>
    </row>
    <row r="1862" spans="1:14" x14ac:dyDescent="0.4">
      <c r="A1862" t="s">
        <v>1862</v>
      </c>
      <c r="B1862">
        <v>2597126673.9499998</v>
      </c>
      <c r="C1862">
        <v>287588481.79000002</v>
      </c>
      <c r="D1862">
        <v>1672545682.47</v>
      </c>
      <c r="E1862">
        <v>58731379.600000001</v>
      </c>
      <c r="F1862">
        <v>141056299.78999999</v>
      </c>
      <c r="G1862">
        <v>1020599386.7</v>
      </c>
      <c r="H1862" t="s">
        <v>4148</v>
      </c>
      <c r="I1862" t="s">
        <v>4148</v>
      </c>
      <c r="J1862">
        <v>12208084.369999999</v>
      </c>
      <c r="K1862" t="s">
        <v>4146</v>
      </c>
      <c r="L1862" t="s">
        <v>4148</v>
      </c>
      <c r="M1862">
        <v>1140156863.74</v>
      </c>
      <c r="N1862">
        <v>1</v>
      </c>
    </row>
    <row r="1863" spans="1:14" x14ac:dyDescent="0.4">
      <c r="A1863" t="s">
        <v>1863</v>
      </c>
      <c r="B1863">
        <v>2493174984.4499998</v>
      </c>
      <c r="C1863">
        <v>1108048763.3800001</v>
      </c>
      <c r="D1863">
        <v>22195.8</v>
      </c>
      <c r="E1863">
        <v>49926444.700000003</v>
      </c>
      <c r="F1863">
        <v>21613267.43</v>
      </c>
      <c r="G1863" t="s">
        <v>4148</v>
      </c>
      <c r="H1863" t="s">
        <v>4148</v>
      </c>
      <c r="I1863" t="s">
        <v>4148</v>
      </c>
      <c r="J1863" t="s">
        <v>4148</v>
      </c>
      <c r="K1863" t="s">
        <v>4146</v>
      </c>
      <c r="L1863" t="s">
        <v>4148</v>
      </c>
      <c r="M1863">
        <v>573631519.32000005</v>
      </c>
      <c r="N1863">
        <v>1</v>
      </c>
    </row>
    <row r="1864" spans="1:14" x14ac:dyDescent="0.4">
      <c r="A1864" t="s">
        <v>1864</v>
      </c>
      <c r="B1864">
        <v>11561948669.360001</v>
      </c>
      <c r="C1864">
        <v>2401854568.7800002</v>
      </c>
      <c r="D1864">
        <v>236365751.59</v>
      </c>
      <c r="E1864">
        <v>444982583.14999998</v>
      </c>
      <c r="F1864" t="s">
        <v>4148</v>
      </c>
      <c r="G1864" t="s">
        <v>4148</v>
      </c>
      <c r="H1864" t="s">
        <v>4148</v>
      </c>
      <c r="I1864" t="s">
        <v>4148</v>
      </c>
      <c r="J1864" t="s">
        <v>4148</v>
      </c>
      <c r="K1864" t="s">
        <v>4146</v>
      </c>
      <c r="L1864" t="s">
        <v>4148</v>
      </c>
      <c r="M1864">
        <v>1778011064.71</v>
      </c>
      <c r="N1864">
        <v>1</v>
      </c>
    </row>
    <row r="1865" spans="1:14" x14ac:dyDescent="0.4">
      <c r="A1865" t="s">
        <v>1865</v>
      </c>
      <c r="B1865">
        <v>7806803551.6800003</v>
      </c>
      <c r="C1865">
        <v>4271327710.0999999</v>
      </c>
      <c r="D1865">
        <v>444385390.88999999</v>
      </c>
      <c r="E1865">
        <v>542094533.01999998</v>
      </c>
      <c r="F1865">
        <v>1117516302.1900001</v>
      </c>
      <c r="G1865">
        <v>2361806345.5900002</v>
      </c>
      <c r="H1865">
        <v>0</v>
      </c>
      <c r="I1865">
        <v>0</v>
      </c>
      <c r="J1865">
        <v>0</v>
      </c>
      <c r="K1865" t="s">
        <v>4146</v>
      </c>
      <c r="L1865" t="s">
        <v>4148</v>
      </c>
      <c r="M1865">
        <v>1376735633.78</v>
      </c>
      <c r="N1865">
        <v>1</v>
      </c>
    </row>
    <row r="1866" spans="1:14" x14ac:dyDescent="0.4">
      <c r="A1866" t="s">
        <v>1866</v>
      </c>
      <c r="B1866">
        <v>1511147408.8</v>
      </c>
      <c r="C1866">
        <v>1487568561.04</v>
      </c>
      <c r="D1866" t="s">
        <v>4148</v>
      </c>
      <c r="E1866">
        <v>27835345.440000001</v>
      </c>
      <c r="F1866">
        <v>106457688.22</v>
      </c>
      <c r="G1866" t="s">
        <v>4148</v>
      </c>
      <c r="H1866">
        <v>74119512.739999995</v>
      </c>
      <c r="I1866" t="s">
        <v>4148</v>
      </c>
      <c r="J1866">
        <v>12034935.75</v>
      </c>
      <c r="K1866" t="s">
        <v>4146</v>
      </c>
      <c r="L1866" t="s">
        <v>4148</v>
      </c>
      <c r="M1866">
        <v>479013137.81999999</v>
      </c>
      <c r="N1866">
        <v>1</v>
      </c>
    </row>
    <row r="1867" spans="1:14" x14ac:dyDescent="0.4">
      <c r="A1867" t="s">
        <v>1867</v>
      </c>
      <c r="B1867">
        <v>1109976691.96</v>
      </c>
      <c r="C1867">
        <v>445644018.43000001</v>
      </c>
      <c r="D1867">
        <v>14571622.51</v>
      </c>
      <c r="E1867">
        <v>64027057.670000002</v>
      </c>
      <c r="F1867" t="s">
        <v>4148</v>
      </c>
      <c r="G1867" t="s">
        <v>4148</v>
      </c>
      <c r="H1867" t="s">
        <v>4148</v>
      </c>
      <c r="I1867" t="s">
        <v>4148</v>
      </c>
      <c r="J1867" t="s">
        <v>4148</v>
      </c>
      <c r="K1867" t="s">
        <v>4146</v>
      </c>
      <c r="L1867" t="s">
        <v>4148</v>
      </c>
      <c r="M1867">
        <v>516207156.04000002</v>
      </c>
      <c r="N1867">
        <v>1</v>
      </c>
    </row>
    <row r="1868" spans="1:14" x14ac:dyDescent="0.4">
      <c r="A1868" t="s">
        <v>1868</v>
      </c>
      <c r="B1868">
        <v>1782535055.8900001</v>
      </c>
      <c r="C1868">
        <v>1360254374.54</v>
      </c>
      <c r="D1868">
        <v>25832212.469999999</v>
      </c>
      <c r="E1868">
        <v>100838111.55</v>
      </c>
      <c r="F1868">
        <v>149123346.94</v>
      </c>
      <c r="G1868">
        <v>0</v>
      </c>
      <c r="H1868">
        <v>0</v>
      </c>
      <c r="I1868" t="s">
        <v>4148</v>
      </c>
      <c r="J1868" t="s">
        <v>4148</v>
      </c>
      <c r="K1868" t="s">
        <v>4146</v>
      </c>
      <c r="L1868" t="s">
        <v>4148</v>
      </c>
      <c r="M1868">
        <v>366609759.66000003</v>
      </c>
      <c r="N1868">
        <v>1</v>
      </c>
    </row>
    <row r="1869" spans="1:14" x14ac:dyDescent="0.4">
      <c r="A1869" t="s">
        <v>1869</v>
      </c>
      <c r="B1869">
        <v>18167445393.189999</v>
      </c>
      <c r="C1869">
        <v>9799581268.9500008</v>
      </c>
      <c r="D1869" t="s">
        <v>4148</v>
      </c>
      <c r="E1869">
        <v>8503679413.4399996</v>
      </c>
      <c r="F1869" t="s">
        <v>4148</v>
      </c>
      <c r="G1869" t="s">
        <v>4148</v>
      </c>
      <c r="H1869" t="s">
        <v>4148</v>
      </c>
      <c r="I1869">
        <v>294345139.63</v>
      </c>
      <c r="J1869" t="s">
        <v>4148</v>
      </c>
      <c r="K1869" t="s">
        <v>4146</v>
      </c>
      <c r="L1869" t="s">
        <v>4148</v>
      </c>
      <c r="M1869">
        <v>4366412230.0200005</v>
      </c>
      <c r="N1869">
        <v>1</v>
      </c>
    </row>
    <row r="1870" spans="1:14" x14ac:dyDescent="0.4">
      <c r="A1870" t="s">
        <v>1870</v>
      </c>
      <c r="B1870">
        <v>1006184173.13</v>
      </c>
      <c r="C1870">
        <v>194688869.75999999</v>
      </c>
      <c r="D1870" t="s">
        <v>4148</v>
      </c>
      <c r="E1870">
        <v>9039795.6099999994</v>
      </c>
      <c r="F1870" t="s">
        <v>4148</v>
      </c>
      <c r="G1870" t="s">
        <v>4148</v>
      </c>
      <c r="H1870" t="s">
        <v>4148</v>
      </c>
      <c r="I1870" t="s">
        <v>4148</v>
      </c>
      <c r="J1870" t="s">
        <v>4148</v>
      </c>
      <c r="K1870" t="s">
        <v>4146</v>
      </c>
      <c r="L1870" t="s">
        <v>4148</v>
      </c>
      <c r="M1870">
        <v>229269266.13999999</v>
      </c>
      <c r="N1870">
        <v>1</v>
      </c>
    </row>
    <row r="1871" spans="1:14" x14ac:dyDescent="0.4">
      <c r="A1871" t="s">
        <v>1871</v>
      </c>
      <c r="B1871">
        <v>4149670740.0900002</v>
      </c>
      <c r="C1871">
        <v>2496019154.0100002</v>
      </c>
      <c r="D1871" t="s">
        <v>4148</v>
      </c>
      <c r="E1871">
        <v>380363850.88</v>
      </c>
      <c r="F1871">
        <v>1025345901.97</v>
      </c>
      <c r="G1871" t="s">
        <v>4148</v>
      </c>
      <c r="H1871" t="s">
        <v>4148</v>
      </c>
      <c r="I1871" t="s">
        <v>4148</v>
      </c>
      <c r="J1871">
        <v>201766093.13999999</v>
      </c>
      <c r="K1871" t="s">
        <v>4146</v>
      </c>
      <c r="L1871" t="s">
        <v>4148</v>
      </c>
      <c r="M1871">
        <v>1316598290.3299999</v>
      </c>
      <c r="N1871">
        <v>1</v>
      </c>
    </row>
    <row r="1872" spans="1:14" x14ac:dyDescent="0.4">
      <c r="A1872" t="s">
        <v>1872</v>
      </c>
      <c r="B1872">
        <v>2713612965.5599999</v>
      </c>
      <c r="C1872">
        <v>1442078404.27</v>
      </c>
      <c r="D1872">
        <v>61008277.170000002</v>
      </c>
      <c r="E1872">
        <v>110414822.09999999</v>
      </c>
      <c r="F1872">
        <v>187259900</v>
      </c>
      <c r="G1872" t="s">
        <v>4148</v>
      </c>
      <c r="H1872" t="s">
        <v>4148</v>
      </c>
      <c r="I1872" t="s">
        <v>4148</v>
      </c>
      <c r="J1872" t="s">
        <v>4148</v>
      </c>
      <c r="K1872" t="s">
        <v>4146</v>
      </c>
      <c r="L1872" t="s">
        <v>4148</v>
      </c>
      <c r="M1872">
        <v>1273907349.27</v>
      </c>
      <c r="N1872">
        <v>1</v>
      </c>
    </row>
    <row r="1873" spans="1:14" x14ac:dyDescent="0.4">
      <c r="A1873" t="s">
        <v>1873</v>
      </c>
      <c r="B1873">
        <v>335670767.82999998</v>
      </c>
      <c r="C1873">
        <v>23017136.109999999</v>
      </c>
      <c r="D1873" t="s">
        <v>4148</v>
      </c>
      <c r="E1873">
        <v>10229488.890000001</v>
      </c>
      <c r="F1873" t="s">
        <v>4148</v>
      </c>
      <c r="G1873" t="s">
        <v>4148</v>
      </c>
      <c r="H1873">
        <v>3375000</v>
      </c>
      <c r="I1873" t="s">
        <v>4148</v>
      </c>
      <c r="J1873" t="s">
        <v>4148</v>
      </c>
      <c r="K1873" t="s">
        <v>4146</v>
      </c>
      <c r="L1873" t="s">
        <v>4148</v>
      </c>
      <c r="M1873">
        <v>26207974.84</v>
      </c>
      <c r="N1873">
        <v>1</v>
      </c>
    </row>
    <row r="1874" spans="1:14" x14ac:dyDescent="0.4">
      <c r="A1874" t="s">
        <v>1874</v>
      </c>
      <c r="B1874">
        <v>3155138075.8099999</v>
      </c>
      <c r="C1874">
        <v>2671973608.1700001</v>
      </c>
      <c r="D1874">
        <v>5283159305.21</v>
      </c>
      <c r="E1874">
        <v>796664346.63999999</v>
      </c>
      <c r="F1874" t="s">
        <v>4148</v>
      </c>
      <c r="G1874" t="s">
        <v>4148</v>
      </c>
      <c r="H1874" t="s">
        <v>4148</v>
      </c>
      <c r="I1874" t="s">
        <v>4148</v>
      </c>
      <c r="J1874" t="s">
        <v>4148</v>
      </c>
      <c r="K1874" t="s">
        <v>4146</v>
      </c>
      <c r="L1874" t="s">
        <v>4148</v>
      </c>
      <c r="M1874">
        <v>640425705.88</v>
      </c>
      <c r="N1874">
        <v>1</v>
      </c>
    </row>
    <row r="1875" spans="1:14" x14ac:dyDescent="0.4">
      <c r="A1875" t="s">
        <v>1875</v>
      </c>
      <c r="B1875">
        <v>471921181.02999997</v>
      </c>
      <c r="C1875">
        <v>294463887.62</v>
      </c>
      <c r="D1875">
        <v>73845229.140000001</v>
      </c>
      <c r="E1875">
        <v>17796380.260000002</v>
      </c>
      <c r="F1875">
        <v>18580952.379999999</v>
      </c>
      <c r="G1875" t="s">
        <v>4148</v>
      </c>
      <c r="H1875" t="s">
        <v>4148</v>
      </c>
      <c r="I1875" t="s">
        <v>4148</v>
      </c>
      <c r="J1875" t="s">
        <v>4148</v>
      </c>
      <c r="K1875" t="s">
        <v>4146</v>
      </c>
      <c r="L1875" t="s">
        <v>4148</v>
      </c>
      <c r="M1875">
        <v>200146768.63</v>
      </c>
      <c r="N1875">
        <v>1</v>
      </c>
    </row>
    <row r="1876" spans="1:14" x14ac:dyDescent="0.4">
      <c r="A1876" t="s">
        <v>1876</v>
      </c>
      <c r="B1876">
        <v>2043401715.8800001</v>
      </c>
      <c r="C1876">
        <v>708105707.88</v>
      </c>
      <c r="D1876">
        <v>404530076.99000001</v>
      </c>
      <c r="E1876">
        <v>176172300.87</v>
      </c>
      <c r="F1876" t="s">
        <v>4148</v>
      </c>
      <c r="G1876" t="s">
        <v>4148</v>
      </c>
      <c r="H1876" t="s">
        <v>4148</v>
      </c>
      <c r="I1876" t="s">
        <v>4148</v>
      </c>
      <c r="J1876">
        <v>48581582.469999999</v>
      </c>
      <c r="K1876" t="s">
        <v>4146</v>
      </c>
      <c r="L1876" t="s">
        <v>4148</v>
      </c>
      <c r="M1876">
        <v>708661082.11000001</v>
      </c>
      <c r="N1876">
        <v>1</v>
      </c>
    </row>
    <row r="1877" spans="1:14" x14ac:dyDescent="0.4">
      <c r="A1877" t="s">
        <v>1877</v>
      </c>
      <c r="B1877">
        <v>934831988.98000002</v>
      </c>
      <c r="C1877">
        <v>560563302.76999998</v>
      </c>
      <c r="D1877">
        <v>55289325.270000003</v>
      </c>
      <c r="E1877">
        <v>97791383.959999993</v>
      </c>
      <c r="F1877" t="s">
        <v>4148</v>
      </c>
      <c r="G1877" t="s">
        <v>4148</v>
      </c>
      <c r="H1877" t="s">
        <v>4148</v>
      </c>
      <c r="I1877" t="s">
        <v>4148</v>
      </c>
      <c r="J1877" t="s">
        <v>4148</v>
      </c>
      <c r="K1877" t="s">
        <v>4146</v>
      </c>
      <c r="L1877" t="s">
        <v>4148</v>
      </c>
      <c r="M1877">
        <v>362728123.58999997</v>
      </c>
      <c r="N1877">
        <v>1</v>
      </c>
    </row>
    <row r="1878" spans="1:14" x14ac:dyDescent="0.4">
      <c r="A1878" t="s">
        <v>1878</v>
      </c>
      <c r="B1878">
        <v>3899703502.2600002</v>
      </c>
      <c r="C1878">
        <v>6020838107.6800003</v>
      </c>
      <c r="D1878">
        <v>31300239.27</v>
      </c>
      <c r="E1878">
        <v>3045109646.3099999</v>
      </c>
      <c r="F1878">
        <v>1271533085.71</v>
      </c>
      <c r="G1878" t="s">
        <v>4148</v>
      </c>
      <c r="H1878">
        <v>48412375.530000001</v>
      </c>
      <c r="I1878" t="s">
        <v>4148</v>
      </c>
      <c r="J1878">
        <v>284703517.61000001</v>
      </c>
      <c r="K1878" t="s">
        <v>4146</v>
      </c>
      <c r="L1878" t="s">
        <v>4148</v>
      </c>
      <c r="M1878">
        <v>1269872026.05</v>
      </c>
      <c r="N1878">
        <v>1</v>
      </c>
    </row>
    <row r="1879" spans="1:14" x14ac:dyDescent="0.4">
      <c r="A1879" t="s">
        <v>1879</v>
      </c>
      <c r="B1879">
        <v>2351847803.96</v>
      </c>
      <c r="C1879">
        <v>1855163579.9100001</v>
      </c>
      <c r="D1879">
        <v>24523173.739999998</v>
      </c>
      <c r="E1879">
        <v>39441467.659999996</v>
      </c>
      <c r="F1879" t="s">
        <v>4148</v>
      </c>
      <c r="G1879" t="s">
        <v>4148</v>
      </c>
      <c r="H1879" t="s">
        <v>4148</v>
      </c>
      <c r="I1879" t="s">
        <v>4148</v>
      </c>
      <c r="J1879" t="s">
        <v>4148</v>
      </c>
      <c r="K1879" t="s">
        <v>4146</v>
      </c>
      <c r="L1879" t="s">
        <v>4148</v>
      </c>
      <c r="M1879">
        <v>1128211420.55</v>
      </c>
      <c r="N1879">
        <v>1</v>
      </c>
    </row>
    <row r="1880" spans="1:14" x14ac:dyDescent="0.4">
      <c r="A1880" t="s">
        <v>1880</v>
      </c>
      <c r="B1880">
        <v>1555093503.76</v>
      </c>
      <c r="C1880">
        <v>1015609294.6</v>
      </c>
      <c r="D1880">
        <v>38308293.530000001</v>
      </c>
      <c r="E1880">
        <v>137579093.81999999</v>
      </c>
      <c r="F1880">
        <v>225642369.75999999</v>
      </c>
      <c r="G1880">
        <v>237053540.77000001</v>
      </c>
      <c r="H1880">
        <v>11359864.380000001</v>
      </c>
      <c r="I1880">
        <v>23434291.039999999</v>
      </c>
      <c r="J1880" t="s">
        <v>4148</v>
      </c>
      <c r="K1880" t="s">
        <v>4146</v>
      </c>
      <c r="L1880" t="s">
        <v>4148</v>
      </c>
      <c r="M1880">
        <v>756147997.95000005</v>
      </c>
      <c r="N1880">
        <v>1</v>
      </c>
    </row>
    <row r="1881" spans="1:14" x14ac:dyDescent="0.4">
      <c r="A1881" t="s">
        <v>1881</v>
      </c>
      <c r="B1881">
        <v>2484843315.1199999</v>
      </c>
      <c r="C1881">
        <v>1533702103.6300001</v>
      </c>
      <c r="D1881">
        <v>149882586.30000001</v>
      </c>
      <c r="E1881">
        <v>747954565.80999994</v>
      </c>
      <c r="F1881">
        <v>276001776.13</v>
      </c>
      <c r="G1881" t="s">
        <v>4148</v>
      </c>
      <c r="H1881">
        <v>36650227.020000003</v>
      </c>
      <c r="I1881" t="s">
        <v>4148</v>
      </c>
      <c r="J1881">
        <v>21383061.609999999</v>
      </c>
      <c r="K1881" t="s">
        <v>4146</v>
      </c>
      <c r="L1881" t="s">
        <v>4148</v>
      </c>
      <c r="M1881">
        <v>1736948641.75</v>
      </c>
      <c r="N1881">
        <v>1</v>
      </c>
    </row>
    <row r="1882" spans="1:14" x14ac:dyDescent="0.4">
      <c r="A1882" t="s">
        <v>1882</v>
      </c>
      <c r="B1882">
        <v>1855239637.51</v>
      </c>
      <c r="C1882">
        <v>1858082374.6099999</v>
      </c>
      <c r="D1882">
        <v>4.82</v>
      </c>
      <c r="E1882">
        <v>96547.86</v>
      </c>
      <c r="F1882" t="s">
        <v>4148</v>
      </c>
      <c r="G1882" t="s">
        <v>4148</v>
      </c>
      <c r="H1882" t="s">
        <v>4148</v>
      </c>
      <c r="I1882" t="s">
        <v>4148</v>
      </c>
      <c r="J1882" t="s">
        <v>4148</v>
      </c>
      <c r="K1882" t="s">
        <v>4146</v>
      </c>
      <c r="L1882" t="s">
        <v>4148</v>
      </c>
      <c r="M1882">
        <v>235398595.59999999</v>
      </c>
      <c r="N1882">
        <v>1</v>
      </c>
    </row>
    <row r="1883" spans="1:14" x14ac:dyDescent="0.4">
      <c r="A1883" t="s">
        <v>1883</v>
      </c>
      <c r="B1883">
        <v>1466456329.0599999</v>
      </c>
      <c r="C1883">
        <v>642432237.90999997</v>
      </c>
      <c r="D1883">
        <v>154537127.83000001</v>
      </c>
      <c r="E1883">
        <v>22054124.850000001</v>
      </c>
      <c r="F1883">
        <v>46590000</v>
      </c>
      <c r="G1883">
        <v>411923881.05000001</v>
      </c>
      <c r="H1883" t="s">
        <v>4148</v>
      </c>
      <c r="I1883" t="s">
        <v>4148</v>
      </c>
      <c r="J1883" t="s">
        <v>4148</v>
      </c>
      <c r="K1883" t="s">
        <v>4146</v>
      </c>
      <c r="L1883" t="s">
        <v>4148</v>
      </c>
      <c r="M1883">
        <v>537665560.38</v>
      </c>
      <c r="N1883">
        <v>1</v>
      </c>
    </row>
    <row r="1884" spans="1:14" x14ac:dyDescent="0.4">
      <c r="A1884" t="s">
        <v>1884</v>
      </c>
      <c r="B1884">
        <v>14849363847.049999</v>
      </c>
      <c r="C1884">
        <v>10395350495.620001</v>
      </c>
      <c r="D1884">
        <v>32312610.899999999</v>
      </c>
      <c r="E1884">
        <v>703212162.65999997</v>
      </c>
      <c r="F1884">
        <v>2104105179.22</v>
      </c>
      <c r="G1884">
        <v>789130639.04999995</v>
      </c>
      <c r="H1884" t="s">
        <v>4148</v>
      </c>
      <c r="I1884">
        <v>1277927.01</v>
      </c>
      <c r="J1884" t="s">
        <v>4148</v>
      </c>
      <c r="K1884" t="s">
        <v>4146</v>
      </c>
      <c r="L1884" t="s">
        <v>4148</v>
      </c>
      <c r="M1884">
        <v>5167745226.0600004</v>
      </c>
      <c r="N1884">
        <v>1</v>
      </c>
    </row>
    <row r="1885" spans="1:14" x14ac:dyDescent="0.4">
      <c r="A1885" t="s">
        <v>1885</v>
      </c>
      <c r="B1885">
        <v>1147885911.28</v>
      </c>
      <c r="C1885">
        <v>706454194.83000004</v>
      </c>
      <c r="D1885">
        <v>143221840.00999999</v>
      </c>
      <c r="E1885">
        <v>176794346.06999999</v>
      </c>
      <c r="F1885">
        <v>191792265.84999999</v>
      </c>
      <c r="G1885">
        <v>774632008.75999999</v>
      </c>
      <c r="H1885" t="s">
        <v>4148</v>
      </c>
      <c r="I1885" t="s">
        <v>4148</v>
      </c>
      <c r="J1885" t="s">
        <v>4148</v>
      </c>
      <c r="K1885" t="s">
        <v>4146</v>
      </c>
      <c r="L1885" t="s">
        <v>4148</v>
      </c>
      <c r="M1885">
        <v>140593823.96000001</v>
      </c>
      <c r="N1885">
        <v>1</v>
      </c>
    </row>
    <row r="1886" spans="1:14" x14ac:dyDescent="0.4">
      <c r="A1886" t="s">
        <v>1886</v>
      </c>
      <c r="B1886">
        <v>1903894006.9300001</v>
      </c>
      <c r="C1886">
        <v>1093860566.52</v>
      </c>
      <c r="D1886">
        <v>519772825.05000001</v>
      </c>
      <c r="E1886">
        <v>55472933.659999996</v>
      </c>
      <c r="F1886">
        <v>179848728.81</v>
      </c>
      <c r="G1886" t="s">
        <v>4148</v>
      </c>
      <c r="H1886" t="s">
        <v>4148</v>
      </c>
      <c r="I1886" t="s">
        <v>4148</v>
      </c>
      <c r="J1886">
        <v>3115128.74</v>
      </c>
      <c r="K1886" t="s">
        <v>4146</v>
      </c>
      <c r="L1886" t="s">
        <v>4148</v>
      </c>
      <c r="M1886">
        <v>1005275333.16</v>
      </c>
      <c r="N1886">
        <v>1</v>
      </c>
    </row>
    <row r="1887" spans="1:14" x14ac:dyDescent="0.4">
      <c r="A1887" t="s">
        <v>1887</v>
      </c>
      <c r="B1887">
        <v>4740985569.6599998</v>
      </c>
      <c r="C1887">
        <v>4086978125.5100002</v>
      </c>
      <c r="D1887" t="s">
        <v>4148</v>
      </c>
      <c r="E1887">
        <v>147000744.09999999</v>
      </c>
      <c r="F1887">
        <v>477734642.61000001</v>
      </c>
      <c r="G1887" t="s">
        <v>4148</v>
      </c>
      <c r="H1887" t="s">
        <v>4148</v>
      </c>
      <c r="I1887" t="s">
        <v>4148</v>
      </c>
      <c r="J1887" t="s">
        <v>4148</v>
      </c>
      <c r="K1887" t="s">
        <v>4146</v>
      </c>
      <c r="L1887" t="s">
        <v>4148</v>
      </c>
      <c r="M1887">
        <v>1551893534.78</v>
      </c>
      <c r="N1887">
        <v>1</v>
      </c>
    </row>
    <row r="1888" spans="1:14" x14ac:dyDescent="0.4">
      <c r="A1888" t="s">
        <v>1888</v>
      </c>
      <c r="B1888">
        <v>30646854763.709999</v>
      </c>
      <c r="C1888">
        <v>23994656577.73</v>
      </c>
      <c r="D1888">
        <v>2970144229.3499999</v>
      </c>
      <c r="E1888">
        <v>5128879577.9499998</v>
      </c>
      <c r="F1888">
        <v>8171376550</v>
      </c>
      <c r="G1888" t="s">
        <v>4148</v>
      </c>
      <c r="H1888" t="s">
        <v>4148</v>
      </c>
      <c r="I1888" t="s">
        <v>4148</v>
      </c>
      <c r="J1888" t="s">
        <v>4148</v>
      </c>
      <c r="K1888" t="s">
        <v>4146</v>
      </c>
      <c r="L1888" t="s">
        <v>4148</v>
      </c>
      <c r="M1888">
        <v>11275569624.42</v>
      </c>
      <c r="N1888">
        <v>1</v>
      </c>
    </row>
    <row r="1889" spans="1:14" x14ac:dyDescent="0.4">
      <c r="A1889" t="s">
        <v>1889</v>
      </c>
      <c r="B1889">
        <v>1086485324.5899999</v>
      </c>
      <c r="C1889">
        <v>328672372.05000001</v>
      </c>
      <c r="D1889">
        <v>109245476.81999999</v>
      </c>
      <c r="E1889">
        <v>210497071.97</v>
      </c>
      <c r="F1889" t="s">
        <v>4148</v>
      </c>
      <c r="G1889" t="s">
        <v>4148</v>
      </c>
      <c r="H1889" t="s">
        <v>4148</v>
      </c>
      <c r="I1889" t="s">
        <v>4148</v>
      </c>
      <c r="J1889" t="s">
        <v>4148</v>
      </c>
      <c r="K1889" t="s">
        <v>4146</v>
      </c>
      <c r="L1889" t="s">
        <v>4148</v>
      </c>
      <c r="M1889">
        <v>97124214.670000002</v>
      </c>
      <c r="N1889">
        <v>1</v>
      </c>
    </row>
    <row r="1890" spans="1:14" x14ac:dyDescent="0.4">
      <c r="A1890" t="s">
        <v>1890</v>
      </c>
      <c r="B1890">
        <v>2471258765.0599999</v>
      </c>
      <c r="C1890">
        <v>1418738703.4300001</v>
      </c>
      <c r="D1890">
        <v>448906666.06</v>
      </c>
      <c r="E1890">
        <v>316180636.49000001</v>
      </c>
      <c r="F1890" t="s">
        <v>4148</v>
      </c>
      <c r="G1890" t="s">
        <v>4148</v>
      </c>
      <c r="H1890" t="s">
        <v>4148</v>
      </c>
      <c r="I1890" t="s">
        <v>4148</v>
      </c>
      <c r="J1890" t="s">
        <v>4148</v>
      </c>
      <c r="K1890" t="s">
        <v>4146</v>
      </c>
      <c r="L1890" t="s">
        <v>4148</v>
      </c>
      <c r="M1890">
        <v>550700383.42999995</v>
      </c>
      <c r="N1890">
        <v>1</v>
      </c>
    </row>
    <row r="1891" spans="1:14" x14ac:dyDescent="0.4">
      <c r="A1891" t="s">
        <v>1891</v>
      </c>
      <c r="B1891">
        <v>430318581.19</v>
      </c>
      <c r="C1891">
        <v>545754636.32000005</v>
      </c>
      <c r="D1891">
        <v>58968390.420000002</v>
      </c>
      <c r="E1891">
        <v>278977859.05000001</v>
      </c>
      <c r="F1891">
        <v>182642600</v>
      </c>
      <c r="G1891" t="s">
        <v>4148</v>
      </c>
      <c r="H1891" t="s">
        <v>4148</v>
      </c>
      <c r="I1891">
        <v>5715066.4699999997</v>
      </c>
      <c r="J1891" t="s">
        <v>4148</v>
      </c>
      <c r="K1891" t="s">
        <v>4146</v>
      </c>
      <c r="L1891" t="s">
        <v>4148</v>
      </c>
      <c r="M1891">
        <v>62334999.310000002</v>
      </c>
      <c r="N1891">
        <v>1</v>
      </c>
    </row>
    <row r="1892" spans="1:14" x14ac:dyDescent="0.4">
      <c r="A1892" t="s">
        <v>1892</v>
      </c>
      <c r="B1892">
        <v>1095890861.96</v>
      </c>
      <c r="C1892">
        <v>762088559.11000001</v>
      </c>
      <c r="D1892">
        <v>46176978.259999998</v>
      </c>
      <c r="E1892">
        <v>603558804.22000003</v>
      </c>
      <c r="F1892">
        <v>360867223.36000001</v>
      </c>
      <c r="G1892" t="s">
        <v>4148</v>
      </c>
      <c r="H1892" t="s">
        <v>4148</v>
      </c>
      <c r="I1892" t="s">
        <v>4148</v>
      </c>
      <c r="J1892">
        <v>1925562.56</v>
      </c>
      <c r="K1892" t="s">
        <v>4146</v>
      </c>
      <c r="L1892" t="s">
        <v>4148</v>
      </c>
      <c r="M1892">
        <v>338928640.83999997</v>
      </c>
      <c r="N1892">
        <v>1</v>
      </c>
    </row>
    <row r="1893" spans="1:14" x14ac:dyDescent="0.4">
      <c r="A1893" t="s">
        <v>1893</v>
      </c>
      <c r="B1893">
        <v>8731179942.9599991</v>
      </c>
      <c r="C1893">
        <v>8018585106.8299999</v>
      </c>
      <c r="D1893">
        <v>15947367.880000001</v>
      </c>
      <c r="E1893">
        <v>451241454.86000001</v>
      </c>
      <c r="F1893">
        <v>1604591769.05</v>
      </c>
      <c r="G1893" t="s">
        <v>4148</v>
      </c>
      <c r="H1893" t="s">
        <v>4148</v>
      </c>
      <c r="I1893">
        <v>7699664.9199999999</v>
      </c>
      <c r="J1893">
        <v>605316.37</v>
      </c>
      <c r="K1893" t="s">
        <v>4146</v>
      </c>
      <c r="L1893" t="s">
        <v>4148</v>
      </c>
      <c r="M1893">
        <v>2496305199.77</v>
      </c>
      <c r="N1893">
        <v>1</v>
      </c>
    </row>
    <row r="1894" spans="1:14" x14ac:dyDescent="0.4">
      <c r="A1894" t="s">
        <v>1894</v>
      </c>
      <c r="B1894">
        <v>1798075174.4300001</v>
      </c>
      <c r="C1894">
        <v>585413207.59000003</v>
      </c>
      <c r="D1894" t="s">
        <v>4148</v>
      </c>
      <c r="E1894">
        <v>122258116.33</v>
      </c>
      <c r="F1894" t="s">
        <v>4148</v>
      </c>
      <c r="G1894" t="s">
        <v>4148</v>
      </c>
      <c r="H1894" t="s">
        <v>4148</v>
      </c>
      <c r="I1894" t="s">
        <v>4148</v>
      </c>
      <c r="J1894" t="s">
        <v>4148</v>
      </c>
      <c r="K1894" t="s">
        <v>4146</v>
      </c>
      <c r="L1894" t="s">
        <v>4148</v>
      </c>
      <c r="M1894">
        <v>584730344.16999996</v>
      </c>
      <c r="N1894">
        <v>1</v>
      </c>
    </row>
    <row r="1895" spans="1:14" x14ac:dyDescent="0.4">
      <c r="A1895" t="s">
        <v>1895</v>
      </c>
      <c r="B1895">
        <v>1885969836.25</v>
      </c>
      <c r="C1895">
        <v>721607666.54999995</v>
      </c>
      <c r="D1895">
        <v>187792023.94999999</v>
      </c>
      <c r="E1895">
        <v>50322924.340000004</v>
      </c>
      <c r="F1895" t="s">
        <v>4148</v>
      </c>
      <c r="G1895" t="s">
        <v>4148</v>
      </c>
      <c r="H1895" t="s">
        <v>4148</v>
      </c>
      <c r="I1895">
        <v>34084315.520000003</v>
      </c>
      <c r="J1895" t="s">
        <v>4148</v>
      </c>
      <c r="K1895" t="s">
        <v>4146</v>
      </c>
      <c r="L1895" t="s">
        <v>4148</v>
      </c>
      <c r="M1895">
        <v>892914664.72000003</v>
      </c>
      <c r="N1895">
        <v>1</v>
      </c>
    </row>
    <row r="1896" spans="1:14" x14ac:dyDescent="0.4">
      <c r="A1896" t="s">
        <v>1896</v>
      </c>
      <c r="B1896">
        <v>2133505240.3199999</v>
      </c>
      <c r="C1896">
        <v>680133949.24000001</v>
      </c>
      <c r="D1896">
        <v>48819125.409999996</v>
      </c>
      <c r="E1896">
        <v>150888249.5</v>
      </c>
      <c r="F1896">
        <v>53586189.100000001</v>
      </c>
      <c r="G1896" t="s">
        <v>4148</v>
      </c>
      <c r="H1896" t="s">
        <v>4148</v>
      </c>
      <c r="I1896" t="s">
        <v>4148</v>
      </c>
      <c r="J1896" t="s">
        <v>4148</v>
      </c>
      <c r="K1896" t="s">
        <v>4146</v>
      </c>
      <c r="L1896" t="s">
        <v>4148</v>
      </c>
      <c r="M1896">
        <v>417204553.61000001</v>
      </c>
      <c r="N1896">
        <v>1</v>
      </c>
    </row>
    <row r="1897" spans="1:14" x14ac:dyDescent="0.4">
      <c r="A1897" t="s">
        <v>1897</v>
      </c>
      <c r="B1897">
        <v>7057108711.4700003</v>
      </c>
      <c r="C1897">
        <v>4233183359.2399998</v>
      </c>
      <c r="D1897">
        <v>384646883.38999999</v>
      </c>
      <c r="E1897">
        <v>1268954385.99</v>
      </c>
      <c r="F1897">
        <v>11215869015.709999</v>
      </c>
      <c r="G1897" t="s">
        <v>4148</v>
      </c>
      <c r="H1897">
        <v>3094287416.1599998</v>
      </c>
      <c r="I1897" t="s">
        <v>4148</v>
      </c>
      <c r="J1897" t="s">
        <v>4148</v>
      </c>
      <c r="K1897" t="s">
        <v>4146</v>
      </c>
      <c r="L1897" t="s">
        <v>4148</v>
      </c>
      <c r="M1897">
        <v>1520398417.25</v>
      </c>
      <c r="N1897">
        <v>1</v>
      </c>
    </row>
    <row r="1898" spans="1:14" x14ac:dyDescent="0.4">
      <c r="A1898" t="s">
        <v>1898</v>
      </c>
      <c r="B1898">
        <v>3478782445.8600001</v>
      </c>
      <c r="C1898">
        <v>354475047.47000003</v>
      </c>
      <c r="D1898">
        <v>4017096.12</v>
      </c>
      <c r="E1898">
        <v>266037226.34999999</v>
      </c>
      <c r="F1898" t="s">
        <v>4148</v>
      </c>
      <c r="G1898" t="s">
        <v>4148</v>
      </c>
      <c r="H1898" t="s">
        <v>4148</v>
      </c>
      <c r="I1898" t="s">
        <v>4148</v>
      </c>
      <c r="J1898" t="s">
        <v>4148</v>
      </c>
      <c r="K1898" t="s">
        <v>4146</v>
      </c>
      <c r="L1898" t="s">
        <v>4148</v>
      </c>
      <c r="M1898">
        <v>824881648.26999998</v>
      </c>
      <c r="N1898">
        <v>1</v>
      </c>
    </row>
    <row r="1899" spans="1:14" x14ac:dyDescent="0.4">
      <c r="A1899" t="s">
        <v>1899</v>
      </c>
      <c r="B1899">
        <v>3627562790.6799998</v>
      </c>
      <c r="C1899">
        <v>3052533898.6300001</v>
      </c>
      <c r="D1899">
        <v>22813090.960000001</v>
      </c>
      <c r="E1899">
        <v>262391510.75</v>
      </c>
      <c r="F1899">
        <v>381331118.45999998</v>
      </c>
      <c r="G1899" t="s">
        <v>4148</v>
      </c>
      <c r="H1899">
        <v>512954773.16000003</v>
      </c>
      <c r="I1899">
        <v>23255991.91</v>
      </c>
      <c r="J1899">
        <v>8000000</v>
      </c>
      <c r="K1899" t="s">
        <v>4146</v>
      </c>
      <c r="L1899" t="s">
        <v>4148</v>
      </c>
      <c r="M1899">
        <v>1751434119.29</v>
      </c>
      <c r="N1899">
        <v>1</v>
      </c>
    </row>
    <row r="1900" spans="1:14" x14ac:dyDescent="0.4">
      <c r="A1900" t="s">
        <v>1900</v>
      </c>
      <c r="B1900">
        <v>631997842.09000003</v>
      </c>
      <c r="C1900">
        <v>65638565.229999997</v>
      </c>
      <c r="D1900">
        <v>9532319.7200000007</v>
      </c>
      <c r="E1900">
        <v>140583285.88</v>
      </c>
      <c r="F1900" t="s">
        <v>4148</v>
      </c>
      <c r="G1900" t="s">
        <v>4148</v>
      </c>
      <c r="H1900" t="s">
        <v>4148</v>
      </c>
      <c r="I1900">
        <v>92882728.069999993</v>
      </c>
      <c r="J1900">
        <v>569062.82999999996</v>
      </c>
      <c r="K1900" t="s">
        <v>4146</v>
      </c>
      <c r="L1900" t="s">
        <v>4148</v>
      </c>
      <c r="M1900">
        <v>88074299.799999997</v>
      </c>
      <c r="N1900">
        <v>1</v>
      </c>
    </row>
    <row r="1901" spans="1:14" x14ac:dyDescent="0.4">
      <c r="A1901" t="s">
        <v>1901</v>
      </c>
      <c r="B1901">
        <v>6000377049.0200005</v>
      </c>
      <c r="C1901">
        <v>3212308316.6500001</v>
      </c>
      <c r="D1901">
        <v>7498299.3200000003</v>
      </c>
      <c r="E1901">
        <v>263939339.03999999</v>
      </c>
      <c r="F1901">
        <v>60000000</v>
      </c>
      <c r="G1901" t="s">
        <v>4148</v>
      </c>
      <c r="H1901" t="s">
        <v>4148</v>
      </c>
      <c r="I1901" t="s">
        <v>4148</v>
      </c>
      <c r="J1901" t="s">
        <v>4148</v>
      </c>
      <c r="K1901" t="s">
        <v>4146</v>
      </c>
      <c r="L1901" t="s">
        <v>4148</v>
      </c>
      <c r="M1901">
        <v>1509258540.4000001</v>
      </c>
      <c r="N1901">
        <v>1</v>
      </c>
    </row>
    <row r="1902" spans="1:14" x14ac:dyDescent="0.4">
      <c r="A1902" t="s">
        <v>1902</v>
      </c>
      <c r="B1902">
        <v>2140651662.3800001</v>
      </c>
      <c r="C1902">
        <v>633450725.08000004</v>
      </c>
      <c r="D1902">
        <v>6092907.3799999999</v>
      </c>
      <c r="E1902">
        <v>19196672.02</v>
      </c>
      <c r="F1902">
        <v>8169644.1500000004</v>
      </c>
      <c r="G1902" t="s">
        <v>4148</v>
      </c>
      <c r="H1902" t="s">
        <v>4148</v>
      </c>
      <c r="I1902" t="s">
        <v>4148</v>
      </c>
      <c r="J1902">
        <v>4296561.4000000004</v>
      </c>
      <c r="K1902" t="s">
        <v>4146</v>
      </c>
      <c r="L1902" t="s">
        <v>4148</v>
      </c>
      <c r="M1902">
        <v>1155293013.5899999</v>
      </c>
      <c r="N1902">
        <v>1</v>
      </c>
    </row>
    <row r="1903" spans="1:14" x14ac:dyDescent="0.4">
      <c r="A1903" t="s">
        <v>1903</v>
      </c>
      <c r="B1903">
        <v>955006924.19000006</v>
      </c>
      <c r="C1903">
        <v>67861574.709999993</v>
      </c>
      <c r="D1903">
        <v>12861956.779999999</v>
      </c>
      <c r="E1903">
        <v>60260640.130000003</v>
      </c>
      <c r="F1903" t="s">
        <v>4148</v>
      </c>
      <c r="G1903" t="s">
        <v>4148</v>
      </c>
      <c r="H1903" t="s">
        <v>4148</v>
      </c>
      <c r="I1903">
        <v>1236622.29</v>
      </c>
      <c r="J1903" t="s">
        <v>4148</v>
      </c>
      <c r="K1903" t="s">
        <v>4146</v>
      </c>
      <c r="L1903" t="s">
        <v>4148</v>
      </c>
      <c r="M1903">
        <v>254929451.47</v>
      </c>
      <c r="N1903">
        <v>1</v>
      </c>
    </row>
    <row r="1904" spans="1:14" x14ac:dyDescent="0.4">
      <c r="A1904" t="s">
        <v>1904</v>
      </c>
      <c r="B1904">
        <v>336265294.31999999</v>
      </c>
      <c r="C1904">
        <v>116180450.41</v>
      </c>
      <c r="D1904">
        <v>5654344.4299999997</v>
      </c>
      <c r="E1904">
        <v>1366573.4</v>
      </c>
      <c r="F1904" t="s">
        <v>4148</v>
      </c>
      <c r="G1904" t="s">
        <v>4148</v>
      </c>
      <c r="H1904" t="s">
        <v>4148</v>
      </c>
      <c r="I1904" t="s">
        <v>4148</v>
      </c>
      <c r="J1904" t="s">
        <v>4148</v>
      </c>
      <c r="K1904" t="s">
        <v>4146</v>
      </c>
      <c r="L1904" t="s">
        <v>4148</v>
      </c>
      <c r="M1904">
        <v>49090870.909999996</v>
      </c>
      <c r="N1904">
        <v>1</v>
      </c>
    </row>
    <row r="1905" spans="1:14" x14ac:dyDescent="0.4">
      <c r="A1905" t="s">
        <v>1905</v>
      </c>
      <c r="B1905">
        <v>29217076997.48</v>
      </c>
      <c r="C1905">
        <v>21882495720.450001</v>
      </c>
      <c r="D1905">
        <v>1086613953.1900001</v>
      </c>
      <c r="E1905">
        <v>556327222.87</v>
      </c>
      <c r="F1905">
        <v>264252535.47</v>
      </c>
      <c r="G1905" t="s">
        <v>4148</v>
      </c>
      <c r="H1905" t="s">
        <v>4148</v>
      </c>
      <c r="I1905">
        <v>103054867.28</v>
      </c>
      <c r="J1905" t="s">
        <v>4148</v>
      </c>
      <c r="K1905" t="s">
        <v>4146</v>
      </c>
      <c r="L1905" t="s">
        <v>4148</v>
      </c>
      <c r="M1905">
        <v>9279780413.3999996</v>
      </c>
      <c r="N1905">
        <v>1</v>
      </c>
    </row>
    <row r="1906" spans="1:14" x14ac:dyDescent="0.4">
      <c r="A1906" t="s">
        <v>1906</v>
      </c>
      <c r="B1906">
        <v>3131943415.77</v>
      </c>
      <c r="C1906">
        <v>1093089989.05</v>
      </c>
      <c r="D1906">
        <v>967850671.60000002</v>
      </c>
      <c r="E1906">
        <v>607057735.08000004</v>
      </c>
      <c r="F1906" t="s">
        <v>4148</v>
      </c>
      <c r="G1906" t="s">
        <v>4148</v>
      </c>
      <c r="H1906" t="s">
        <v>4148</v>
      </c>
      <c r="I1906">
        <v>120059803.12</v>
      </c>
      <c r="J1906" t="s">
        <v>4148</v>
      </c>
      <c r="K1906" t="s">
        <v>4146</v>
      </c>
      <c r="L1906" t="s">
        <v>4148</v>
      </c>
      <c r="M1906">
        <v>1880229204.24</v>
      </c>
      <c r="N1906">
        <v>1</v>
      </c>
    </row>
    <row r="1907" spans="1:14" x14ac:dyDescent="0.4">
      <c r="A1907" t="s">
        <v>1907</v>
      </c>
      <c r="B1907">
        <v>974834337.55999994</v>
      </c>
      <c r="C1907">
        <v>238640200.31</v>
      </c>
      <c r="D1907">
        <v>39126854.840000004</v>
      </c>
      <c r="E1907">
        <v>51397804.810000002</v>
      </c>
      <c r="F1907" t="s">
        <v>4148</v>
      </c>
      <c r="G1907">
        <v>296432271.87</v>
      </c>
      <c r="H1907" t="s">
        <v>4148</v>
      </c>
      <c r="I1907" t="s">
        <v>4148</v>
      </c>
      <c r="J1907" t="s">
        <v>4148</v>
      </c>
      <c r="K1907" t="s">
        <v>4146</v>
      </c>
      <c r="L1907" t="s">
        <v>4148</v>
      </c>
      <c r="M1907">
        <v>131743991.23</v>
      </c>
      <c r="N1907">
        <v>1</v>
      </c>
    </row>
    <row r="1908" spans="1:14" x14ac:dyDescent="0.4">
      <c r="A1908" t="s">
        <v>1908</v>
      </c>
      <c r="B1908">
        <v>735150455.53999996</v>
      </c>
      <c r="C1908">
        <v>560385066.67999995</v>
      </c>
      <c r="D1908">
        <v>79576308.079999998</v>
      </c>
      <c r="E1908">
        <v>111068215.25</v>
      </c>
      <c r="F1908">
        <v>197795773.94</v>
      </c>
      <c r="G1908" t="s">
        <v>4148</v>
      </c>
      <c r="H1908">
        <v>1140000</v>
      </c>
      <c r="I1908">
        <v>27200805.109999999</v>
      </c>
      <c r="J1908" t="s">
        <v>4148</v>
      </c>
      <c r="K1908" t="s">
        <v>4146</v>
      </c>
      <c r="L1908" t="s">
        <v>4148</v>
      </c>
      <c r="M1908">
        <v>94250483.680000007</v>
      </c>
      <c r="N1908">
        <v>1</v>
      </c>
    </row>
    <row r="1909" spans="1:14" x14ac:dyDescent="0.4">
      <c r="A1909" t="s">
        <v>1909</v>
      </c>
      <c r="B1909">
        <v>5670156815.04</v>
      </c>
      <c r="C1909">
        <v>3749878481.1999998</v>
      </c>
      <c r="D1909" t="s">
        <v>4148</v>
      </c>
      <c r="E1909">
        <v>261526720.77000001</v>
      </c>
      <c r="F1909" t="s">
        <v>4148</v>
      </c>
      <c r="G1909">
        <v>1145919611.0799999</v>
      </c>
      <c r="H1909" t="s">
        <v>4148</v>
      </c>
      <c r="I1909" t="s">
        <v>4148</v>
      </c>
      <c r="J1909">
        <v>133826293.15000001</v>
      </c>
      <c r="K1909" t="s">
        <v>4146</v>
      </c>
      <c r="L1909" t="s">
        <v>4148</v>
      </c>
      <c r="M1909">
        <v>511653797.25</v>
      </c>
      <c r="N1909">
        <v>1</v>
      </c>
    </row>
    <row r="1910" spans="1:14" x14ac:dyDescent="0.4">
      <c r="A1910" t="s">
        <v>1910</v>
      </c>
      <c r="B1910">
        <v>2571132860.5599999</v>
      </c>
      <c r="C1910">
        <v>1367814320.48</v>
      </c>
      <c r="D1910" t="s">
        <v>4148</v>
      </c>
      <c r="E1910">
        <v>131563414.59999999</v>
      </c>
      <c r="F1910" t="s">
        <v>4148</v>
      </c>
      <c r="G1910" t="s">
        <v>4148</v>
      </c>
      <c r="H1910" t="s">
        <v>4148</v>
      </c>
      <c r="I1910">
        <v>6183060.2999999998</v>
      </c>
      <c r="J1910" t="s">
        <v>4148</v>
      </c>
      <c r="K1910" t="s">
        <v>4146</v>
      </c>
      <c r="L1910" t="s">
        <v>4148</v>
      </c>
      <c r="M1910">
        <v>666219204.85000002</v>
      </c>
      <c r="N1910">
        <v>1</v>
      </c>
    </row>
    <row r="1911" spans="1:14" x14ac:dyDescent="0.4">
      <c r="A1911" t="s">
        <v>1911</v>
      </c>
      <c r="B1911">
        <v>2009220029.3199999</v>
      </c>
      <c r="C1911">
        <v>771582736.82000005</v>
      </c>
      <c r="D1911">
        <v>506681608.31</v>
      </c>
      <c r="E1911">
        <v>189997807.74000001</v>
      </c>
      <c r="F1911">
        <v>593199309.38</v>
      </c>
      <c r="G1911" t="s">
        <v>4148</v>
      </c>
      <c r="H1911">
        <v>0</v>
      </c>
      <c r="I1911" t="s">
        <v>4148</v>
      </c>
      <c r="J1911" t="s">
        <v>4148</v>
      </c>
      <c r="K1911" t="s">
        <v>4146</v>
      </c>
      <c r="L1911" t="s">
        <v>4148</v>
      </c>
      <c r="M1911">
        <v>464685996.32999998</v>
      </c>
      <c r="N1911">
        <v>1</v>
      </c>
    </row>
    <row r="1912" spans="1:14" x14ac:dyDescent="0.4">
      <c r="A1912" t="s">
        <v>1912</v>
      </c>
      <c r="B1912">
        <v>11564908619.49</v>
      </c>
      <c r="C1912">
        <v>7652697175.0299997</v>
      </c>
      <c r="D1912">
        <v>298480210.97000003</v>
      </c>
      <c r="E1912">
        <v>175447285.63999999</v>
      </c>
      <c r="F1912" t="s">
        <v>4148</v>
      </c>
      <c r="G1912" t="s">
        <v>4148</v>
      </c>
      <c r="H1912" t="s">
        <v>4148</v>
      </c>
      <c r="I1912" t="s">
        <v>4148</v>
      </c>
      <c r="J1912" t="s">
        <v>4148</v>
      </c>
      <c r="K1912" t="s">
        <v>4146</v>
      </c>
      <c r="L1912" t="s">
        <v>4148</v>
      </c>
      <c r="M1912">
        <v>6288542507.0600004</v>
      </c>
      <c r="N1912">
        <v>1</v>
      </c>
    </row>
    <row r="1913" spans="1:14" x14ac:dyDescent="0.4">
      <c r="A1913" t="s">
        <v>1913</v>
      </c>
      <c r="B1913">
        <v>2630632260.4000001</v>
      </c>
      <c r="C1913">
        <v>646568740.90999997</v>
      </c>
      <c r="D1913">
        <v>469600.09</v>
      </c>
      <c r="E1913">
        <v>221468752.27000001</v>
      </c>
      <c r="F1913" t="s">
        <v>4148</v>
      </c>
      <c r="G1913" t="s">
        <v>4148</v>
      </c>
      <c r="H1913" t="s">
        <v>4148</v>
      </c>
      <c r="I1913" t="s">
        <v>4148</v>
      </c>
      <c r="J1913" t="s">
        <v>4148</v>
      </c>
      <c r="K1913" t="s">
        <v>4146</v>
      </c>
      <c r="L1913" t="s">
        <v>4148</v>
      </c>
      <c r="M1913">
        <v>47219711.359999999</v>
      </c>
      <c r="N1913">
        <v>1</v>
      </c>
    </row>
    <row r="1914" spans="1:14" x14ac:dyDescent="0.4">
      <c r="A1914" t="s">
        <v>1914</v>
      </c>
      <c r="B1914">
        <v>797515783.95000005</v>
      </c>
      <c r="C1914">
        <v>1498994238.76</v>
      </c>
      <c r="D1914">
        <v>2679489735.6100001</v>
      </c>
      <c r="E1914">
        <v>174757490.97999999</v>
      </c>
      <c r="F1914">
        <v>313264437</v>
      </c>
      <c r="G1914" t="s">
        <v>4148</v>
      </c>
      <c r="H1914">
        <v>100000000</v>
      </c>
      <c r="I1914">
        <v>116631105.16</v>
      </c>
      <c r="J1914" t="s">
        <v>4148</v>
      </c>
      <c r="K1914" t="s">
        <v>4146</v>
      </c>
      <c r="L1914" t="s">
        <v>4148</v>
      </c>
      <c r="M1914">
        <v>181117061.88</v>
      </c>
      <c r="N1914">
        <v>1</v>
      </c>
    </row>
    <row r="1915" spans="1:14" x14ac:dyDescent="0.4">
      <c r="A1915" t="s">
        <v>1915</v>
      </c>
      <c r="B1915">
        <v>746435463.05999994</v>
      </c>
      <c r="C1915">
        <v>624813960.32000005</v>
      </c>
      <c r="D1915">
        <v>4133969.62</v>
      </c>
      <c r="E1915">
        <v>45864910.439999998</v>
      </c>
      <c r="F1915">
        <v>171373871.99000001</v>
      </c>
      <c r="G1915" t="s">
        <v>4148</v>
      </c>
      <c r="H1915">
        <v>25000000</v>
      </c>
      <c r="I1915">
        <v>7238872.0899999999</v>
      </c>
      <c r="J1915" t="s">
        <v>4148</v>
      </c>
      <c r="K1915" t="s">
        <v>4146</v>
      </c>
      <c r="L1915" t="s">
        <v>4148</v>
      </c>
      <c r="M1915">
        <v>244976525.50999999</v>
      </c>
      <c r="N1915">
        <v>1</v>
      </c>
    </row>
    <row r="1916" spans="1:14" x14ac:dyDescent="0.4">
      <c r="A1916" t="s">
        <v>1916</v>
      </c>
      <c r="B1916">
        <v>511042249.24000001</v>
      </c>
      <c r="C1916">
        <v>294211466.75</v>
      </c>
      <c r="D1916" t="s">
        <v>4148</v>
      </c>
      <c r="E1916">
        <v>16042366.369999999</v>
      </c>
      <c r="F1916">
        <v>37624996.399999999</v>
      </c>
      <c r="G1916" t="s">
        <v>4148</v>
      </c>
      <c r="H1916" t="s">
        <v>4148</v>
      </c>
      <c r="I1916" t="s">
        <v>4148</v>
      </c>
      <c r="J1916" t="s">
        <v>4148</v>
      </c>
      <c r="K1916" t="s">
        <v>4146</v>
      </c>
      <c r="L1916" t="s">
        <v>4148</v>
      </c>
      <c r="M1916">
        <v>171552326.31</v>
      </c>
      <c r="N1916">
        <v>1</v>
      </c>
    </row>
    <row r="1917" spans="1:14" x14ac:dyDescent="0.4">
      <c r="A1917" t="s">
        <v>1917</v>
      </c>
      <c r="B1917">
        <v>1504614094.1700001</v>
      </c>
      <c r="C1917">
        <v>428779435.73000002</v>
      </c>
      <c r="D1917">
        <v>3547210.22</v>
      </c>
      <c r="E1917">
        <v>82626507.439999998</v>
      </c>
      <c r="F1917" t="s">
        <v>4148</v>
      </c>
      <c r="G1917">
        <v>147524390.63999999</v>
      </c>
      <c r="H1917" t="s">
        <v>4148</v>
      </c>
      <c r="I1917" t="s">
        <v>4148</v>
      </c>
      <c r="J1917" t="s">
        <v>4148</v>
      </c>
      <c r="K1917" t="s">
        <v>4146</v>
      </c>
      <c r="L1917" t="s">
        <v>4148</v>
      </c>
      <c r="M1917">
        <v>362402853.06999999</v>
      </c>
      <c r="N1917">
        <v>1</v>
      </c>
    </row>
    <row r="1918" spans="1:14" x14ac:dyDescent="0.4">
      <c r="A1918" t="s">
        <v>1918</v>
      </c>
      <c r="B1918">
        <v>3902000019.1700001</v>
      </c>
      <c r="C1918">
        <v>1238842033.8099999</v>
      </c>
      <c r="D1918">
        <v>145145637.78999999</v>
      </c>
      <c r="E1918">
        <v>336120654.89999998</v>
      </c>
      <c r="F1918">
        <v>142641909.84999999</v>
      </c>
      <c r="G1918" t="s">
        <v>4148</v>
      </c>
      <c r="H1918" t="s">
        <v>4148</v>
      </c>
      <c r="I1918">
        <v>123817482.31</v>
      </c>
      <c r="J1918" t="s">
        <v>4148</v>
      </c>
      <c r="K1918" t="s">
        <v>4146</v>
      </c>
      <c r="L1918" t="s">
        <v>4148</v>
      </c>
      <c r="M1918">
        <v>1562381751.77</v>
      </c>
      <c r="N1918">
        <v>1</v>
      </c>
    </row>
    <row r="1919" spans="1:14" x14ac:dyDescent="0.4">
      <c r="A1919" t="s">
        <v>1919</v>
      </c>
      <c r="B1919">
        <v>856889465.48000002</v>
      </c>
      <c r="C1919">
        <v>994710490.55999994</v>
      </c>
      <c r="D1919">
        <v>335201843.54000002</v>
      </c>
      <c r="E1919">
        <v>42642324.530000001</v>
      </c>
      <c r="F1919">
        <v>58376402.700000003</v>
      </c>
      <c r="G1919" t="s">
        <v>4148</v>
      </c>
      <c r="H1919">
        <v>1183184.6299999999</v>
      </c>
      <c r="I1919" t="s">
        <v>4148</v>
      </c>
      <c r="J1919" t="s">
        <v>4148</v>
      </c>
      <c r="K1919" t="s">
        <v>4146</v>
      </c>
      <c r="L1919" t="s">
        <v>4148</v>
      </c>
      <c r="M1919">
        <v>325870123.61000001</v>
      </c>
      <c r="N1919">
        <v>1</v>
      </c>
    </row>
    <row r="1920" spans="1:14" x14ac:dyDescent="0.4">
      <c r="A1920" t="s">
        <v>1920</v>
      </c>
      <c r="B1920">
        <v>1187957643.51</v>
      </c>
      <c r="C1920">
        <v>662317010.27999997</v>
      </c>
      <c r="D1920">
        <v>43779024.829999998</v>
      </c>
      <c r="E1920">
        <v>474712.61</v>
      </c>
      <c r="F1920" t="s">
        <v>4148</v>
      </c>
      <c r="G1920" t="s">
        <v>4148</v>
      </c>
      <c r="H1920" t="s">
        <v>4148</v>
      </c>
      <c r="I1920" t="s">
        <v>4148</v>
      </c>
      <c r="J1920" t="s">
        <v>4148</v>
      </c>
      <c r="K1920" t="s">
        <v>4146</v>
      </c>
      <c r="L1920" t="s">
        <v>4148</v>
      </c>
      <c r="M1920">
        <v>376689314.98000002</v>
      </c>
      <c r="N1920">
        <v>1</v>
      </c>
    </row>
    <row r="1921" spans="1:14" x14ac:dyDescent="0.4">
      <c r="A1921" t="s">
        <v>1921</v>
      </c>
      <c r="B1921">
        <v>944393817.92999995</v>
      </c>
      <c r="C1921">
        <v>562290898.58000004</v>
      </c>
      <c r="D1921">
        <v>140081487.05000001</v>
      </c>
      <c r="E1921">
        <v>42586446.950000003</v>
      </c>
      <c r="F1921">
        <v>10000000</v>
      </c>
      <c r="G1921" t="s">
        <v>4148</v>
      </c>
      <c r="H1921" t="s">
        <v>4148</v>
      </c>
      <c r="I1921" t="s">
        <v>4148</v>
      </c>
      <c r="J1921" t="s">
        <v>4148</v>
      </c>
      <c r="K1921" t="s">
        <v>4146</v>
      </c>
      <c r="L1921" t="s">
        <v>4148</v>
      </c>
      <c r="M1921">
        <v>437092515.67000002</v>
      </c>
      <c r="N1921">
        <v>1</v>
      </c>
    </row>
    <row r="1922" spans="1:14" x14ac:dyDescent="0.4">
      <c r="A1922" t="s">
        <v>1922</v>
      </c>
      <c r="B1922">
        <v>776551658.14999998</v>
      </c>
      <c r="C1922">
        <v>133898008.39</v>
      </c>
      <c r="D1922" t="s">
        <v>4148</v>
      </c>
      <c r="E1922">
        <v>35986.879999999997</v>
      </c>
      <c r="F1922" t="s">
        <v>4148</v>
      </c>
      <c r="G1922" t="s">
        <v>4148</v>
      </c>
      <c r="H1922" t="s">
        <v>4148</v>
      </c>
      <c r="I1922" t="s">
        <v>4148</v>
      </c>
      <c r="J1922" t="s">
        <v>4148</v>
      </c>
      <c r="K1922" t="s">
        <v>4146</v>
      </c>
      <c r="L1922" t="s">
        <v>4148</v>
      </c>
      <c r="M1922">
        <v>13748423.949999999</v>
      </c>
      <c r="N1922">
        <v>1</v>
      </c>
    </row>
    <row r="1923" spans="1:14" x14ac:dyDescent="0.4">
      <c r="A1923" t="s">
        <v>1923</v>
      </c>
      <c r="B1923">
        <v>1318222654.0999999</v>
      </c>
      <c r="C1923">
        <v>109791347.70999999</v>
      </c>
      <c r="D1923" t="s">
        <v>4148</v>
      </c>
      <c r="E1923">
        <v>23661593.379999999</v>
      </c>
      <c r="F1923" t="s">
        <v>4148</v>
      </c>
      <c r="G1923" t="s">
        <v>4148</v>
      </c>
      <c r="H1923" t="s">
        <v>4148</v>
      </c>
      <c r="I1923" t="s">
        <v>4148</v>
      </c>
      <c r="J1923" t="s">
        <v>4148</v>
      </c>
      <c r="K1923" t="s">
        <v>4146</v>
      </c>
      <c r="L1923" t="s">
        <v>4148</v>
      </c>
      <c r="M1923">
        <v>260786942.18000001</v>
      </c>
      <c r="N1923">
        <v>1</v>
      </c>
    </row>
    <row r="1924" spans="1:14" x14ac:dyDescent="0.4">
      <c r="A1924" t="s">
        <v>1924</v>
      </c>
      <c r="B1924">
        <v>638165194.03999996</v>
      </c>
      <c r="C1924">
        <v>486288789.41000003</v>
      </c>
      <c r="D1924" t="s">
        <v>4148</v>
      </c>
      <c r="E1924">
        <v>136391256.34</v>
      </c>
      <c r="F1924">
        <v>24810000</v>
      </c>
      <c r="G1924" t="s">
        <v>4148</v>
      </c>
      <c r="H1924" t="s">
        <v>4148</v>
      </c>
      <c r="I1924" t="s">
        <v>4148</v>
      </c>
      <c r="J1924" t="s">
        <v>4148</v>
      </c>
      <c r="K1924" t="s">
        <v>4146</v>
      </c>
      <c r="L1924" t="s">
        <v>4148</v>
      </c>
      <c r="M1924">
        <v>133619263.84999999</v>
      </c>
      <c r="N1924">
        <v>1</v>
      </c>
    </row>
    <row r="1925" spans="1:14" x14ac:dyDescent="0.4">
      <c r="A1925" t="s">
        <v>1925</v>
      </c>
      <c r="B1925">
        <v>2358496731.9200001</v>
      </c>
      <c r="C1925">
        <v>609985998.97000003</v>
      </c>
      <c r="D1925">
        <v>159579421.93000001</v>
      </c>
      <c r="E1925">
        <v>141428700.78999999</v>
      </c>
      <c r="F1925" t="s">
        <v>4148</v>
      </c>
      <c r="G1925" t="s">
        <v>4148</v>
      </c>
      <c r="H1925" t="s">
        <v>4148</v>
      </c>
      <c r="I1925" t="s">
        <v>4148</v>
      </c>
      <c r="J1925" t="s">
        <v>4148</v>
      </c>
      <c r="K1925" t="s">
        <v>4146</v>
      </c>
      <c r="L1925" t="s">
        <v>4148</v>
      </c>
      <c r="M1925">
        <v>745466278.49000001</v>
      </c>
      <c r="N1925">
        <v>1</v>
      </c>
    </row>
    <row r="1926" spans="1:14" x14ac:dyDescent="0.4">
      <c r="A1926" t="s">
        <v>1926</v>
      </c>
      <c r="B1926">
        <v>1135011013.01</v>
      </c>
      <c r="C1926">
        <v>1037769797.24</v>
      </c>
      <c r="D1926">
        <v>34975835.140000001</v>
      </c>
      <c r="E1926">
        <v>82164563.969999999</v>
      </c>
      <c r="F1926">
        <v>0</v>
      </c>
      <c r="G1926" t="s">
        <v>4148</v>
      </c>
      <c r="H1926" t="s">
        <v>4148</v>
      </c>
      <c r="I1926" t="s">
        <v>4148</v>
      </c>
      <c r="J1926" t="s">
        <v>4148</v>
      </c>
      <c r="K1926" t="s">
        <v>4146</v>
      </c>
      <c r="L1926" t="s">
        <v>4148</v>
      </c>
      <c r="M1926">
        <v>225915420.25999999</v>
      </c>
      <c r="N1926">
        <v>1</v>
      </c>
    </row>
    <row r="1927" spans="1:14" x14ac:dyDescent="0.4">
      <c r="A1927" t="s">
        <v>1927</v>
      </c>
      <c r="B1927">
        <v>838782311.89999998</v>
      </c>
      <c r="C1927">
        <v>790959019.91999996</v>
      </c>
      <c r="D1927">
        <v>1116424.04</v>
      </c>
      <c r="E1927">
        <v>41275698.240000002</v>
      </c>
      <c r="F1927">
        <v>55981547.289999999</v>
      </c>
      <c r="G1927" t="s">
        <v>4148</v>
      </c>
      <c r="H1927">
        <v>84197209.150000006</v>
      </c>
      <c r="I1927" t="s">
        <v>4148</v>
      </c>
      <c r="J1927" t="s">
        <v>4148</v>
      </c>
      <c r="K1927" t="s">
        <v>4146</v>
      </c>
      <c r="L1927" t="s">
        <v>4148</v>
      </c>
      <c r="M1927">
        <v>512946933.45999998</v>
      </c>
      <c r="N1927">
        <v>1</v>
      </c>
    </row>
    <row r="1928" spans="1:14" x14ac:dyDescent="0.4">
      <c r="A1928" t="s">
        <v>1928</v>
      </c>
      <c r="B1928">
        <v>2071643076.8499999</v>
      </c>
      <c r="C1928">
        <v>1801304846.71</v>
      </c>
      <c r="D1928" t="s">
        <v>4148</v>
      </c>
      <c r="E1928">
        <v>254447467.41999999</v>
      </c>
      <c r="F1928">
        <v>213565650.94</v>
      </c>
      <c r="G1928" t="s">
        <v>4148</v>
      </c>
      <c r="H1928">
        <v>19008580.68</v>
      </c>
      <c r="I1928">
        <v>41681381.299999997</v>
      </c>
      <c r="J1928">
        <v>25332437.379999999</v>
      </c>
      <c r="K1928" t="s">
        <v>4146</v>
      </c>
      <c r="L1928" t="s">
        <v>4148</v>
      </c>
      <c r="M1928">
        <v>700341844.79999995</v>
      </c>
      <c r="N1928">
        <v>1</v>
      </c>
    </row>
    <row r="1929" spans="1:14" x14ac:dyDescent="0.4">
      <c r="A1929" t="s">
        <v>1929</v>
      </c>
      <c r="B1929">
        <v>2497742404.79</v>
      </c>
      <c r="C1929">
        <v>393190975.11000001</v>
      </c>
      <c r="D1929" t="s">
        <v>4148</v>
      </c>
      <c r="E1929">
        <v>191754674.28</v>
      </c>
      <c r="F1929" t="s">
        <v>4148</v>
      </c>
      <c r="G1929" t="s">
        <v>4148</v>
      </c>
      <c r="H1929">
        <v>11212637.76</v>
      </c>
      <c r="I1929">
        <v>23556758.039999999</v>
      </c>
      <c r="J1929" t="s">
        <v>4148</v>
      </c>
      <c r="K1929" t="s">
        <v>4146</v>
      </c>
      <c r="L1929" t="s">
        <v>4148</v>
      </c>
      <c r="M1929">
        <v>769900945.67999995</v>
      </c>
      <c r="N1929">
        <v>1</v>
      </c>
    </row>
    <row r="1930" spans="1:14" x14ac:dyDescent="0.4">
      <c r="A1930" t="s">
        <v>1930</v>
      </c>
      <c r="B1930">
        <v>8251061366.0900002</v>
      </c>
      <c r="C1930">
        <v>6367854203.8299999</v>
      </c>
      <c r="D1930">
        <v>1090036192.3699999</v>
      </c>
      <c r="E1930">
        <v>12579132.27</v>
      </c>
      <c r="F1930">
        <v>261275600</v>
      </c>
      <c r="G1930" t="s">
        <v>4148</v>
      </c>
      <c r="H1930" t="s">
        <v>4148</v>
      </c>
      <c r="I1930" t="s">
        <v>4148</v>
      </c>
      <c r="J1930" t="s">
        <v>4148</v>
      </c>
      <c r="K1930" t="s">
        <v>4146</v>
      </c>
      <c r="L1930" t="s">
        <v>4148</v>
      </c>
      <c r="M1930">
        <v>4171685933.2800002</v>
      </c>
      <c r="N1930">
        <v>1</v>
      </c>
    </row>
    <row r="1931" spans="1:14" x14ac:dyDescent="0.4">
      <c r="A1931" t="s">
        <v>1931</v>
      </c>
      <c r="B1931">
        <v>7320413156.4200001</v>
      </c>
      <c r="C1931">
        <v>7271288135.3699999</v>
      </c>
      <c r="D1931">
        <v>1185116651.3900001</v>
      </c>
      <c r="E1931">
        <v>818279743.13999999</v>
      </c>
      <c r="F1931">
        <v>1946241353.3699999</v>
      </c>
      <c r="G1931" t="s">
        <v>4148</v>
      </c>
      <c r="H1931" t="s">
        <v>4148</v>
      </c>
      <c r="I1931" t="s">
        <v>4148</v>
      </c>
      <c r="J1931" t="s">
        <v>4148</v>
      </c>
      <c r="K1931" t="s">
        <v>4146</v>
      </c>
      <c r="L1931" t="s">
        <v>4148</v>
      </c>
      <c r="M1931">
        <v>3544646491.3899999</v>
      </c>
      <c r="N1931">
        <v>1</v>
      </c>
    </row>
    <row r="1932" spans="1:14" x14ac:dyDescent="0.4">
      <c r="A1932" t="s">
        <v>1932</v>
      </c>
      <c r="B1932">
        <v>2645382799.4499998</v>
      </c>
      <c r="C1932">
        <v>4119655436.7600002</v>
      </c>
      <c r="D1932">
        <v>180298888.71000001</v>
      </c>
      <c r="E1932">
        <v>594437199.49000001</v>
      </c>
      <c r="F1932">
        <v>485000000</v>
      </c>
      <c r="G1932" t="s">
        <v>4148</v>
      </c>
      <c r="H1932">
        <v>20541012</v>
      </c>
      <c r="I1932">
        <v>1381079.44</v>
      </c>
      <c r="J1932">
        <v>1961449.51</v>
      </c>
      <c r="K1932" t="s">
        <v>4146</v>
      </c>
      <c r="L1932" t="s">
        <v>4148</v>
      </c>
      <c r="M1932">
        <v>1130748372.1800001</v>
      </c>
      <c r="N1932">
        <v>1</v>
      </c>
    </row>
    <row r="1933" spans="1:14" x14ac:dyDescent="0.4">
      <c r="A1933" t="s">
        <v>1933</v>
      </c>
      <c r="B1933">
        <v>170764288.09</v>
      </c>
      <c r="C1933">
        <v>243340669.81999999</v>
      </c>
      <c r="D1933" t="s">
        <v>4148</v>
      </c>
      <c r="E1933">
        <v>23575679.109999999</v>
      </c>
      <c r="F1933" t="s">
        <v>4148</v>
      </c>
      <c r="G1933" t="s">
        <v>4148</v>
      </c>
      <c r="H1933" t="s">
        <v>4148</v>
      </c>
      <c r="I1933" t="s">
        <v>4148</v>
      </c>
      <c r="J1933" t="s">
        <v>4148</v>
      </c>
      <c r="K1933" t="s">
        <v>4146</v>
      </c>
      <c r="L1933" t="s">
        <v>4148</v>
      </c>
      <c r="M1933">
        <v>95418962.810000002</v>
      </c>
      <c r="N1933">
        <v>1</v>
      </c>
    </row>
    <row r="1934" spans="1:14" x14ac:dyDescent="0.4">
      <c r="A1934" t="s">
        <v>1934</v>
      </c>
      <c r="B1934">
        <v>1169256589.8599999</v>
      </c>
      <c r="C1934">
        <v>865634471.63999999</v>
      </c>
      <c r="D1934" t="s">
        <v>4148</v>
      </c>
      <c r="E1934">
        <v>30584403.280000001</v>
      </c>
      <c r="F1934" t="s">
        <v>4148</v>
      </c>
      <c r="G1934" t="s">
        <v>4148</v>
      </c>
      <c r="H1934" t="s">
        <v>4148</v>
      </c>
      <c r="I1934" t="s">
        <v>4148</v>
      </c>
      <c r="J1934" t="s">
        <v>4148</v>
      </c>
      <c r="K1934" t="s">
        <v>4146</v>
      </c>
      <c r="L1934" t="s">
        <v>4148</v>
      </c>
      <c r="M1934">
        <v>158484077.13</v>
      </c>
      <c r="N1934">
        <v>1</v>
      </c>
    </row>
    <row r="1935" spans="1:14" x14ac:dyDescent="0.4">
      <c r="A1935" t="s">
        <v>1935</v>
      </c>
      <c r="B1935">
        <v>1325306912.45</v>
      </c>
      <c r="C1935">
        <v>177744449.34999999</v>
      </c>
      <c r="D1935">
        <v>223221964.22</v>
      </c>
      <c r="E1935">
        <v>63396535.450000003</v>
      </c>
      <c r="F1935">
        <v>147281.19</v>
      </c>
      <c r="G1935">
        <v>381620544.92000002</v>
      </c>
      <c r="H1935" t="s">
        <v>4148</v>
      </c>
      <c r="I1935" t="s">
        <v>4148</v>
      </c>
      <c r="J1935" t="s">
        <v>4148</v>
      </c>
      <c r="K1935" t="s">
        <v>4146</v>
      </c>
      <c r="L1935" t="s">
        <v>4148</v>
      </c>
      <c r="M1935">
        <v>295201242.12</v>
      </c>
      <c r="N1935">
        <v>1</v>
      </c>
    </row>
    <row r="1936" spans="1:14" x14ac:dyDescent="0.4">
      <c r="A1936" t="s">
        <v>1936</v>
      </c>
      <c r="B1936">
        <v>1855152630.52</v>
      </c>
      <c r="C1936">
        <v>384232303.92000002</v>
      </c>
      <c r="D1936">
        <v>1303436.8799999999</v>
      </c>
      <c r="E1936">
        <v>169354205.61000001</v>
      </c>
      <c r="F1936">
        <v>25000000</v>
      </c>
      <c r="G1936" t="s">
        <v>4148</v>
      </c>
      <c r="H1936" t="s">
        <v>4148</v>
      </c>
      <c r="I1936" t="s">
        <v>4148</v>
      </c>
      <c r="J1936" t="s">
        <v>4148</v>
      </c>
      <c r="K1936" t="s">
        <v>4146</v>
      </c>
      <c r="L1936" t="s">
        <v>4148</v>
      </c>
      <c r="M1936">
        <v>264614115.94999999</v>
      </c>
      <c r="N1936">
        <v>1</v>
      </c>
    </row>
    <row r="1937" spans="1:14" x14ac:dyDescent="0.4">
      <c r="A1937" t="s">
        <v>1937</v>
      </c>
      <c r="B1937">
        <v>3757526923.1999998</v>
      </c>
      <c r="C1937">
        <v>504768504.72000003</v>
      </c>
      <c r="D1937">
        <v>111418791.83</v>
      </c>
      <c r="E1937">
        <v>208661633.21000001</v>
      </c>
      <c r="F1937" t="s">
        <v>4148</v>
      </c>
      <c r="G1937">
        <v>564031290.32000005</v>
      </c>
      <c r="H1937" t="s">
        <v>4148</v>
      </c>
      <c r="I1937">
        <v>54066105.380000003</v>
      </c>
      <c r="J1937" t="s">
        <v>4148</v>
      </c>
      <c r="K1937" t="s">
        <v>4146</v>
      </c>
      <c r="L1937" t="s">
        <v>4148</v>
      </c>
      <c r="M1937">
        <v>884077440.58000004</v>
      </c>
      <c r="N1937">
        <v>1</v>
      </c>
    </row>
    <row r="1938" spans="1:14" x14ac:dyDescent="0.4">
      <c r="A1938" t="s">
        <v>1938</v>
      </c>
      <c r="B1938">
        <v>1989747054.4400001</v>
      </c>
      <c r="C1938">
        <v>1737243127.28</v>
      </c>
      <c r="D1938">
        <v>414547983.06999999</v>
      </c>
      <c r="E1938">
        <v>2291393537.3400002</v>
      </c>
      <c r="F1938">
        <v>1200000000</v>
      </c>
      <c r="G1938">
        <v>1335304089</v>
      </c>
      <c r="H1938" t="s">
        <v>4148</v>
      </c>
      <c r="I1938" t="s">
        <v>4148</v>
      </c>
      <c r="J1938" t="s">
        <v>4148</v>
      </c>
      <c r="K1938" t="s">
        <v>4146</v>
      </c>
      <c r="L1938" t="s">
        <v>4148</v>
      </c>
      <c r="M1938">
        <v>156832566.94999999</v>
      </c>
      <c r="N1938">
        <v>1</v>
      </c>
    </row>
    <row r="1939" spans="1:14" x14ac:dyDescent="0.4">
      <c r="A1939" t="s">
        <v>1939</v>
      </c>
      <c r="B1939">
        <v>651926155.60000002</v>
      </c>
      <c r="C1939">
        <v>189994243.96000001</v>
      </c>
      <c r="D1939" t="s">
        <v>4148</v>
      </c>
      <c r="E1939">
        <v>2018883.5</v>
      </c>
      <c r="F1939" t="s">
        <v>4148</v>
      </c>
      <c r="G1939" t="s">
        <v>4148</v>
      </c>
      <c r="H1939" t="s">
        <v>4148</v>
      </c>
      <c r="I1939" t="s">
        <v>4148</v>
      </c>
      <c r="J1939" t="s">
        <v>4148</v>
      </c>
      <c r="K1939" t="s">
        <v>4146</v>
      </c>
      <c r="L1939" t="s">
        <v>4148</v>
      </c>
      <c r="M1939">
        <v>210203547.84</v>
      </c>
      <c r="N1939">
        <v>1</v>
      </c>
    </row>
    <row r="1940" spans="1:14" x14ac:dyDescent="0.4">
      <c r="A1940" t="s">
        <v>1940</v>
      </c>
      <c r="B1940">
        <v>1689442631.6400001</v>
      </c>
      <c r="C1940">
        <v>83109768.030000001</v>
      </c>
      <c r="D1940">
        <v>21865087.82</v>
      </c>
      <c r="E1940">
        <v>47958388.530000001</v>
      </c>
      <c r="F1940" t="s">
        <v>4148</v>
      </c>
      <c r="G1940" t="s">
        <v>4148</v>
      </c>
      <c r="H1940" t="s">
        <v>4148</v>
      </c>
      <c r="I1940">
        <v>261169533.78999999</v>
      </c>
      <c r="J1940" t="s">
        <v>4148</v>
      </c>
      <c r="K1940" t="s">
        <v>4146</v>
      </c>
      <c r="L1940" t="s">
        <v>4148</v>
      </c>
      <c r="M1940">
        <v>51570466.520000003</v>
      </c>
      <c r="N1940">
        <v>1</v>
      </c>
    </row>
    <row r="1941" spans="1:14" x14ac:dyDescent="0.4">
      <c r="A1941" t="s">
        <v>1941</v>
      </c>
      <c r="B1941">
        <v>1862668483.8900001</v>
      </c>
      <c r="C1941">
        <v>1124682263.8800001</v>
      </c>
      <c r="D1941">
        <v>221962931.68000001</v>
      </c>
      <c r="E1941">
        <v>103218704.29000001</v>
      </c>
      <c r="F1941">
        <v>95000000</v>
      </c>
      <c r="G1941">
        <v>515787622.83999997</v>
      </c>
      <c r="H1941" t="s">
        <v>4148</v>
      </c>
      <c r="I1941">
        <v>451498.66</v>
      </c>
      <c r="J1941" t="s">
        <v>4148</v>
      </c>
      <c r="K1941" t="s">
        <v>4146</v>
      </c>
      <c r="L1941" t="s">
        <v>4148</v>
      </c>
      <c r="M1941">
        <v>463664867.31</v>
      </c>
      <c r="N1941">
        <v>1</v>
      </c>
    </row>
    <row r="1942" spans="1:14" x14ac:dyDescent="0.4">
      <c r="A1942" t="s">
        <v>1942</v>
      </c>
      <c r="B1942">
        <v>4252958694.6199999</v>
      </c>
      <c r="C1942">
        <v>1478663690.77</v>
      </c>
      <c r="D1942">
        <v>26053448.600000001</v>
      </c>
      <c r="E1942">
        <v>214063016.44</v>
      </c>
      <c r="F1942">
        <v>9500000</v>
      </c>
      <c r="G1942">
        <v>410812405.52999997</v>
      </c>
      <c r="H1942" t="s">
        <v>4148</v>
      </c>
      <c r="I1942" t="s">
        <v>4148</v>
      </c>
      <c r="J1942">
        <v>12091422.689999999</v>
      </c>
      <c r="K1942" t="s">
        <v>4146</v>
      </c>
      <c r="L1942" t="s">
        <v>4148</v>
      </c>
      <c r="M1942">
        <v>748663120.95000005</v>
      </c>
      <c r="N1942">
        <v>1</v>
      </c>
    </row>
    <row r="1943" spans="1:14" x14ac:dyDescent="0.4">
      <c r="A1943" t="s">
        <v>1943</v>
      </c>
      <c r="B1943">
        <v>1303742375.79</v>
      </c>
      <c r="C1943">
        <v>172490608.25</v>
      </c>
      <c r="D1943">
        <v>13449019.970000001</v>
      </c>
      <c r="E1943">
        <v>55058774.710000001</v>
      </c>
      <c r="F1943" t="s">
        <v>4148</v>
      </c>
      <c r="G1943">
        <v>521575680.32999998</v>
      </c>
      <c r="H1943" t="s">
        <v>4148</v>
      </c>
      <c r="I1943" t="s">
        <v>4148</v>
      </c>
      <c r="J1943" t="s">
        <v>4148</v>
      </c>
      <c r="K1943" t="s">
        <v>4146</v>
      </c>
      <c r="L1943" t="s">
        <v>4148</v>
      </c>
      <c r="M1943">
        <v>206107435.52000001</v>
      </c>
      <c r="N1943">
        <v>1</v>
      </c>
    </row>
    <row r="1944" spans="1:14" x14ac:dyDescent="0.4">
      <c r="A1944" t="s">
        <v>1944</v>
      </c>
      <c r="B1944">
        <v>1543841724.02</v>
      </c>
      <c r="C1944">
        <v>1571241002.8699999</v>
      </c>
      <c r="D1944" t="s">
        <v>4148</v>
      </c>
      <c r="E1944">
        <v>61941043.939999998</v>
      </c>
      <c r="F1944">
        <v>776238451.47000003</v>
      </c>
      <c r="G1944" t="s">
        <v>4148</v>
      </c>
      <c r="H1944">
        <v>677727100.12</v>
      </c>
      <c r="I1944">
        <v>20728477.949999999</v>
      </c>
      <c r="J1944">
        <v>14501275.99</v>
      </c>
      <c r="K1944" t="s">
        <v>4146</v>
      </c>
      <c r="L1944" t="s">
        <v>4148</v>
      </c>
      <c r="M1944">
        <v>179741226.97</v>
      </c>
      <c r="N1944">
        <v>1</v>
      </c>
    </row>
    <row r="1945" spans="1:14" x14ac:dyDescent="0.4">
      <c r="A1945" t="s">
        <v>1945</v>
      </c>
      <c r="B1945">
        <v>4100256139.8000002</v>
      </c>
      <c r="C1945">
        <v>3522433220.0900002</v>
      </c>
      <c r="D1945">
        <v>400962615.02999997</v>
      </c>
      <c r="E1945">
        <v>94997977.709999993</v>
      </c>
      <c r="F1945">
        <v>246156844.28999999</v>
      </c>
      <c r="G1945" t="s">
        <v>4148</v>
      </c>
      <c r="H1945" t="s">
        <v>4148</v>
      </c>
      <c r="I1945" t="s">
        <v>4148</v>
      </c>
      <c r="J1945" t="s">
        <v>4148</v>
      </c>
      <c r="K1945" t="s">
        <v>4146</v>
      </c>
      <c r="L1945" t="s">
        <v>4148</v>
      </c>
      <c r="M1945">
        <v>1446303640.6500001</v>
      </c>
      <c r="N1945">
        <v>1</v>
      </c>
    </row>
    <row r="1946" spans="1:14" x14ac:dyDescent="0.4">
      <c r="A1946" t="s">
        <v>1946</v>
      </c>
      <c r="B1946">
        <v>1362328743.5</v>
      </c>
      <c r="C1946">
        <v>791910468.65999997</v>
      </c>
      <c r="D1946">
        <v>167212289.06999999</v>
      </c>
      <c r="E1946">
        <v>68898781.049999997</v>
      </c>
      <c r="F1946">
        <v>54523318.82</v>
      </c>
      <c r="G1946" t="s">
        <v>4148</v>
      </c>
      <c r="H1946" t="s">
        <v>4148</v>
      </c>
      <c r="I1946" t="s">
        <v>4148</v>
      </c>
      <c r="J1946" t="s">
        <v>4148</v>
      </c>
      <c r="K1946" t="s">
        <v>4146</v>
      </c>
      <c r="L1946" t="s">
        <v>4148</v>
      </c>
      <c r="M1946">
        <v>664765302.24000001</v>
      </c>
      <c r="N1946">
        <v>1</v>
      </c>
    </row>
    <row r="1947" spans="1:14" x14ac:dyDescent="0.4">
      <c r="A1947" t="s">
        <v>1947</v>
      </c>
      <c r="B1947">
        <v>1269348179.3399999</v>
      </c>
      <c r="C1947">
        <v>1285373752.96</v>
      </c>
      <c r="D1947" t="s">
        <v>4148</v>
      </c>
      <c r="E1947">
        <v>397209.76</v>
      </c>
      <c r="F1947" t="s">
        <v>4148</v>
      </c>
      <c r="G1947" t="s">
        <v>4148</v>
      </c>
      <c r="H1947" t="s">
        <v>4148</v>
      </c>
      <c r="I1947" t="s">
        <v>4148</v>
      </c>
      <c r="J1947" t="s">
        <v>4148</v>
      </c>
      <c r="K1947" t="s">
        <v>4146</v>
      </c>
      <c r="L1947" t="s">
        <v>4148</v>
      </c>
      <c r="M1947">
        <v>172312819.53999999</v>
      </c>
      <c r="N1947">
        <v>1</v>
      </c>
    </row>
    <row r="1948" spans="1:14" x14ac:dyDescent="0.4">
      <c r="A1948" t="s">
        <v>1948</v>
      </c>
      <c r="B1948">
        <v>1539302847.3499999</v>
      </c>
      <c r="C1948">
        <v>752157341.73000002</v>
      </c>
      <c r="D1948" t="s">
        <v>4148</v>
      </c>
      <c r="E1948">
        <v>11394981.810000001</v>
      </c>
      <c r="F1948" t="s">
        <v>4148</v>
      </c>
      <c r="G1948" t="s">
        <v>4148</v>
      </c>
      <c r="H1948" t="s">
        <v>4148</v>
      </c>
      <c r="I1948">
        <v>7063615.6299999999</v>
      </c>
      <c r="J1948" t="s">
        <v>4148</v>
      </c>
      <c r="K1948" t="s">
        <v>4146</v>
      </c>
      <c r="L1948" t="s">
        <v>4148</v>
      </c>
      <c r="M1948">
        <v>812928474.65999997</v>
      </c>
      <c r="N1948">
        <v>1</v>
      </c>
    </row>
    <row r="1949" spans="1:14" x14ac:dyDescent="0.4">
      <c r="A1949" t="s">
        <v>1949</v>
      </c>
      <c r="B1949">
        <v>1291739825.8199999</v>
      </c>
      <c r="C1949">
        <v>147073073.47</v>
      </c>
      <c r="D1949">
        <v>317390006</v>
      </c>
      <c r="E1949">
        <v>29137219.280000001</v>
      </c>
      <c r="F1949" t="s">
        <v>4148</v>
      </c>
      <c r="G1949" t="s">
        <v>4148</v>
      </c>
      <c r="H1949" t="s">
        <v>4148</v>
      </c>
      <c r="I1949">
        <v>26850704.800000001</v>
      </c>
      <c r="J1949">
        <v>228586.33</v>
      </c>
      <c r="K1949" t="s">
        <v>4146</v>
      </c>
      <c r="L1949" t="s">
        <v>4148</v>
      </c>
      <c r="M1949">
        <v>152993196.56999999</v>
      </c>
      <c r="N1949">
        <v>1</v>
      </c>
    </row>
    <row r="1950" spans="1:14" x14ac:dyDescent="0.4">
      <c r="A1950" t="s">
        <v>1950</v>
      </c>
      <c r="B1950">
        <v>6319005689.04</v>
      </c>
      <c r="C1950">
        <v>1479461903.9200001</v>
      </c>
      <c r="D1950">
        <v>418974254.94</v>
      </c>
      <c r="E1950">
        <v>1148989868.98</v>
      </c>
      <c r="F1950" t="s">
        <v>4148</v>
      </c>
      <c r="G1950" t="s">
        <v>4148</v>
      </c>
      <c r="H1950">
        <v>13540000</v>
      </c>
      <c r="I1950">
        <v>315602240.23000002</v>
      </c>
      <c r="J1950">
        <v>7626824.0999999996</v>
      </c>
      <c r="K1950" t="s">
        <v>4146</v>
      </c>
      <c r="L1950" t="s">
        <v>4148</v>
      </c>
      <c r="M1950">
        <v>1706574922.76</v>
      </c>
      <c r="N1950">
        <v>1</v>
      </c>
    </row>
    <row r="1951" spans="1:14" x14ac:dyDescent="0.4">
      <c r="A1951" t="s">
        <v>1951</v>
      </c>
      <c r="B1951">
        <v>1684315982.97</v>
      </c>
      <c r="C1951">
        <v>1453101812.23</v>
      </c>
      <c r="D1951" t="s">
        <v>4148</v>
      </c>
      <c r="E1951">
        <v>236545431.15000001</v>
      </c>
      <c r="F1951">
        <v>742374000</v>
      </c>
      <c r="G1951" t="s">
        <v>4148</v>
      </c>
      <c r="H1951" t="s">
        <v>4148</v>
      </c>
      <c r="I1951" t="s">
        <v>4148</v>
      </c>
      <c r="J1951" t="s">
        <v>4148</v>
      </c>
      <c r="K1951" t="s">
        <v>4146</v>
      </c>
      <c r="L1951" t="s">
        <v>4148</v>
      </c>
      <c r="M1951">
        <v>298244861.5</v>
      </c>
      <c r="N1951">
        <v>1</v>
      </c>
    </row>
    <row r="1952" spans="1:14" x14ac:dyDescent="0.4">
      <c r="A1952" t="s">
        <v>1952</v>
      </c>
      <c r="B1952">
        <v>34754341238.970001</v>
      </c>
      <c r="C1952">
        <v>27348118992.380001</v>
      </c>
      <c r="D1952">
        <v>158947011.97</v>
      </c>
      <c r="E1952">
        <v>1451320165.23</v>
      </c>
      <c r="F1952">
        <v>5775792384.7299995</v>
      </c>
      <c r="G1952">
        <v>10063465899.43</v>
      </c>
      <c r="H1952">
        <v>1068216966.4</v>
      </c>
      <c r="I1952">
        <v>0</v>
      </c>
      <c r="J1952">
        <v>47167202.25</v>
      </c>
      <c r="K1952" t="s">
        <v>4146</v>
      </c>
      <c r="L1952" t="s">
        <v>4148</v>
      </c>
      <c r="M1952">
        <v>543954787.23000002</v>
      </c>
      <c r="N1952">
        <v>1</v>
      </c>
    </row>
    <row r="1953" spans="1:14" x14ac:dyDescent="0.4">
      <c r="A1953" t="s">
        <v>1953</v>
      </c>
      <c r="B1953">
        <v>954478052.12</v>
      </c>
      <c r="C1953">
        <v>415876245.42000002</v>
      </c>
      <c r="D1953" t="s">
        <v>4148</v>
      </c>
      <c r="E1953">
        <v>52358510.710000001</v>
      </c>
      <c r="F1953" t="s">
        <v>4148</v>
      </c>
      <c r="G1953" t="s">
        <v>4148</v>
      </c>
      <c r="H1953" t="s">
        <v>4148</v>
      </c>
      <c r="I1953" t="s">
        <v>4148</v>
      </c>
      <c r="J1953" t="s">
        <v>4148</v>
      </c>
      <c r="K1953" t="s">
        <v>4146</v>
      </c>
      <c r="L1953" t="s">
        <v>4148</v>
      </c>
      <c r="M1953">
        <v>270060072.87</v>
      </c>
      <c r="N1953">
        <v>1</v>
      </c>
    </row>
    <row r="1954" spans="1:14" x14ac:dyDescent="0.4">
      <c r="A1954" t="s">
        <v>1954</v>
      </c>
      <c r="B1954">
        <v>2337396369</v>
      </c>
      <c r="C1954">
        <v>1726059426.5899999</v>
      </c>
      <c r="D1954">
        <v>12173207.800000001</v>
      </c>
      <c r="E1954">
        <v>152608151.02000001</v>
      </c>
      <c r="F1954">
        <v>246100118.03999999</v>
      </c>
      <c r="G1954" t="s">
        <v>4148</v>
      </c>
      <c r="H1954" t="s">
        <v>4148</v>
      </c>
      <c r="I1954" t="s">
        <v>4148</v>
      </c>
      <c r="J1954">
        <v>13997633.539999999</v>
      </c>
      <c r="K1954" t="s">
        <v>4146</v>
      </c>
      <c r="L1954" t="s">
        <v>4148</v>
      </c>
      <c r="M1954">
        <v>1097159981.49</v>
      </c>
      <c r="N1954">
        <v>1</v>
      </c>
    </row>
    <row r="1955" spans="1:14" x14ac:dyDescent="0.4">
      <c r="A1955" t="s">
        <v>1955</v>
      </c>
      <c r="B1955">
        <v>1176824570.1900001</v>
      </c>
      <c r="C1955">
        <v>426913814.10000002</v>
      </c>
      <c r="D1955">
        <v>4459367.1500000004</v>
      </c>
      <c r="E1955">
        <v>121397489.88</v>
      </c>
      <c r="F1955">
        <v>19700000</v>
      </c>
      <c r="G1955">
        <v>513810999.62</v>
      </c>
      <c r="H1955" t="s">
        <v>4148</v>
      </c>
      <c r="I1955" t="s">
        <v>4148</v>
      </c>
      <c r="J1955" t="s">
        <v>4148</v>
      </c>
      <c r="K1955" t="s">
        <v>4146</v>
      </c>
      <c r="L1955" t="s">
        <v>4148</v>
      </c>
      <c r="M1955">
        <v>282224650.89999998</v>
      </c>
      <c r="N1955">
        <v>1</v>
      </c>
    </row>
    <row r="1956" spans="1:14" x14ac:dyDescent="0.4">
      <c r="A1956" t="s">
        <v>1956</v>
      </c>
      <c r="B1956">
        <v>6908116180.6000004</v>
      </c>
      <c r="C1956">
        <v>2572987401.8000002</v>
      </c>
      <c r="D1956">
        <v>201572522.49000001</v>
      </c>
      <c r="E1956">
        <v>176823083.47</v>
      </c>
      <c r="F1956" t="s">
        <v>4148</v>
      </c>
      <c r="G1956" t="s">
        <v>4148</v>
      </c>
      <c r="H1956" t="s">
        <v>4148</v>
      </c>
      <c r="I1956" t="s">
        <v>4148</v>
      </c>
      <c r="J1956" t="s">
        <v>4148</v>
      </c>
      <c r="K1956" t="s">
        <v>4146</v>
      </c>
      <c r="L1956" t="s">
        <v>4148</v>
      </c>
      <c r="M1956">
        <v>1557893065.9400001</v>
      </c>
      <c r="N1956">
        <v>1</v>
      </c>
    </row>
    <row r="1957" spans="1:14" x14ac:dyDescent="0.4">
      <c r="A1957" t="s">
        <v>1957</v>
      </c>
      <c r="B1957">
        <v>1332091954.3299999</v>
      </c>
      <c r="C1957">
        <v>909618688.97000003</v>
      </c>
      <c r="D1957">
        <v>72422285.680000007</v>
      </c>
      <c r="E1957">
        <v>97905863.700000003</v>
      </c>
      <c r="F1957">
        <v>413282876.86000001</v>
      </c>
      <c r="G1957" t="s">
        <v>4148</v>
      </c>
      <c r="H1957">
        <v>11438457.59</v>
      </c>
      <c r="I1957">
        <v>21119771.420000002</v>
      </c>
      <c r="J1957" t="s">
        <v>4148</v>
      </c>
      <c r="K1957" t="s">
        <v>4146</v>
      </c>
      <c r="L1957" t="s">
        <v>4148</v>
      </c>
      <c r="M1957">
        <v>621887808.91999996</v>
      </c>
      <c r="N1957">
        <v>1</v>
      </c>
    </row>
    <row r="1958" spans="1:14" x14ac:dyDescent="0.4">
      <c r="A1958" t="s">
        <v>1958</v>
      </c>
      <c r="B1958">
        <v>2177896433.8200002</v>
      </c>
      <c r="C1958">
        <v>555141282.96000004</v>
      </c>
      <c r="D1958">
        <v>13401556.26</v>
      </c>
      <c r="E1958">
        <v>50107474.93</v>
      </c>
      <c r="F1958" t="s">
        <v>4148</v>
      </c>
      <c r="G1958" t="s">
        <v>4148</v>
      </c>
      <c r="H1958" t="s">
        <v>4148</v>
      </c>
      <c r="I1958" t="s">
        <v>4148</v>
      </c>
      <c r="J1958" t="s">
        <v>4148</v>
      </c>
      <c r="K1958" t="s">
        <v>4146</v>
      </c>
      <c r="L1958" t="s">
        <v>4148</v>
      </c>
      <c r="M1958">
        <v>598077702.85000002</v>
      </c>
      <c r="N1958">
        <v>1</v>
      </c>
    </row>
    <row r="1959" spans="1:14" x14ac:dyDescent="0.4">
      <c r="A1959" t="s">
        <v>1959</v>
      </c>
      <c r="B1959">
        <v>1820996334.45</v>
      </c>
      <c r="C1959">
        <v>937568288.32000005</v>
      </c>
      <c r="D1959" t="s">
        <v>4148</v>
      </c>
      <c r="E1959">
        <v>167316400.65000001</v>
      </c>
      <c r="F1959">
        <v>133642270.84</v>
      </c>
      <c r="G1959" t="s">
        <v>4148</v>
      </c>
      <c r="H1959" t="s">
        <v>4148</v>
      </c>
      <c r="I1959" t="s">
        <v>4148</v>
      </c>
      <c r="J1959" t="s">
        <v>4148</v>
      </c>
      <c r="K1959" t="s">
        <v>4146</v>
      </c>
      <c r="L1959" t="s">
        <v>4148</v>
      </c>
      <c r="M1959">
        <v>103216218.28</v>
      </c>
      <c r="N1959">
        <v>1</v>
      </c>
    </row>
    <row r="1960" spans="1:14" x14ac:dyDescent="0.4">
      <c r="A1960" t="s">
        <v>1960</v>
      </c>
      <c r="B1960">
        <v>545634135.72000003</v>
      </c>
      <c r="C1960">
        <v>645993928.70000005</v>
      </c>
      <c r="D1960" t="s">
        <v>4148</v>
      </c>
      <c r="E1960">
        <v>13064671.720000001</v>
      </c>
      <c r="F1960">
        <v>23000000</v>
      </c>
      <c r="G1960" t="s">
        <v>4148</v>
      </c>
      <c r="H1960" t="s">
        <v>4148</v>
      </c>
      <c r="I1960" t="s">
        <v>4148</v>
      </c>
      <c r="J1960">
        <v>7241711.2699999996</v>
      </c>
      <c r="K1960" t="s">
        <v>4146</v>
      </c>
      <c r="L1960" t="s">
        <v>4148</v>
      </c>
      <c r="M1960">
        <v>366637077.10000002</v>
      </c>
      <c r="N1960">
        <v>1</v>
      </c>
    </row>
    <row r="1961" spans="1:14" x14ac:dyDescent="0.4">
      <c r="A1961" t="s">
        <v>1962</v>
      </c>
      <c r="B1961">
        <v>417411978.89999998</v>
      </c>
      <c r="C1961">
        <v>119059792.29000001</v>
      </c>
      <c r="D1961">
        <v>92414911.170000002</v>
      </c>
      <c r="E1961">
        <v>34529973.170000002</v>
      </c>
      <c r="F1961" t="s">
        <v>4148</v>
      </c>
      <c r="G1961" t="s">
        <v>4148</v>
      </c>
      <c r="H1961" t="s">
        <v>4148</v>
      </c>
      <c r="I1961" t="s">
        <v>4148</v>
      </c>
      <c r="J1961" t="s">
        <v>4148</v>
      </c>
      <c r="K1961" t="s">
        <v>4146</v>
      </c>
      <c r="L1961" t="s">
        <v>4148</v>
      </c>
      <c r="M1961">
        <v>74558332.349999994</v>
      </c>
      <c r="N1961">
        <v>1</v>
      </c>
    </row>
    <row r="1962" spans="1:14" x14ac:dyDescent="0.4">
      <c r="A1962" t="s">
        <v>1963</v>
      </c>
      <c r="B1962">
        <v>2304035451.3699999</v>
      </c>
      <c r="C1962">
        <v>1995303015.54</v>
      </c>
      <c r="D1962" t="s">
        <v>4148</v>
      </c>
      <c r="E1962">
        <v>34642152.909999996</v>
      </c>
      <c r="F1962" t="s">
        <v>4148</v>
      </c>
      <c r="G1962" t="s">
        <v>4148</v>
      </c>
      <c r="H1962" t="s">
        <v>4148</v>
      </c>
      <c r="I1962" t="s">
        <v>4148</v>
      </c>
      <c r="J1962" t="s">
        <v>4148</v>
      </c>
      <c r="K1962" t="s">
        <v>4146</v>
      </c>
      <c r="L1962" t="s">
        <v>4148</v>
      </c>
      <c r="M1962">
        <v>363416742.66000003</v>
      </c>
      <c r="N1962">
        <v>1</v>
      </c>
    </row>
    <row r="1963" spans="1:14" x14ac:dyDescent="0.4">
      <c r="A1963" t="s">
        <v>1964</v>
      </c>
      <c r="B1963">
        <v>1891855292.3800001</v>
      </c>
      <c r="C1963">
        <v>882371346.55999994</v>
      </c>
      <c r="D1963">
        <v>558815700.27999997</v>
      </c>
      <c r="E1963">
        <v>34188420.32</v>
      </c>
      <c r="F1963">
        <v>92492498.319999993</v>
      </c>
      <c r="G1963" t="s">
        <v>4148</v>
      </c>
      <c r="H1963" t="s">
        <v>4148</v>
      </c>
      <c r="I1963">
        <v>11285108.35</v>
      </c>
      <c r="J1963" t="s">
        <v>4148</v>
      </c>
      <c r="K1963" t="s">
        <v>4146</v>
      </c>
      <c r="L1963" t="s">
        <v>4148</v>
      </c>
      <c r="M1963">
        <v>769940425.44000006</v>
      </c>
      <c r="N1963">
        <v>1</v>
      </c>
    </row>
    <row r="1964" spans="1:14" x14ac:dyDescent="0.4">
      <c r="A1964" t="s">
        <v>1965</v>
      </c>
      <c r="B1964">
        <v>640085164.96000004</v>
      </c>
      <c r="C1964">
        <v>1399313585.8099999</v>
      </c>
      <c r="D1964" t="s">
        <v>4148</v>
      </c>
      <c r="E1964">
        <v>302497282.72000003</v>
      </c>
      <c r="F1964">
        <v>954419831.64999998</v>
      </c>
      <c r="G1964">
        <v>623941100.87</v>
      </c>
      <c r="H1964">
        <v>47694180.469999999</v>
      </c>
      <c r="I1964" t="s">
        <v>4148</v>
      </c>
      <c r="J1964">
        <v>11360536.1</v>
      </c>
      <c r="K1964" t="s">
        <v>4146</v>
      </c>
      <c r="L1964" t="s">
        <v>4148</v>
      </c>
      <c r="M1964">
        <v>38452229.829999998</v>
      </c>
      <c r="N1964">
        <v>1</v>
      </c>
    </row>
    <row r="1965" spans="1:14" x14ac:dyDescent="0.4">
      <c r="A1965" t="s">
        <v>1966</v>
      </c>
      <c r="B1965">
        <v>1979341691.9100001</v>
      </c>
      <c r="C1965">
        <v>932343208.64999998</v>
      </c>
      <c r="D1965">
        <v>44701965.270000003</v>
      </c>
      <c r="E1965">
        <v>70984100.480000004</v>
      </c>
      <c r="F1965">
        <v>44722993.469999999</v>
      </c>
      <c r="G1965" t="s">
        <v>4148</v>
      </c>
      <c r="H1965" t="s">
        <v>4148</v>
      </c>
      <c r="I1965" t="s">
        <v>4148</v>
      </c>
      <c r="J1965">
        <v>2288693.85</v>
      </c>
      <c r="K1965" t="s">
        <v>4146</v>
      </c>
      <c r="L1965" t="s">
        <v>4148</v>
      </c>
      <c r="M1965">
        <v>476745354.63</v>
      </c>
      <c r="N1965">
        <v>1</v>
      </c>
    </row>
    <row r="1966" spans="1:14" x14ac:dyDescent="0.4">
      <c r="A1966" t="s">
        <v>1967</v>
      </c>
      <c r="B1966">
        <v>2620052434.5100002</v>
      </c>
      <c r="C1966">
        <v>1858939081.53</v>
      </c>
      <c r="D1966">
        <v>989137536.78999996</v>
      </c>
      <c r="E1966">
        <v>141725361.47999999</v>
      </c>
      <c r="F1966">
        <v>54000000</v>
      </c>
      <c r="G1966" t="s">
        <v>4148</v>
      </c>
      <c r="H1966">
        <v>43794050.490000002</v>
      </c>
      <c r="I1966">
        <v>82417247.739999995</v>
      </c>
      <c r="J1966" t="s">
        <v>4148</v>
      </c>
      <c r="K1966" t="s">
        <v>4146</v>
      </c>
      <c r="L1966" t="s">
        <v>4148</v>
      </c>
      <c r="M1966">
        <v>505202727.82999998</v>
      </c>
      <c r="N1966">
        <v>1</v>
      </c>
    </row>
    <row r="1967" spans="1:14" x14ac:dyDescent="0.4">
      <c r="A1967" t="s">
        <v>1968</v>
      </c>
      <c r="B1967">
        <v>888584870.77999997</v>
      </c>
      <c r="C1967">
        <v>403087950.33999997</v>
      </c>
      <c r="D1967" t="s">
        <v>4148</v>
      </c>
      <c r="E1967">
        <v>15068779.630000001</v>
      </c>
      <c r="F1967" t="s">
        <v>4148</v>
      </c>
      <c r="G1967" t="s">
        <v>4148</v>
      </c>
      <c r="H1967" t="s">
        <v>4148</v>
      </c>
      <c r="I1967" t="s">
        <v>4148</v>
      </c>
      <c r="J1967" t="s">
        <v>4148</v>
      </c>
      <c r="K1967" t="s">
        <v>4146</v>
      </c>
      <c r="L1967" t="s">
        <v>4148</v>
      </c>
      <c r="M1967">
        <v>286468750.32999998</v>
      </c>
      <c r="N1967">
        <v>1</v>
      </c>
    </row>
    <row r="1968" spans="1:14" x14ac:dyDescent="0.4">
      <c r="A1968" t="s">
        <v>1969</v>
      </c>
      <c r="B1968">
        <v>715380019.55999994</v>
      </c>
      <c r="C1968">
        <v>377600388.58999997</v>
      </c>
      <c r="D1968" t="s">
        <v>4148</v>
      </c>
      <c r="E1968">
        <v>30461549.41</v>
      </c>
      <c r="F1968" t="s">
        <v>4148</v>
      </c>
      <c r="G1968" t="s">
        <v>4148</v>
      </c>
      <c r="H1968" t="s">
        <v>4148</v>
      </c>
      <c r="I1968" t="s">
        <v>4148</v>
      </c>
      <c r="J1968" t="s">
        <v>4148</v>
      </c>
      <c r="K1968" t="s">
        <v>4146</v>
      </c>
      <c r="L1968" t="s">
        <v>4148</v>
      </c>
      <c r="M1968">
        <v>179723913.93000001</v>
      </c>
      <c r="N1968">
        <v>1</v>
      </c>
    </row>
    <row r="1969" spans="1:14" x14ac:dyDescent="0.4">
      <c r="A1969" t="s">
        <v>1970</v>
      </c>
      <c r="B1969">
        <v>1450753908.6300001</v>
      </c>
      <c r="C1969">
        <v>459013512.89999998</v>
      </c>
      <c r="D1969" t="s">
        <v>4148</v>
      </c>
      <c r="E1969">
        <v>8316309.1600000001</v>
      </c>
      <c r="F1969" t="s">
        <v>4148</v>
      </c>
      <c r="G1969" t="s">
        <v>4148</v>
      </c>
      <c r="H1969" t="s">
        <v>4148</v>
      </c>
      <c r="I1969" t="s">
        <v>4148</v>
      </c>
      <c r="J1969" t="s">
        <v>4148</v>
      </c>
      <c r="K1969" t="s">
        <v>4146</v>
      </c>
      <c r="L1969" t="s">
        <v>4148</v>
      </c>
      <c r="M1969">
        <v>617053609.85000002</v>
      </c>
      <c r="N1969">
        <v>1</v>
      </c>
    </row>
    <row r="1970" spans="1:14" x14ac:dyDescent="0.4">
      <c r="A1970" t="s">
        <v>1971</v>
      </c>
      <c r="B1970">
        <v>1237584924.5999999</v>
      </c>
      <c r="C1970">
        <v>313170155.23000002</v>
      </c>
      <c r="D1970" t="s">
        <v>4148</v>
      </c>
      <c r="E1970">
        <v>54660972.079999998</v>
      </c>
      <c r="F1970" t="s">
        <v>4148</v>
      </c>
      <c r="G1970">
        <v>143145024.86000001</v>
      </c>
      <c r="H1970" t="s">
        <v>4148</v>
      </c>
      <c r="I1970" t="s">
        <v>4148</v>
      </c>
      <c r="J1970" t="s">
        <v>4148</v>
      </c>
      <c r="K1970" t="s">
        <v>4146</v>
      </c>
      <c r="L1970" t="s">
        <v>4148</v>
      </c>
      <c r="M1970">
        <v>557685426.50999999</v>
      </c>
      <c r="N1970">
        <v>1</v>
      </c>
    </row>
    <row r="1971" spans="1:14" x14ac:dyDescent="0.4">
      <c r="A1971" t="s">
        <v>1972</v>
      </c>
      <c r="B1971">
        <v>320564099.16000003</v>
      </c>
      <c r="C1971">
        <v>98805351.200000003</v>
      </c>
      <c r="D1971" t="s">
        <v>4148</v>
      </c>
      <c r="E1971">
        <v>396270765.88999999</v>
      </c>
      <c r="F1971" t="s">
        <v>4148</v>
      </c>
      <c r="G1971" t="s">
        <v>4148</v>
      </c>
      <c r="H1971">
        <v>28969240.59</v>
      </c>
      <c r="I1971" t="s">
        <v>4148</v>
      </c>
      <c r="J1971" t="s">
        <v>4148</v>
      </c>
      <c r="K1971" t="s">
        <v>4146</v>
      </c>
      <c r="L1971" t="s">
        <v>4148</v>
      </c>
      <c r="M1971">
        <v>32656469.300000001</v>
      </c>
      <c r="N1971">
        <v>1</v>
      </c>
    </row>
    <row r="1972" spans="1:14" x14ac:dyDescent="0.4">
      <c r="A1972" t="s">
        <v>1973</v>
      </c>
      <c r="B1972">
        <v>753661122.99000001</v>
      </c>
      <c r="C1972">
        <v>65541343.229999997</v>
      </c>
      <c r="D1972" t="s">
        <v>4148</v>
      </c>
      <c r="E1972">
        <v>7948803.4299999997</v>
      </c>
      <c r="F1972" t="s">
        <v>4148</v>
      </c>
      <c r="G1972" t="s">
        <v>4148</v>
      </c>
      <c r="H1972">
        <v>2362386.46</v>
      </c>
      <c r="I1972" t="s">
        <v>4148</v>
      </c>
      <c r="J1972" t="s">
        <v>4148</v>
      </c>
      <c r="K1972" t="s">
        <v>4146</v>
      </c>
      <c r="L1972" t="s">
        <v>4148</v>
      </c>
      <c r="M1972">
        <v>17009136.329999998</v>
      </c>
      <c r="N1972">
        <v>1</v>
      </c>
    </row>
    <row r="1973" spans="1:14" x14ac:dyDescent="0.4">
      <c r="A1973" t="s">
        <v>1974</v>
      </c>
      <c r="B1973">
        <v>2901912935.96</v>
      </c>
      <c r="C1973">
        <v>2155280323.2199998</v>
      </c>
      <c r="D1973">
        <v>105374921.98</v>
      </c>
      <c r="E1973">
        <v>77009797.180000007</v>
      </c>
      <c r="F1973">
        <v>262983112.5</v>
      </c>
      <c r="G1973" t="s">
        <v>4148</v>
      </c>
      <c r="H1973">
        <v>17073237.59</v>
      </c>
      <c r="I1973" t="s">
        <v>4148</v>
      </c>
      <c r="J1973">
        <v>58041912.060000002</v>
      </c>
      <c r="K1973" t="s">
        <v>4146</v>
      </c>
      <c r="L1973" t="s">
        <v>4148</v>
      </c>
      <c r="M1973">
        <v>866965389.91999996</v>
      </c>
      <c r="N1973">
        <v>1</v>
      </c>
    </row>
    <row r="1974" spans="1:14" x14ac:dyDescent="0.4">
      <c r="A1974" t="s">
        <v>1975</v>
      </c>
      <c r="B1974">
        <v>307047913.73000002</v>
      </c>
      <c r="C1974">
        <v>78136645.829999998</v>
      </c>
      <c r="D1974" t="s">
        <v>4148</v>
      </c>
      <c r="E1974">
        <v>8802216.5500000007</v>
      </c>
      <c r="F1974" t="s">
        <v>4148</v>
      </c>
      <c r="G1974" t="s">
        <v>4148</v>
      </c>
      <c r="H1974" t="s">
        <v>4148</v>
      </c>
      <c r="I1974">
        <v>23662808</v>
      </c>
      <c r="J1974">
        <v>20960131.460000001</v>
      </c>
      <c r="K1974" t="s">
        <v>4146</v>
      </c>
      <c r="L1974" t="s">
        <v>4148</v>
      </c>
      <c r="M1974">
        <v>27740308.059999999</v>
      </c>
      <c r="N1974">
        <v>1</v>
      </c>
    </row>
    <row r="1975" spans="1:14" x14ac:dyDescent="0.4">
      <c r="A1975" t="s">
        <v>1976</v>
      </c>
      <c r="B1975">
        <v>478007901.13</v>
      </c>
      <c r="C1975">
        <v>238489907.93000001</v>
      </c>
      <c r="D1975">
        <v>35992623.969999999</v>
      </c>
      <c r="E1975">
        <v>49283265.789999999</v>
      </c>
      <c r="F1975">
        <v>25000000</v>
      </c>
      <c r="G1975" t="s">
        <v>4148</v>
      </c>
      <c r="H1975" t="s">
        <v>4148</v>
      </c>
      <c r="I1975" t="s">
        <v>4148</v>
      </c>
      <c r="J1975" t="s">
        <v>4148</v>
      </c>
      <c r="K1975" t="s">
        <v>4146</v>
      </c>
      <c r="L1975" t="s">
        <v>4148</v>
      </c>
      <c r="M1975">
        <v>158346576.84</v>
      </c>
      <c r="N1975">
        <v>1</v>
      </c>
    </row>
    <row r="1976" spans="1:14" x14ac:dyDescent="0.4">
      <c r="A1976" t="s">
        <v>1977</v>
      </c>
      <c r="B1976">
        <v>3469828587.2600002</v>
      </c>
      <c r="C1976">
        <v>2461541499.6999998</v>
      </c>
      <c r="D1976">
        <v>89199266.180000007</v>
      </c>
      <c r="E1976">
        <v>71133263.390000001</v>
      </c>
      <c r="F1976" t="s">
        <v>4148</v>
      </c>
      <c r="G1976" t="s">
        <v>4148</v>
      </c>
      <c r="H1976">
        <v>362452.32</v>
      </c>
      <c r="I1976">
        <v>2857849.48</v>
      </c>
      <c r="J1976">
        <v>25476299.289999999</v>
      </c>
      <c r="K1976" t="s">
        <v>4146</v>
      </c>
      <c r="L1976" t="s">
        <v>4148</v>
      </c>
      <c r="M1976">
        <v>1921742113.4100001</v>
      </c>
      <c r="N1976">
        <v>1</v>
      </c>
    </row>
    <row r="1977" spans="1:14" x14ac:dyDescent="0.4">
      <c r="A1977" t="s">
        <v>1978</v>
      </c>
      <c r="B1977">
        <v>2524009513.9099998</v>
      </c>
      <c r="C1977">
        <v>865908084.10000002</v>
      </c>
      <c r="D1977">
        <v>338653155.39999998</v>
      </c>
      <c r="E1977">
        <v>69835150.420000002</v>
      </c>
      <c r="F1977">
        <v>254511174.31999999</v>
      </c>
      <c r="G1977" t="s">
        <v>4148</v>
      </c>
      <c r="H1977">
        <v>108233956.89</v>
      </c>
      <c r="I1977">
        <v>16434607.789999999</v>
      </c>
      <c r="J1977" t="s">
        <v>4148</v>
      </c>
      <c r="K1977" t="s">
        <v>4146</v>
      </c>
      <c r="L1977" t="s">
        <v>4148</v>
      </c>
      <c r="M1977">
        <v>1135860181.8699999</v>
      </c>
      <c r="N1977">
        <v>1</v>
      </c>
    </row>
    <row r="1978" spans="1:14" x14ac:dyDescent="0.4">
      <c r="A1978" t="s">
        <v>1979</v>
      </c>
      <c r="B1978">
        <v>2401271934.1700001</v>
      </c>
      <c r="C1978">
        <v>746206731.01999998</v>
      </c>
      <c r="D1978" t="s">
        <v>4148</v>
      </c>
      <c r="E1978">
        <v>189562261.78</v>
      </c>
      <c r="F1978" t="s">
        <v>4148</v>
      </c>
      <c r="G1978">
        <v>339577307.69</v>
      </c>
      <c r="H1978">
        <v>29691500</v>
      </c>
      <c r="I1978" t="s">
        <v>4148</v>
      </c>
      <c r="J1978" t="s">
        <v>4148</v>
      </c>
      <c r="K1978" t="s">
        <v>4146</v>
      </c>
      <c r="L1978" t="s">
        <v>4148</v>
      </c>
      <c r="M1978">
        <v>485342447.70999998</v>
      </c>
      <c r="N1978">
        <v>1</v>
      </c>
    </row>
    <row r="1979" spans="1:14" x14ac:dyDescent="0.4">
      <c r="A1979" t="s">
        <v>1980</v>
      </c>
      <c r="B1979">
        <v>897349379.96000004</v>
      </c>
      <c r="C1979">
        <v>532472933.31999999</v>
      </c>
      <c r="D1979">
        <v>9147183.4399999995</v>
      </c>
      <c r="E1979">
        <v>283448.51</v>
      </c>
      <c r="F1979" t="s">
        <v>4148</v>
      </c>
      <c r="G1979" t="s">
        <v>4148</v>
      </c>
      <c r="H1979">
        <v>2025708.11</v>
      </c>
      <c r="I1979" t="s">
        <v>4148</v>
      </c>
      <c r="J1979" t="s">
        <v>4148</v>
      </c>
      <c r="K1979" t="s">
        <v>4146</v>
      </c>
      <c r="L1979" t="s">
        <v>4148</v>
      </c>
      <c r="M1979">
        <v>124142468.08</v>
      </c>
      <c r="N1979">
        <v>1</v>
      </c>
    </row>
    <row r="1980" spans="1:14" x14ac:dyDescent="0.4">
      <c r="A1980" t="s">
        <v>1981</v>
      </c>
      <c r="B1980">
        <v>3291871424.79</v>
      </c>
      <c r="C1980">
        <v>872869134.41999996</v>
      </c>
      <c r="D1980">
        <v>12206869.77</v>
      </c>
      <c r="E1980">
        <v>98514782.209999993</v>
      </c>
      <c r="F1980">
        <v>276565114.39999998</v>
      </c>
      <c r="G1980">
        <v>1000800630.0700001</v>
      </c>
      <c r="H1980" t="s">
        <v>4148</v>
      </c>
      <c r="I1980" t="s">
        <v>4148</v>
      </c>
      <c r="J1980" t="s">
        <v>4148</v>
      </c>
      <c r="K1980" t="s">
        <v>4146</v>
      </c>
      <c r="L1980" t="s">
        <v>4148</v>
      </c>
      <c r="M1980">
        <v>92523595.640000001</v>
      </c>
      <c r="N1980">
        <v>1</v>
      </c>
    </row>
    <row r="1981" spans="1:14" x14ac:dyDescent="0.4">
      <c r="A1981" t="s">
        <v>1982</v>
      </c>
      <c r="B1981">
        <v>620837414.87</v>
      </c>
      <c r="C1981">
        <v>957576312.87</v>
      </c>
      <c r="D1981">
        <v>1524347.75</v>
      </c>
      <c r="E1981">
        <v>33894297.289999999</v>
      </c>
      <c r="F1981">
        <v>438206953.75</v>
      </c>
      <c r="G1981" t="s">
        <v>4148</v>
      </c>
      <c r="H1981" t="s">
        <v>4148</v>
      </c>
      <c r="I1981">
        <v>59675366.950000003</v>
      </c>
      <c r="J1981" t="s">
        <v>4148</v>
      </c>
      <c r="K1981" t="s">
        <v>4146</v>
      </c>
      <c r="L1981" t="s">
        <v>4148</v>
      </c>
      <c r="M1981">
        <v>62838423.090000004</v>
      </c>
      <c r="N1981">
        <v>1</v>
      </c>
    </row>
    <row r="1982" spans="1:14" x14ac:dyDescent="0.4">
      <c r="A1982" t="s">
        <v>1983</v>
      </c>
      <c r="B1982">
        <v>1900385495.1500001</v>
      </c>
      <c r="C1982">
        <v>794955975.96000004</v>
      </c>
      <c r="D1982">
        <v>130088530.78</v>
      </c>
      <c r="E1982">
        <v>42230640.479999997</v>
      </c>
      <c r="F1982" t="s">
        <v>4148</v>
      </c>
      <c r="G1982" t="s">
        <v>4148</v>
      </c>
      <c r="H1982" t="s">
        <v>4148</v>
      </c>
      <c r="I1982" t="s">
        <v>4148</v>
      </c>
      <c r="J1982" t="s">
        <v>4148</v>
      </c>
      <c r="K1982" t="s">
        <v>4146</v>
      </c>
      <c r="L1982" t="s">
        <v>4148</v>
      </c>
      <c r="M1982">
        <v>317905569.75999999</v>
      </c>
      <c r="N1982">
        <v>1</v>
      </c>
    </row>
    <row r="1983" spans="1:14" x14ac:dyDescent="0.4">
      <c r="A1983" t="s">
        <v>1984</v>
      </c>
      <c r="B1983">
        <v>4136658008.7399998</v>
      </c>
      <c r="C1983">
        <v>2710898761.5300002</v>
      </c>
      <c r="D1983" t="s">
        <v>4148</v>
      </c>
      <c r="E1983">
        <v>14934735.359999999</v>
      </c>
      <c r="F1983" t="s">
        <v>4148</v>
      </c>
      <c r="G1983" t="s">
        <v>4148</v>
      </c>
      <c r="H1983" t="s">
        <v>4148</v>
      </c>
      <c r="I1983" t="s">
        <v>4148</v>
      </c>
      <c r="J1983">
        <v>37472524.549999997</v>
      </c>
      <c r="K1983" t="s">
        <v>4146</v>
      </c>
      <c r="L1983" t="s">
        <v>4148</v>
      </c>
      <c r="M1983">
        <v>839111172.84000003</v>
      </c>
      <c r="N1983">
        <v>1</v>
      </c>
    </row>
    <row r="1984" spans="1:14" x14ac:dyDescent="0.4">
      <c r="A1984" t="s">
        <v>1985</v>
      </c>
      <c r="B1984">
        <v>2033701837.55</v>
      </c>
      <c r="C1984">
        <v>1258638657.1099999</v>
      </c>
      <c r="D1984" t="s">
        <v>4148</v>
      </c>
      <c r="E1984">
        <v>683726.5</v>
      </c>
      <c r="F1984" t="s">
        <v>4148</v>
      </c>
      <c r="G1984" t="s">
        <v>4148</v>
      </c>
      <c r="H1984" t="s">
        <v>4148</v>
      </c>
      <c r="I1984" t="s">
        <v>4148</v>
      </c>
      <c r="J1984" t="s">
        <v>4148</v>
      </c>
      <c r="K1984" t="s">
        <v>4146</v>
      </c>
      <c r="L1984" t="s">
        <v>4148</v>
      </c>
      <c r="M1984">
        <v>271792950.79000002</v>
      </c>
      <c r="N1984">
        <v>1</v>
      </c>
    </row>
    <row r="1985" spans="1:14" x14ac:dyDescent="0.4">
      <c r="A1985" t="s">
        <v>1986</v>
      </c>
      <c r="B1985">
        <v>662681631.92999995</v>
      </c>
      <c r="C1985">
        <v>513523120.05000001</v>
      </c>
      <c r="D1985">
        <v>13724166.6</v>
      </c>
      <c r="E1985">
        <v>60783923.68</v>
      </c>
      <c r="F1985">
        <v>103829253.47</v>
      </c>
      <c r="G1985" t="s">
        <v>4148</v>
      </c>
      <c r="H1985" t="s">
        <v>4148</v>
      </c>
      <c r="I1985" t="s">
        <v>4148</v>
      </c>
      <c r="J1985" t="s">
        <v>4148</v>
      </c>
      <c r="K1985" t="s">
        <v>4146</v>
      </c>
      <c r="L1985" t="s">
        <v>4148</v>
      </c>
      <c r="M1985">
        <v>202348413.87</v>
      </c>
      <c r="N1985">
        <v>1</v>
      </c>
    </row>
    <row r="1986" spans="1:14" x14ac:dyDescent="0.4">
      <c r="A1986" t="s">
        <v>1987</v>
      </c>
      <c r="B1986">
        <v>674774608.63</v>
      </c>
      <c r="C1986">
        <v>493744793.07999998</v>
      </c>
      <c r="D1986">
        <v>2165503.7000000002</v>
      </c>
      <c r="E1986">
        <v>112801150.61</v>
      </c>
      <c r="F1986" t="s">
        <v>4148</v>
      </c>
      <c r="G1986" t="s">
        <v>4148</v>
      </c>
      <c r="H1986" t="s">
        <v>4148</v>
      </c>
      <c r="I1986" t="s">
        <v>4148</v>
      </c>
      <c r="J1986" t="s">
        <v>4148</v>
      </c>
      <c r="K1986" t="s">
        <v>4146</v>
      </c>
      <c r="L1986" t="s">
        <v>4148</v>
      </c>
      <c r="M1986">
        <v>241757300.49000001</v>
      </c>
      <c r="N1986">
        <v>1</v>
      </c>
    </row>
    <row r="1987" spans="1:14" x14ac:dyDescent="0.4">
      <c r="A1987" t="s">
        <v>1988</v>
      </c>
      <c r="B1987">
        <v>675520765.10000002</v>
      </c>
      <c r="C1987">
        <v>363653270.35000002</v>
      </c>
      <c r="D1987">
        <v>810513.15</v>
      </c>
      <c r="E1987">
        <v>32837037.449999999</v>
      </c>
      <c r="F1987">
        <v>4458750.13</v>
      </c>
      <c r="G1987" t="s">
        <v>4148</v>
      </c>
      <c r="H1987" t="s">
        <v>4148</v>
      </c>
      <c r="I1987" t="s">
        <v>4148</v>
      </c>
      <c r="J1987" t="s">
        <v>4148</v>
      </c>
      <c r="K1987" t="s">
        <v>4146</v>
      </c>
      <c r="L1987" t="s">
        <v>4148</v>
      </c>
      <c r="M1987">
        <v>486774711.92000002</v>
      </c>
      <c r="N1987">
        <v>1</v>
      </c>
    </row>
    <row r="1988" spans="1:14" x14ac:dyDescent="0.4">
      <c r="A1988" t="s">
        <v>1989</v>
      </c>
      <c r="B1988">
        <v>583989069.55999994</v>
      </c>
      <c r="C1988">
        <v>333938032.02999997</v>
      </c>
      <c r="D1988">
        <v>51683094.979999997</v>
      </c>
      <c r="E1988">
        <v>78047236.599999994</v>
      </c>
      <c r="F1988" t="s">
        <v>4148</v>
      </c>
      <c r="G1988" t="s">
        <v>4148</v>
      </c>
      <c r="H1988" t="s">
        <v>4148</v>
      </c>
      <c r="I1988" t="s">
        <v>4148</v>
      </c>
      <c r="J1988" t="s">
        <v>4148</v>
      </c>
      <c r="K1988" t="s">
        <v>4146</v>
      </c>
      <c r="L1988" t="s">
        <v>4148</v>
      </c>
      <c r="M1988">
        <v>242849458.31</v>
      </c>
      <c r="N1988">
        <v>1</v>
      </c>
    </row>
    <row r="1989" spans="1:14" x14ac:dyDescent="0.4">
      <c r="A1989" t="s">
        <v>1990</v>
      </c>
      <c r="B1989">
        <v>1239848013.8800001</v>
      </c>
      <c r="C1989">
        <v>678432408.61000001</v>
      </c>
      <c r="D1989">
        <v>42112285.740000002</v>
      </c>
      <c r="E1989">
        <v>58629555.719999999</v>
      </c>
      <c r="F1989">
        <v>351190000</v>
      </c>
      <c r="G1989" t="s">
        <v>4148</v>
      </c>
      <c r="H1989" t="s">
        <v>4148</v>
      </c>
      <c r="I1989" t="s">
        <v>4148</v>
      </c>
      <c r="J1989" t="s">
        <v>4148</v>
      </c>
      <c r="K1989" t="s">
        <v>4146</v>
      </c>
      <c r="L1989" t="s">
        <v>4148</v>
      </c>
      <c r="M1989">
        <v>495280551.48000002</v>
      </c>
      <c r="N1989">
        <v>1</v>
      </c>
    </row>
    <row r="1990" spans="1:14" x14ac:dyDescent="0.4">
      <c r="A1990" t="s">
        <v>1991</v>
      </c>
      <c r="B1990">
        <v>588466802.89999998</v>
      </c>
      <c r="C1990">
        <v>336664948.61000001</v>
      </c>
      <c r="D1990" t="s">
        <v>4148</v>
      </c>
      <c r="E1990">
        <v>77114592.170000002</v>
      </c>
      <c r="F1990">
        <v>209800000</v>
      </c>
      <c r="G1990" t="s">
        <v>4148</v>
      </c>
      <c r="H1990" t="s">
        <v>4148</v>
      </c>
      <c r="I1990" t="s">
        <v>4148</v>
      </c>
      <c r="J1990" t="s">
        <v>4148</v>
      </c>
      <c r="K1990" t="s">
        <v>4146</v>
      </c>
      <c r="L1990" t="s">
        <v>4148</v>
      </c>
      <c r="M1990">
        <v>285129388.91000003</v>
      </c>
      <c r="N1990">
        <v>1</v>
      </c>
    </row>
    <row r="1991" spans="1:14" x14ac:dyDescent="0.4">
      <c r="A1991" t="s">
        <v>1992</v>
      </c>
      <c r="B1991">
        <v>1177132396.76</v>
      </c>
      <c r="C1991">
        <v>677709036.88</v>
      </c>
      <c r="D1991">
        <v>0</v>
      </c>
      <c r="E1991">
        <v>15753220.460000001</v>
      </c>
      <c r="F1991">
        <v>0</v>
      </c>
      <c r="G1991">
        <v>0</v>
      </c>
      <c r="H1991">
        <v>0</v>
      </c>
      <c r="I1991">
        <v>0</v>
      </c>
      <c r="J1991">
        <v>3728714.89</v>
      </c>
      <c r="K1991" t="s">
        <v>4146</v>
      </c>
      <c r="L1991">
        <v>0</v>
      </c>
      <c r="M1991">
        <v>257453316.65000001</v>
      </c>
      <c r="N1991">
        <v>1</v>
      </c>
    </row>
    <row r="1992" spans="1:14" x14ac:dyDescent="0.4">
      <c r="A1992" t="s">
        <v>1993</v>
      </c>
      <c r="B1992">
        <v>2171888587.1500001</v>
      </c>
      <c r="C1992">
        <v>880334065.62</v>
      </c>
      <c r="D1992" t="s">
        <v>4148</v>
      </c>
      <c r="E1992">
        <v>56345917.759999998</v>
      </c>
      <c r="F1992" t="s">
        <v>4148</v>
      </c>
      <c r="G1992" t="s">
        <v>4148</v>
      </c>
      <c r="H1992" t="s">
        <v>4148</v>
      </c>
      <c r="I1992">
        <v>46091561.140000001</v>
      </c>
      <c r="J1992" t="s">
        <v>4148</v>
      </c>
      <c r="K1992" t="s">
        <v>4146</v>
      </c>
      <c r="L1992" t="s">
        <v>4148</v>
      </c>
      <c r="M1992">
        <v>649405242.19000006</v>
      </c>
      <c r="N1992">
        <v>1</v>
      </c>
    </row>
    <row r="1993" spans="1:14" x14ac:dyDescent="0.4">
      <c r="A1993" t="s">
        <v>1994</v>
      </c>
      <c r="B1993">
        <v>1103362198.6500001</v>
      </c>
      <c r="C1993">
        <v>797901492.10000002</v>
      </c>
      <c r="D1993">
        <v>185774879.91</v>
      </c>
      <c r="E1993">
        <v>1299707.92</v>
      </c>
      <c r="F1993" t="s">
        <v>4148</v>
      </c>
      <c r="G1993" t="s">
        <v>4148</v>
      </c>
      <c r="H1993" t="s">
        <v>4148</v>
      </c>
      <c r="I1993">
        <v>4307048.6900000004</v>
      </c>
      <c r="J1993" t="s">
        <v>4148</v>
      </c>
      <c r="K1993" t="s">
        <v>4146</v>
      </c>
      <c r="L1993" t="s">
        <v>4148</v>
      </c>
      <c r="M1993">
        <v>469910152.32999998</v>
      </c>
      <c r="N1993">
        <v>1</v>
      </c>
    </row>
    <row r="1994" spans="1:14" x14ac:dyDescent="0.4">
      <c r="A1994" t="s">
        <v>1995</v>
      </c>
      <c r="B1994">
        <v>1354933069.0599999</v>
      </c>
      <c r="C1994">
        <v>619396465.97000003</v>
      </c>
      <c r="D1994" t="s">
        <v>4148</v>
      </c>
      <c r="E1994">
        <v>161308030.05000001</v>
      </c>
      <c r="F1994" t="s">
        <v>4148</v>
      </c>
      <c r="G1994">
        <v>343711283.16000003</v>
      </c>
      <c r="H1994" t="s">
        <v>4148</v>
      </c>
      <c r="I1994" t="s">
        <v>4148</v>
      </c>
      <c r="J1994" t="s">
        <v>4148</v>
      </c>
      <c r="K1994" t="s">
        <v>4146</v>
      </c>
      <c r="L1994" t="s">
        <v>4148</v>
      </c>
      <c r="M1994">
        <v>324564977.14999998</v>
      </c>
      <c r="N1994">
        <v>1</v>
      </c>
    </row>
    <row r="1995" spans="1:14" x14ac:dyDescent="0.4">
      <c r="A1995" t="s">
        <v>1996</v>
      </c>
      <c r="B1995">
        <v>2022404375.4300001</v>
      </c>
      <c r="C1995">
        <v>973730386.92999995</v>
      </c>
      <c r="D1995" t="s">
        <v>4148</v>
      </c>
      <c r="E1995">
        <v>150194377.15000001</v>
      </c>
      <c r="F1995">
        <v>67794121.810000002</v>
      </c>
      <c r="G1995">
        <v>153682548.84</v>
      </c>
      <c r="H1995" t="s">
        <v>4148</v>
      </c>
      <c r="I1995" t="s">
        <v>4148</v>
      </c>
      <c r="J1995" t="s">
        <v>4148</v>
      </c>
      <c r="K1995" t="s">
        <v>4146</v>
      </c>
      <c r="L1995" t="s">
        <v>4148</v>
      </c>
      <c r="M1995">
        <v>497842177.42000002</v>
      </c>
      <c r="N1995">
        <v>1</v>
      </c>
    </row>
    <row r="1996" spans="1:14" x14ac:dyDescent="0.4">
      <c r="A1996" t="s">
        <v>1997</v>
      </c>
      <c r="B1996">
        <v>1020753449.9</v>
      </c>
      <c r="C1996">
        <v>180750257.52000001</v>
      </c>
      <c r="D1996" t="s">
        <v>4148</v>
      </c>
      <c r="E1996">
        <v>35120417.479999997</v>
      </c>
      <c r="F1996" t="s">
        <v>4148</v>
      </c>
      <c r="G1996" t="s">
        <v>4148</v>
      </c>
      <c r="H1996" t="s">
        <v>4148</v>
      </c>
      <c r="I1996" t="s">
        <v>4148</v>
      </c>
      <c r="J1996" t="s">
        <v>4148</v>
      </c>
      <c r="K1996" t="s">
        <v>4146</v>
      </c>
      <c r="L1996" t="s">
        <v>4148</v>
      </c>
      <c r="M1996">
        <v>214237045.16999999</v>
      </c>
      <c r="N1996">
        <v>1</v>
      </c>
    </row>
    <row r="1997" spans="1:14" x14ac:dyDescent="0.4">
      <c r="A1997" t="s">
        <v>1998</v>
      </c>
      <c r="B1997">
        <v>1023232856.85</v>
      </c>
      <c r="C1997">
        <v>262382293.62</v>
      </c>
      <c r="D1997">
        <v>235937.86</v>
      </c>
      <c r="E1997">
        <v>42835105.729999997</v>
      </c>
      <c r="F1997" t="s">
        <v>4148</v>
      </c>
      <c r="G1997" t="s">
        <v>4148</v>
      </c>
      <c r="H1997" t="s">
        <v>4148</v>
      </c>
      <c r="I1997" t="s">
        <v>4148</v>
      </c>
      <c r="J1997" t="s">
        <v>4148</v>
      </c>
      <c r="K1997" t="s">
        <v>4146</v>
      </c>
      <c r="L1997" t="s">
        <v>4148</v>
      </c>
      <c r="M1997">
        <v>334708992.63</v>
      </c>
      <c r="N1997">
        <v>1</v>
      </c>
    </row>
    <row r="1998" spans="1:14" x14ac:dyDescent="0.4">
      <c r="A1998" t="s">
        <v>1999</v>
      </c>
      <c r="B1998">
        <v>2454226786.3000002</v>
      </c>
      <c r="C1998">
        <v>592062177.66999996</v>
      </c>
      <c r="D1998">
        <v>228075275.52000001</v>
      </c>
      <c r="E1998">
        <v>79032278.25</v>
      </c>
      <c r="F1998">
        <v>445257242.30000001</v>
      </c>
      <c r="G1998" t="s">
        <v>4148</v>
      </c>
      <c r="H1998" t="s">
        <v>4148</v>
      </c>
      <c r="I1998" t="s">
        <v>4148</v>
      </c>
      <c r="J1998" t="s">
        <v>4148</v>
      </c>
      <c r="K1998" t="s">
        <v>4146</v>
      </c>
      <c r="L1998" t="s">
        <v>4148</v>
      </c>
      <c r="M1998">
        <v>328232064.5</v>
      </c>
      <c r="N1998">
        <v>1</v>
      </c>
    </row>
    <row r="1999" spans="1:14" x14ac:dyDescent="0.4">
      <c r="A1999" t="s">
        <v>2000</v>
      </c>
      <c r="B1999">
        <v>398132890.58999997</v>
      </c>
      <c r="C1999">
        <v>135790371.30000001</v>
      </c>
      <c r="D1999" t="s">
        <v>4148</v>
      </c>
      <c r="E1999">
        <v>22520636.350000001</v>
      </c>
      <c r="F1999" t="s">
        <v>4148</v>
      </c>
      <c r="G1999" t="s">
        <v>4148</v>
      </c>
      <c r="H1999" t="s">
        <v>4148</v>
      </c>
      <c r="I1999" t="s">
        <v>4148</v>
      </c>
      <c r="J1999" t="s">
        <v>4148</v>
      </c>
      <c r="K1999" t="s">
        <v>4146</v>
      </c>
      <c r="L1999" t="s">
        <v>4148</v>
      </c>
      <c r="M1999">
        <v>160746816.36000001</v>
      </c>
      <c r="N1999">
        <v>1</v>
      </c>
    </row>
    <row r="2000" spans="1:14" x14ac:dyDescent="0.4">
      <c r="A2000" t="s">
        <v>2001</v>
      </c>
      <c r="B2000">
        <v>1191927571.55</v>
      </c>
      <c r="C2000">
        <v>352189819.56</v>
      </c>
      <c r="D2000">
        <v>926638.8</v>
      </c>
      <c r="E2000">
        <v>46488855.700000003</v>
      </c>
      <c r="F2000" t="s">
        <v>4148</v>
      </c>
      <c r="G2000" t="s">
        <v>4148</v>
      </c>
      <c r="H2000" t="s">
        <v>4148</v>
      </c>
      <c r="I2000">
        <v>22022867.149999999</v>
      </c>
      <c r="J2000">
        <v>9744260.3599999994</v>
      </c>
      <c r="K2000" t="s">
        <v>4146</v>
      </c>
      <c r="L2000" t="s">
        <v>4148</v>
      </c>
      <c r="M2000">
        <v>326317793.62</v>
      </c>
      <c r="N2000">
        <v>1</v>
      </c>
    </row>
    <row r="2001" spans="1:14" x14ac:dyDescent="0.4">
      <c r="A2001" t="s">
        <v>2002</v>
      </c>
      <c r="B2001">
        <v>509194308.81999999</v>
      </c>
      <c r="C2001">
        <v>258846232.93000001</v>
      </c>
      <c r="D2001">
        <v>114492173.39</v>
      </c>
      <c r="E2001">
        <v>73044081.400000006</v>
      </c>
      <c r="F2001" t="s">
        <v>4148</v>
      </c>
      <c r="G2001" t="s">
        <v>4148</v>
      </c>
      <c r="H2001" t="s">
        <v>4148</v>
      </c>
      <c r="I2001" t="s">
        <v>4148</v>
      </c>
      <c r="J2001">
        <v>298774.82</v>
      </c>
      <c r="K2001" t="s">
        <v>4146</v>
      </c>
      <c r="L2001" t="s">
        <v>4148</v>
      </c>
      <c r="M2001">
        <v>63981928.170000002</v>
      </c>
      <c r="N2001">
        <v>1</v>
      </c>
    </row>
    <row r="2002" spans="1:14" x14ac:dyDescent="0.4">
      <c r="A2002" t="s">
        <v>2003</v>
      </c>
      <c r="B2002">
        <v>1999581736.27</v>
      </c>
      <c r="C2002">
        <v>910771439.15999997</v>
      </c>
      <c r="D2002">
        <v>5337069.7699999996</v>
      </c>
      <c r="E2002">
        <v>95041850.879999995</v>
      </c>
      <c r="F2002" t="s">
        <v>4148</v>
      </c>
      <c r="G2002" t="s">
        <v>4148</v>
      </c>
      <c r="H2002" t="s">
        <v>4148</v>
      </c>
      <c r="I2002">
        <v>13392060.42</v>
      </c>
      <c r="J2002" t="s">
        <v>4148</v>
      </c>
      <c r="K2002" t="s">
        <v>4146</v>
      </c>
      <c r="L2002" t="s">
        <v>4148</v>
      </c>
      <c r="M2002">
        <v>1020736701.3099999</v>
      </c>
      <c r="N2002">
        <v>1</v>
      </c>
    </row>
    <row r="2003" spans="1:14" x14ac:dyDescent="0.4">
      <c r="A2003" t="s">
        <v>2004</v>
      </c>
      <c r="B2003">
        <v>727838387.42999995</v>
      </c>
      <c r="C2003">
        <v>283922561.79000002</v>
      </c>
      <c r="D2003" t="s">
        <v>4148</v>
      </c>
      <c r="E2003">
        <v>28297301.379999999</v>
      </c>
      <c r="F2003">
        <v>115000000</v>
      </c>
      <c r="G2003">
        <v>221751749.09999999</v>
      </c>
      <c r="H2003" t="s">
        <v>4148</v>
      </c>
      <c r="I2003" t="s">
        <v>4148</v>
      </c>
      <c r="J2003">
        <v>810000</v>
      </c>
      <c r="K2003" t="s">
        <v>4146</v>
      </c>
      <c r="L2003" t="s">
        <v>4148</v>
      </c>
      <c r="M2003">
        <v>61954862.600000001</v>
      </c>
      <c r="N2003">
        <v>1</v>
      </c>
    </row>
    <row r="2004" spans="1:14" x14ac:dyDescent="0.4">
      <c r="A2004" t="s">
        <v>2005</v>
      </c>
      <c r="B2004">
        <v>524639532.10000002</v>
      </c>
      <c r="C2004">
        <v>229916661.88</v>
      </c>
      <c r="D2004" t="s">
        <v>4148</v>
      </c>
      <c r="E2004">
        <v>33314232.329999998</v>
      </c>
      <c r="F2004">
        <v>48426851.549999997</v>
      </c>
      <c r="G2004" t="s">
        <v>4148</v>
      </c>
      <c r="H2004" t="s">
        <v>4148</v>
      </c>
      <c r="I2004" t="s">
        <v>4148</v>
      </c>
      <c r="J2004" t="s">
        <v>4148</v>
      </c>
      <c r="K2004" t="s">
        <v>4146</v>
      </c>
      <c r="L2004" t="s">
        <v>4148</v>
      </c>
      <c r="M2004">
        <v>132157984.15000001</v>
      </c>
      <c r="N2004">
        <v>1</v>
      </c>
    </row>
    <row r="2005" spans="1:14" x14ac:dyDescent="0.4">
      <c r="A2005" t="s">
        <v>2006</v>
      </c>
      <c r="B2005">
        <v>474586008.43000001</v>
      </c>
      <c r="C2005">
        <v>96221022.030000001</v>
      </c>
      <c r="D2005">
        <v>4978650.13</v>
      </c>
      <c r="E2005">
        <v>14041906.720000001</v>
      </c>
      <c r="F2005" t="s">
        <v>4148</v>
      </c>
      <c r="G2005" t="s">
        <v>4148</v>
      </c>
      <c r="H2005" t="s">
        <v>4148</v>
      </c>
      <c r="I2005" t="s">
        <v>4148</v>
      </c>
      <c r="J2005">
        <v>14626505.880000001</v>
      </c>
      <c r="K2005" t="s">
        <v>4146</v>
      </c>
      <c r="L2005" t="s">
        <v>4148</v>
      </c>
      <c r="M2005">
        <v>255544160.03999999</v>
      </c>
      <c r="N2005">
        <v>1</v>
      </c>
    </row>
    <row r="2006" spans="1:14" x14ac:dyDescent="0.4">
      <c r="A2006" t="s">
        <v>2007</v>
      </c>
      <c r="B2006">
        <v>1394578898.1900001</v>
      </c>
      <c r="C2006">
        <v>857633740.91999996</v>
      </c>
      <c r="D2006">
        <v>4942498.1100000003</v>
      </c>
      <c r="E2006">
        <v>49173946.859999999</v>
      </c>
      <c r="F2006" t="s">
        <v>4148</v>
      </c>
      <c r="G2006">
        <v>239933583.19999999</v>
      </c>
      <c r="H2006" t="s">
        <v>4148</v>
      </c>
      <c r="I2006" t="s">
        <v>4148</v>
      </c>
      <c r="J2006" t="s">
        <v>4148</v>
      </c>
      <c r="K2006" t="s">
        <v>4146</v>
      </c>
      <c r="L2006" t="s">
        <v>4148</v>
      </c>
      <c r="M2006">
        <v>535245298.5</v>
      </c>
      <c r="N2006">
        <v>1</v>
      </c>
    </row>
    <row r="2007" spans="1:14" x14ac:dyDescent="0.4">
      <c r="A2007" t="s">
        <v>2008</v>
      </c>
      <c r="B2007">
        <v>1315682816.4000001</v>
      </c>
      <c r="C2007">
        <v>565650949.20000005</v>
      </c>
      <c r="D2007" t="s">
        <v>4148</v>
      </c>
      <c r="E2007">
        <v>11032313.609999999</v>
      </c>
      <c r="F2007" t="s">
        <v>4148</v>
      </c>
      <c r="G2007" t="s">
        <v>4148</v>
      </c>
      <c r="H2007" t="s">
        <v>4148</v>
      </c>
      <c r="I2007" t="s">
        <v>4148</v>
      </c>
      <c r="J2007" t="s">
        <v>4148</v>
      </c>
      <c r="K2007" t="s">
        <v>4146</v>
      </c>
      <c r="L2007" t="s">
        <v>4148</v>
      </c>
      <c r="M2007">
        <v>323580449.35000002</v>
      </c>
      <c r="N2007">
        <v>1</v>
      </c>
    </row>
    <row r="2008" spans="1:14" x14ac:dyDescent="0.4">
      <c r="A2008" t="s">
        <v>2009</v>
      </c>
      <c r="B2008">
        <v>1526566689.45</v>
      </c>
      <c r="C2008">
        <v>1776897468.1400001</v>
      </c>
      <c r="D2008">
        <v>413584000.08999997</v>
      </c>
      <c r="E2008">
        <v>1782827501.1400001</v>
      </c>
      <c r="F2008">
        <v>1645490000</v>
      </c>
      <c r="G2008" t="s">
        <v>4148</v>
      </c>
      <c r="H2008" t="s">
        <v>4148</v>
      </c>
      <c r="I2008">
        <v>1370653376.1600001</v>
      </c>
      <c r="J2008" t="s">
        <v>4148</v>
      </c>
      <c r="K2008" t="s">
        <v>4146</v>
      </c>
      <c r="L2008" t="s">
        <v>4148</v>
      </c>
      <c r="M2008">
        <v>228298781.63999999</v>
      </c>
      <c r="N2008">
        <v>1</v>
      </c>
    </row>
    <row r="2009" spans="1:14" x14ac:dyDescent="0.4">
      <c r="A2009" t="s">
        <v>2010</v>
      </c>
      <c r="B2009">
        <v>978408055.95000005</v>
      </c>
      <c r="C2009">
        <v>171260084.52000001</v>
      </c>
      <c r="D2009">
        <v>18672778.719999999</v>
      </c>
      <c r="E2009">
        <v>56013752.869999997</v>
      </c>
      <c r="F2009" t="s">
        <v>4148</v>
      </c>
      <c r="G2009" t="s">
        <v>4148</v>
      </c>
      <c r="H2009" t="s">
        <v>4148</v>
      </c>
      <c r="I2009">
        <v>13307712.73</v>
      </c>
      <c r="J2009">
        <v>3818425.06</v>
      </c>
      <c r="K2009" t="s">
        <v>4146</v>
      </c>
      <c r="L2009" t="s">
        <v>4148</v>
      </c>
      <c r="M2009">
        <v>165449179.36000001</v>
      </c>
      <c r="N2009">
        <v>1</v>
      </c>
    </row>
    <row r="2010" spans="1:14" x14ac:dyDescent="0.4">
      <c r="A2010" t="s">
        <v>2011</v>
      </c>
      <c r="B2010">
        <v>2225744290.4499998</v>
      </c>
      <c r="C2010">
        <v>1519712572.5699999</v>
      </c>
      <c r="D2010">
        <v>125627401.8</v>
      </c>
      <c r="E2010">
        <v>84261481.519999996</v>
      </c>
      <c r="F2010">
        <v>75964371.700000003</v>
      </c>
      <c r="G2010" t="s">
        <v>4148</v>
      </c>
      <c r="H2010">
        <v>13313379.539999999</v>
      </c>
      <c r="I2010">
        <v>37423541.109999999</v>
      </c>
      <c r="J2010">
        <v>242144.29</v>
      </c>
      <c r="K2010" t="s">
        <v>4146</v>
      </c>
      <c r="L2010" t="s">
        <v>4148</v>
      </c>
      <c r="M2010">
        <v>1133414342.8399999</v>
      </c>
      <c r="N2010">
        <v>1</v>
      </c>
    </row>
    <row r="2011" spans="1:14" x14ac:dyDescent="0.4">
      <c r="A2011" t="s">
        <v>2012</v>
      </c>
      <c r="B2011">
        <v>160677795.59</v>
      </c>
      <c r="C2011">
        <v>21886198.920000002</v>
      </c>
      <c r="D2011" t="s">
        <v>4148</v>
      </c>
      <c r="E2011">
        <v>2379586.0299999998</v>
      </c>
      <c r="F2011" t="s">
        <v>4148</v>
      </c>
      <c r="G2011" t="s">
        <v>4148</v>
      </c>
      <c r="H2011" t="s">
        <v>4148</v>
      </c>
      <c r="I2011" t="s">
        <v>4148</v>
      </c>
      <c r="J2011">
        <v>10652456.52</v>
      </c>
      <c r="K2011" t="s">
        <v>4146</v>
      </c>
      <c r="L2011" t="s">
        <v>4148</v>
      </c>
      <c r="M2011">
        <v>48354071.189999998</v>
      </c>
      <c r="N2011">
        <v>1</v>
      </c>
    </row>
    <row r="2012" spans="1:14" x14ac:dyDescent="0.4">
      <c r="A2012" t="s">
        <v>2013</v>
      </c>
      <c r="B2012">
        <v>1004524322.13</v>
      </c>
      <c r="C2012">
        <v>496396720.13999999</v>
      </c>
      <c r="D2012">
        <v>17594506.890000001</v>
      </c>
      <c r="E2012">
        <v>65077107.020000003</v>
      </c>
      <c r="F2012">
        <v>1619047.6</v>
      </c>
      <c r="G2012" t="s">
        <v>4148</v>
      </c>
      <c r="H2012" t="s">
        <v>4148</v>
      </c>
      <c r="I2012" t="s">
        <v>4148</v>
      </c>
      <c r="J2012" t="s">
        <v>4148</v>
      </c>
      <c r="K2012" t="s">
        <v>4146</v>
      </c>
      <c r="L2012" t="s">
        <v>4148</v>
      </c>
      <c r="M2012">
        <v>204076930.25</v>
      </c>
      <c r="N2012">
        <v>1</v>
      </c>
    </row>
    <row r="2013" spans="1:14" x14ac:dyDescent="0.4">
      <c r="A2013" t="s">
        <v>2014</v>
      </c>
      <c r="B2013">
        <v>830233953.54999995</v>
      </c>
      <c r="C2013">
        <v>226198689.5</v>
      </c>
      <c r="D2013" t="s">
        <v>4148</v>
      </c>
      <c r="E2013">
        <v>30635885.969999999</v>
      </c>
      <c r="F2013" t="s">
        <v>4148</v>
      </c>
      <c r="G2013" t="s">
        <v>4148</v>
      </c>
      <c r="H2013" t="s">
        <v>4148</v>
      </c>
      <c r="I2013" t="s">
        <v>4148</v>
      </c>
      <c r="J2013" t="s">
        <v>4148</v>
      </c>
      <c r="K2013" t="s">
        <v>4146</v>
      </c>
      <c r="L2013" t="s">
        <v>4148</v>
      </c>
      <c r="M2013">
        <v>216778478.41999999</v>
      </c>
      <c r="N2013">
        <v>1</v>
      </c>
    </row>
    <row r="2014" spans="1:14" x14ac:dyDescent="0.4">
      <c r="A2014" t="s">
        <v>2015</v>
      </c>
      <c r="B2014">
        <v>1363767069.3699999</v>
      </c>
      <c r="C2014">
        <v>391826417.25999999</v>
      </c>
      <c r="D2014" t="s">
        <v>4148</v>
      </c>
      <c r="E2014">
        <v>10411901.689999999</v>
      </c>
      <c r="F2014" t="s">
        <v>4148</v>
      </c>
      <c r="G2014" t="s">
        <v>4148</v>
      </c>
      <c r="H2014" t="s">
        <v>4148</v>
      </c>
      <c r="I2014" t="s">
        <v>4148</v>
      </c>
      <c r="J2014" t="s">
        <v>4148</v>
      </c>
      <c r="K2014" t="s">
        <v>4146</v>
      </c>
      <c r="L2014" t="s">
        <v>4148</v>
      </c>
      <c r="M2014">
        <v>116739587.18000001</v>
      </c>
      <c r="N2014">
        <v>1</v>
      </c>
    </row>
    <row r="2015" spans="1:14" x14ac:dyDescent="0.4">
      <c r="A2015" t="s">
        <v>2016</v>
      </c>
      <c r="B2015">
        <v>579244746.38</v>
      </c>
      <c r="C2015">
        <v>605181596.04999995</v>
      </c>
      <c r="D2015">
        <v>0</v>
      </c>
      <c r="E2015">
        <v>101054166.06</v>
      </c>
      <c r="F2015">
        <v>296504751.31</v>
      </c>
      <c r="G2015">
        <v>0</v>
      </c>
      <c r="H2015">
        <v>0</v>
      </c>
      <c r="I2015" t="s">
        <v>4148</v>
      </c>
      <c r="J2015">
        <v>0</v>
      </c>
      <c r="K2015" t="s">
        <v>4146</v>
      </c>
      <c r="L2015">
        <v>0</v>
      </c>
      <c r="M2015">
        <v>147857125.22</v>
      </c>
      <c r="N2015">
        <v>1</v>
      </c>
    </row>
    <row r="2016" spans="1:14" x14ac:dyDescent="0.4">
      <c r="A2016" t="s">
        <v>2017</v>
      </c>
      <c r="B2016">
        <v>2266867453.46</v>
      </c>
      <c r="C2016">
        <v>1595665392.3800001</v>
      </c>
      <c r="D2016">
        <v>34660057.850000001</v>
      </c>
      <c r="E2016">
        <v>140402760.34999999</v>
      </c>
      <c r="F2016">
        <v>110467889.18000001</v>
      </c>
      <c r="G2016" t="s">
        <v>4148</v>
      </c>
      <c r="H2016" t="s">
        <v>4148</v>
      </c>
      <c r="I2016" t="s">
        <v>4148</v>
      </c>
      <c r="J2016" t="s">
        <v>4148</v>
      </c>
      <c r="K2016" t="s">
        <v>4146</v>
      </c>
      <c r="L2016" t="s">
        <v>4148</v>
      </c>
      <c r="M2016">
        <v>756830575.17999995</v>
      </c>
      <c r="N2016">
        <v>1</v>
      </c>
    </row>
    <row r="2017" spans="1:14" x14ac:dyDescent="0.4">
      <c r="A2017" t="s">
        <v>2018</v>
      </c>
      <c r="B2017">
        <v>5905779612.5200005</v>
      </c>
      <c r="C2017">
        <v>3051555753.8600001</v>
      </c>
      <c r="D2017">
        <v>35106987.479999997</v>
      </c>
      <c r="E2017">
        <v>306151737.75999999</v>
      </c>
      <c r="F2017">
        <v>1181723364.22</v>
      </c>
      <c r="G2017">
        <v>1096334886.1300001</v>
      </c>
      <c r="H2017" t="s">
        <v>4148</v>
      </c>
      <c r="I2017">
        <v>3021258.53</v>
      </c>
      <c r="J2017" t="s">
        <v>4148</v>
      </c>
      <c r="K2017" t="s">
        <v>4146</v>
      </c>
      <c r="L2017" t="s">
        <v>4148</v>
      </c>
      <c r="M2017">
        <v>1530434518.1400001</v>
      </c>
      <c r="N2017">
        <v>1</v>
      </c>
    </row>
    <row r="2018" spans="1:14" x14ac:dyDescent="0.4">
      <c r="A2018" t="s">
        <v>2019</v>
      </c>
      <c r="B2018">
        <v>7914259792.96</v>
      </c>
      <c r="C2018">
        <v>4317343102.7799997</v>
      </c>
      <c r="D2018" t="s">
        <v>4148</v>
      </c>
      <c r="E2018">
        <v>581578465.11000001</v>
      </c>
      <c r="F2018">
        <v>5364711542.4200001</v>
      </c>
      <c r="G2018" t="s">
        <v>4148</v>
      </c>
      <c r="H2018">
        <v>605690497.10000002</v>
      </c>
      <c r="I2018" t="s">
        <v>4148</v>
      </c>
      <c r="J2018" t="s">
        <v>4148</v>
      </c>
      <c r="K2018" t="s">
        <v>4146</v>
      </c>
      <c r="L2018" t="s">
        <v>4148</v>
      </c>
      <c r="M2018">
        <v>2037590086.46</v>
      </c>
      <c r="N2018">
        <v>1</v>
      </c>
    </row>
    <row r="2019" spans="1:14" x14ac:dyDescent="0.4">
      <c r="A2019" t="s">
        <v>2020</v>
      </c>
      <c r="B2019">
        <v>6479037601.8400002</v>
      </c>
      <c r="C2019">
        <v>3674350580.73</v>
      </c>
      <c r="D2019">
        <v>3598383.21</v>
      </c>
      <c r="E2019">
        <v>291833138.88</v>
      </c>
      <c r="F2019">
        <v>1198587796.3499999</v>
      </c>
      <c r="G2019">
        <v>707870062.28999996</v>
      </c>
      <c r="H2019">
        <v>837678274.79999995</v>
      </c>
      <c r="I2019" t="s">
        <v>4148</v>
      </c>
      <c r="J2019">
        <v>26970969.710000001</v>
      </c>
      <c r="K2019" t="s">
        <v>4146</v>
      </c>
      <c r="L2019" t="s">
        <v>4148</v>
      </c>
      <c r="M2019">
        <v>2925471336.1700001</v>
      </c>
      <c r="N2019">
        <v>1</v>
      </c>
    </row>
    <row r="2020" spans="1:14" x14ac:dyDescent="0.4">
      <c r="A2020" t="s">
        <v>2021</v>
      </c>
      <c r="B2020">
        <v>1556359465.99</v>
      </c>
      <c r="C2020">
        <v>387772165.49000001</v>
      </c>
      <c r="D2020" t="s">
        <v>4148</v>
      </c>
      <c r="E2020">
        <v>47351048.329999998</v>
      </c>
      <c r="F2020" t="s">
        <v>4148</v>
      </c>
      <c r="G2020" t="s">
        <v>4148</v>
      </c>
      <c r="H2020" t="s">
        <v>4148</v>
      </c>
      <c r="I2020" t="s">
        <v>4148</v>
      </c>
      <c r="J2020" t="s">
        <v>4148</v>
      </c>
      <c r="K2020" t="s">
        <v>4146</v>
      </c>
      <c r="L2020" t="s">
        <v>4148</v>
      </c>
      <c r="M2020">
        <v>473009635.06</v>
      </c>
      <c r="N2020">
        <v>1</v>
      </c>
    </row>
    <row r="2021" spans="1:14" x14ac:dyDescent="0.4">
      <c r="A2021" t="s">
        <v>2022</v>
      </c>
      <c r="B2021">
        <v>2558927592.4099998</v>
      </c>
      <c r="C2021">
        <v>1886783172.8299999</v>
      </c>
      <c r="D2021">
        <v>32448135.399999999</v>
      </c>
      <c r="E2021">
        <v>44654892.789999999</v>
      </c>
      <c r="F2021">
        <v>404985871.02999997</v>
      </c>
      <c r="G2021">
        <v>0</v>
      </c>
      <c r="H2021">
        <v>0</v>
      </c>
      <c r="I2021" t="s">
        <v>4148</v>
      </c>
      <c r="J2021">
        <v>0</v>
      </c>
      <c r="K2021" t="s">
        <v>4146</v>
      </c>
      <c r="L2021">
        <v>0</v>
      </c>
      <c r="M2021">
        <v>1526161454.8399999</v>
      </c>
      <c r="N2021">
        <v>1</v>
      </c>
    </row>
    <row r="2022" spans="1:14" x14ac:dyDescent="0.4">
      <c r="A2022" t="s">
        <v>2023</v>
      </c>
      <c r="B2022">
        <v>1704191470.24</v>
      </c>
      <c r="C2022">
        <v>522041881.64999998</v>
      </c>
      <c r="D2022">
        <v>349676936.93000001</v>
      </c>
      <c r="E2022">
        <v>27886501.620000001</v>
      </c>
      <c r="F2022" t="s">
        <v>4148</v>
      </c>
      <c r="G2022" t="s">
        <v>4148</v>
      </c>
      <c r="H2022" t="s">
        <v>4148</v>
      </c>
      <c r="I2022" t="s">
        <v>4148</v>
      </c>
      <c r="J2022" t="s">
        <v>4148</v>
      </c>
      <c r="K2022" t="s">
        <v>4146</v>
      </c>
      <c r="L2022" t="s">
        <v>4148</v>
      </c>
      <c r="M2022">
        <v>122848988.65000001</v>
      </c>
      <c r="N2022">
        <v>1</v>
      </c>
    </row>
    <row r="2023" spans="1:14" x14ac:dyDescent="0.4">
      <c r="A2023" t="s">
        <v>2024</v>
      </c>
      <c r="B2023">
        <v>947662931.35000002</v>
      </c>
      <c r="C2023">
        <v>483251151.35000002</v>
      </c>
      <c r="D2023" t="s">
        <v>4148</v>
      </c>
      <c r="E2023">
        <v>136718742.13999999</v>
      </c>
      <c r="F2023" t="s">
        <v>4148</v>
      </c>
      <c r="G2023" t="s">
        <v>4148</v>
      </c>
      <c r="H2023" t="s">
        <v>4148</v>
      </c>
      <c r="I2023">
        <v>64028044.859999999</v>
      </c>
      <c r="J2023" t="s">
        <v>4148</v>
      </c>
      <c r="K2023" t="s">
        <v>4146</v>
      </c>
      <c r="L2023" t="s">
        <v>4148</v>
      </c>
      <c r="M2023">
        <v>222015070.72</v>
      </c>
      <c r="N2023">
        <v>1</v>
      </c>
    </row>
    <row r="2024" spans="1:14" x14ac:dyDescent="0.4">
      <c r="A2024" t="s">
        <v>2025</v>
      </c>
      <c r="B2024">
        <v>1584710541.51</v>
      </c>
      <c r="C2024">
        <v>1270330390.6300001</v>
      </c>
      <c r="D2024">
        <v>29879992.489999998</v>
      </c>
      <c r="E2024">
        <v>147947130.03</v>
      </c>
      <c r="F2024">
        <v>611980933.34000003</v>
      </c>
      <c r="G2024" t="s">
        <v>4148</v>
      </c>
      <c r="H2024" t="s">
        <v>4148</v>
      </c>
      <c r="I2024" t="s">
        <v>4148</v>
      </c>
      <c r="J2024" t="s">
        <v>4148</v>
      </c>
      <c r="K2024" t="s">
        <v>4146</v>
      </c>
      <c r="L2024" t="s">
        <v>4148</v>
      </c>
      <c r="M2024">
        <v>433246815.42000002</v>
      </c>
      <c r="N2024">
        <v>1</v>
      </c>
    </row>
    <row r="2025" spans="1:14" x14ac:dyDescent="0.4">
      <c r="A2025" t="s">
        <v>2026</v>
      </c>
      <c r="B2025">
        <v>1093386511.6800001</v>
      </c>
      <c r="C2025">
        <v>382249714.25</v>
      </c>
      <c r="D2025">
        <v>128117613.97</v>
      </c>
      <c r="E2025">
        <v>45788071.399999999</v>
      </c>
      <c r="F2025" t="s">
        <v>4148</v>
      </c>
      <c r="G2025" t="s">
        <v>4148</v>
      </c>
      <c r="H2025" t="s">
        <v>4148</v>
      </c>
      <c r="I2025" t="s">
        <v>4148</v>
      </c>
      <c r="J2025" t="s">
        <v>4148</v>
      </c>
      <c r="K2025" t="s">
        <v>4146</v>
      </c>
      <c r="L2025" t="s">
        <v>4148</v>
      </c>
      <c r="M2025">
        <v>405091574.81999999</v>
      </c>
      <c r="N2025">
        <v>1</v>
      </c>
    </row>
    <row r="2026" spans="1:14" x14ac:dyDescent="0.4">
      <c r="A2026" t="s">
        <v>2027</v>
      </c>
      <c r="B2026">
        <v>2613672238.0100002</v>
      </c>
      <c r="C2026">
        <v>1893992874.9300001</v>
      </c>
      <c r="D2026">
        <v>327221231.5</v>
      </c>
      <c r="E2026">
        <v>360661448.41000003</v>
      </c>
      <c r="F2026">
        <v>269880000</v>
      </c>
      <c r="G2026">
        <v>206596923.36000001</v>
      </c>
      <c r="H2026">
        <v>8505246.2799999993</v>
      </c>
      <c r="I2026" t="s">
        <v>4148</v>
      </c>
      <c r="J2026" t="s">
        <v>4148</v>
      </c>
      <c r="K2026" t="s">
        <v>4146</v>
      </c>
      <c r="L2026" t="s">
        <v>4148</v>
      </c>
      <c r="M2026">
        <v>861499110.38999999</v>
      </c>
      <c r="N2026">
        <v>1</v>
      </c>
    </row>
    <row r="2027" spans="1:14" x14ac:dyDescent="0.4">
      <c r="A2027" t="s">
        <v>2028</v>
      </c>
      <c r="B2027">
        <v>708368178.07000005</v>
      </c>
      <c r="C2027">
        <v>107261976.89</v>
      </c>
      <c r="D2027">
        <v>62608480.149999999</v>
      </c>
      <c r="E2027">
        <v>37793611.289999999</v>
      </c>
      <c r="F2027" t="s">
        <v>4148</v>
      </c>
      <c r="G2027" t="s">
        <v>4148</v>
      </c>
      <c r="H2027" t="s">
        <v>4148</v>
      </c>
      <c r="I2027" t="s">
        <v>4148</v>
      </c>
      <c r="J2027" t="s">
        <v>4148</v>
      </c>
      <c r="K2027" t="s">
        <v>4146</v>
      </c>
      <c r="L2027" t="s">
        <v>4148</v>
      </c>
      <c r="M2027">
        <v>119979896.63</v>
      </c>
      <c r="N2027">
        <v>1</v>
      </c>
    </row>
    <row r="2028" spans="1:14" x14ac:dyDescent="0.4">
      <c r="A2028" t="s">
        <v>2029</v>
      </c>
      <c r="B2028">
        <v>1156367825.3599999</v>
      </c>
      <c r="C2028">
        <v>562260579.95000005</v>
      </c>
      <c r="D2028" t="s">
        <v>4148</v>
      </c>
      <c r="E2028">
        <v>23133081.25</v>
      </c>
      <c r="F2028" t="s">
        <v>4148</v>
      </c>
      <c r="G2028" t="s">
        <v>4148</v>
      </c>
      <c r="H2028">
        <v>500000.18</v>
      </c>
      <c r="I2028" t="s">
        <v>4148</v>
      </c>
      <c r="J2028" t="s">
        <v>4148</v>
      </c>
      <c r="K2028" t="s">
        <v>4146</v>
      </c>
      <c r="L2028" t="s">
        <v>4148</v>
      </c>
      <c r="M2028">
        <v>524038778.45999998</v>
      </c>
      <c r="N2028">
        <v>1</v>
      </c>
    </row>
    <row r="2029" spans="1:14" x14ac:dyDescent="0.4">
      <c r="A2029" t="s">
        <v>2030</v>
      </c>
      <c r="B2029">
        <v>1790678477.52</v>
      </c>
      <c r="C2029">
        <v>294954782.89999998</v>
      </c>
      <c r="D2029">
        <v>14804472.26</v>
      </c>
      <c r="E2029">
        <v>138251967.05000001</v>
      </c>
      <c r="F2029" t="s">
        <v>4148</v>
      </c>
      <c r="G2029" t="s">
        <v>4148</v>
      </c>
      <c r="H2029" t="s">
        <v>4148</v>
      </c>
      <c r="I2029" t="s">
        <v>4148</v>
      </c>
      <c r="J2029" t="s">
        <v>4148</v>
      </c>
      <c r="K2029" t="s">
        <v>4146</v>
      </c>
      <c r="L2029" t="s">
        <v>4148</v>
      </c>
      <c r="M2029">
        <v>478036340.67000002</v>
      </c>
      <c r="N2029">
        <v>1</v>
      </c>
    </row>
    <row r="2030" spans="1:14" x14ac:dyDescent="0.4">
      <c r="A2030" t="s">
        <v>2031</v>
      </c>
      <c r="B2030">
        <v>981204703.38999999</v>
      </c>
      <c r="C2030">
        <v>197976402.72999999</v>
      </c>
      <c r="D2030" t="s">
        <v>4148</v>
      </c>
      <c r="E2030">
        <v>21598207.5</v>
      </c>
      <c r="F2030" t="s">
        <v>4148</v>
      </c>
      <c r="G2030" t="s">
        <v>4148</v>
      </c>
      <c r="H2030" t="s">
        <v>4148</v>
      </c>
      <c r="I2030" t="s">
        <v>4148</v>
      </c>
      <c r="J2030" t="s">
        <v>4148</v>
      </c>
      <c r="K2030" t="s">
        <v>4146</v>
      </c>
      <c r="L2030" t="s">
        <v>4148</v>
      </c>
      <c r="M2030">
        <v>430203047.08999997</v>
      </c>
      <c r="N2030">
        <v>1</v>
      </c>
    </row>
    <row r="2031" spans="1:14" x14ac:dyDescent="0.4">
      <c r="A2031" t="s">
        <v>2032</v>
      </c>
      <c r="B2031">
        <v>1766502573.26</v>
      </c>
      <c r="C2031">
        <v>1219959786.8900001</v>
      </c>
      <c r="D2031">
        <v>135751132.99000001</v>
      </c>
      <c r="E2031">
        <v>107456470.02</v>
      </c>
      <c r="F2031">
        <v>499390172</v>
      </c>
      <c r="G2031" t="s">
        <v>4148</v>
      </c>
      <c r="H2031" t="s">
        <v>4148</v>
      </c>
      <c r="I2031" t="s">
        <v>4148</v>
      </c>
      <c r="J2031" t="s">
        <v>4148</v>
      </c>
      <c r="K2031" t="s">
        <v>4146</v>
      </c>
      <c r="L2031" t="s">
        <v>4148</v>
      </c>
      <c r="M2031">
        <v>504163105.30000001</v>
      </c>
      <c r="N2031">
        <v>1</v>
      </c>
    </row>
    <row r="2032" spans="1:14" x14ac:dyDescent="0.4">
      <c r="A2032" t="s">
        <v>2033</v>
      </c>
      <c r="B2032">
        <v>1344620167.8699999</v>
      </c>
      <c r="C2032">
        <v>974889246.91999996</v>
      </c>
      <c r="D2032" t="s">
        <v>4148</v>
      </c>
      <c r="E2032">
        <v>190291235.88999999</v>
      </c>
      <c r="F2032">
        <v>51862836</v>
      </c>
      <c r="G2032" t="s">
        <v>4148</v>
      </c>
      <c r="H2032">
        <v>35909979.280000001</v>
      </c>
      <c r="I2032" t="s">
        <v>4148</v>
      </c>
      <c r="J2032" t="s">
        <v>4148</v>
      </c>
      <c r="K2032" t="s">
        <v>4146</v>
      </c>
      <c r="L2032" t="s">
        <v>4148</v>
      </c>
      <c r="M2032">
        <v>226439613.49000001</v>
      </c>
      <c r="N2032">
        <v>1</v>
      </c>
    </row>
    <row r="2033" spans="1:14" x14ac:dyDescent="0.4">
      <c r="A2033" t="s">
        <v>2034</v>
      </c>
      <c r="B2033">
        <v>335368799.82999998</v>
      </c>
      <c r="C2033">
        <v>318043036.89999998</v>
      </c>
      <c r="D2033" t="s">
        <v>4148</v>
      </c>
      <c r="E2033">
        <v>134677953.53999999</v>
      </c>
      <c r="F2033">
        <v>75100000</v>
      </c>
      <c r="G2033" t="s">
        <v>4148</v>
      </c>
      <c r="H2033" t="s">
        <v>4148</v>
      </c>
      <c r="I2033">
        <v>26228568.059999999</v>
      </c>
      <c r="J2033" t="s">
        <v>4148</v>
      </c>
      <c r="K2033" t="s">
        <v>4146</v>
      </c>
      <c r="L2033" t="s">
        <v>4148</v>
      </c>
      <c r="M2033">
        <v>187182690.43000001</v>
      </c>
      <c r="N2033">
        <v>1</v>
      </c>
    </row>
    <row r="2034" spans="1:14" x14ac:dyDescent="0.4">
      <c r="A2034" t="s">
        <v>2035</v>
      </c>
      <c r="B2034">
        <v>476992888.39999998</v>
      </c>
      <c r="C2034">
        <v>164554231.52000001</v>
      </c>
      <c r="D2034">
        <v>51553460.259999998</v>
      </c>
      <c r="E2034">
        <v>29589657.379999999</v>
      </c>
      <c r="F2034" t="s">
        <v>4148</v>
      </c>
      <c r="G2034" t="s">
        <v>4148</v>
      </c>
      <c r="H2034" t="s">
        <v>4148</v>
      </c>
      <c r="I2034" t="s">
        <v>4148</v>
      </c>
      <c r="J2034" t="s">
        <v>4148</v>
      </c>
      <c r="K2034" t="s">
        <v>4146</v>
      </c>
      <c r="L2034" t="s">
        <v>4148</v>
      </c>
      <c r="M2034">
        <v>119808704.95999999</v>
      </c>
      <c r="N2034">
        <v>1</v>
      </c>
    </row>
    <row r="2035" spans="1:14" x14ac:dyDescent="0.4">
      <c r="A2035" t="s">
        <v>2036</v>
      </c>
      <c r="B2035">
        <v>1031594801.14</v>
      </c>
      <c r="C2035">
        <v>586722605.32000005</v>
      </c>
      <c r="D2035">
        <v>85748312.230000004</v>
      </c>
      <c r="E2035">
        <v>360940236.62</v>
      </c>
      <c r="F2035">
        <v>380643857.63999999</v>
      </c>
      <c r="G2035" t="s">
        <v>4148</v>
      </c>
      <c r="H2035" t="s">
        <v>4148</v>
      </c>
      <c r="I2035" t="s">
        <v>4148</v>
      </c>
      <c r="J2035" t="s">
        <v>4148</v>
      </c>
      <c r="K2035" t="s">
        <v>4146</v>
      </c>
      <c r="L2035" t="s">
        <v>4148</v>
      </c>
      <c r="M2035">
        <v>225578813.88</v>
      </c>
      <c r="N2035">
        <v>1</v>
      </c>
    </row>
    <row r="2036" spans="1:14" x14ac:dyDescent="0.4">
      <c r="A2036" t="s">
        <v>2037</v>
      </c>
      <c r="B2036">
        <v>2958801670.77</v>
      </c>
      <c r="C2036">
        <v>1982024204.8900001</v>
      </c>
      <c r="D2036">
        <v>169480699.06999999</v>
      </c>
      <c r="E2036">
        <v>250222852.00999999</v>
      </c>
      <c r="F2036">
        <v>1059691638.5</v>
      </c>
      <c r="G2036" t="s">
        <v>4148</v>
      </c>
      <c r="H2036">
        <v>129857317.18000001</v>
      </c>
      <c r="I2036" t="s">
        <v>4148</v>
      </c>
      <c r="J2036">
        <v>1157317.18</v>
      </c>
      <c r="K2036" t="s">
        <v>4146</v>
      </c>
      <c r="L2036" t="s">
        <v>4148</v>
      </c>
      <c r="M2036">
        <v>1448862829.73</v>
      </c>
      <c r="N2036">
        <v>1</v>
      </c>
    </row>
    <row r="2037" spans="1:14" x14ac:dyDescent="0.4">
      <c r="A2037" t="s">
        <v>2038</v>
      </c>
      <c r="B2037">
        <v>545757901.88999999</v>
      </c>
      <c r="C2037">
        <v>307734580.07999998</v>
      </c>
      <c r="D2037" t="s">
        <v>4148</v>
      </c>
      <c r="E2037">
        <v>2207141.73</v>
      </c>
      <c r="F2037" t="s">
        <v>4148</v>
      </c>
      <c r="G2037" t="s">
        <v>4148</v>
      </c>
      <c r="H2037">
        <v>3176716.5</v>
      </c>
      <c r="I2037" t="s">
        <v>4148</v>
      </c>
      <c r="J2037">
        <v>9687735.3599999994</v>
      </c>
      <c r="K2037" t="s">
        <v>4146</v>
      </c>
      <c r="L2037" t="s">
        <v>4148</v>
      </c>
      <c r="M2037">
        <v>230273657.09</v>
      </c>
      <c r="N2037">
        <v>1</v>
      </c>
    </row>
    <row r="2038" spans="1:14" x14ac:dyDescent="0.4">
      <c r="A2038" t="s">
        <v>2039</v>
      </c>
      <c r="B2038">
        <v>1226676341.3599999</v>
      </c>
      <c r="C2038">
        <v>1160361427.1500001</v>
      </c>
      <c r="D2038" t="s">
        <v>4148</v>
      </c>
      <c r="E2038">
        <v>50232571.229999997</v>
      </c>
      <c r="F2038" t="s">
        <v>4148</v>
      </c>
      <c r="G2038" t="s">
        <v>4148</v>
      </c>
      <c r="H2038" t="s">
        <v>4148</v>
      </c>
      <c r="I2038" t="s">
        <v>4148</v>
      </c>
      <c r="J2038" t="s">
        <v>4148</v>
      </c>
      <c r="K2038" t="s">
        <v>4146</v>
      </c>
      <c r="L2038" t="s">
        <v>4148</v>
      </c>
      <c r="M2038">
        <v>457299181.38</v>
      </c>
      <c r="N2038">
        <v>1</v>
      </c>
    </row>
    <row r="2039" spans="1:14" x14ac:dyDescent="0.4">
      <c r="A2039" t="s">
        <v>2040</v>
      </c>
      <c r="B2039">
        <v>1599235349.1500001</v>
      </c>
      <c r="C2039">
        <v>142267349.88999999</v>
      </c>
      <c r="D2039" t="s">
        <v>4148</v>
      </c>
      <c r="E2039">
        <v>7443153.8399999999</v>
      </c>
      <c r="F2039" t="s">
        <v>4148</v>
      </c>
      <c r="G2039" t="s">
        <v>4148</v>
      </c>
      <c r="H2039" t="s">
        <v>4148</v>
      </c>
      <c r="I2039" t="s">
        <v>4148</v>
      </c>
      <c r="J2039" t="s">
        <v>4148</v>
      </c>
      <c r="K2039" t="s">
        <v>4146</v>
      </c>
      <c r="L2039" t="s">
        <v>4148</v>
      </c>
      <c r="M2039">
        <v>189899031.06</v>
      </c>
      <c r="N2039">
        <v>1</v>
      </c>
    </row>
    <row r="2040" spans="1:14" x14ac:dyDescent="0.4">
      <c r="A2040" t="s">
        <v>2041</v>
      </c>
      <c r="B2040">
        <v>592837114.80999994</v>
      </c>
      <c r="C2040">
        <v>443815388.75999999</v>
      </c>
      <c r="D2040" t="s">
        <v>4148</v>
      </c>
      <c r="E2040">
        <v>22113759.600000001</v>
      </c>
      <c r="F2040" t="s">
        <v>4148</v>
      </c>
      <c r="G2040" t="s">
        <v>4148</v>
      </c>
      <c r="H2040">
        <v>8805835.6699999999</v>
      </c>
      <c r="I2040" t="s">
        <v>4148</v>
      </c>
      <c r="J2040" t="s">
        <v>4148</v>
      </c>
      <c r="K2040" t="s">
        <v>4146</v>
      </c>
      <c r="L2040" t="s">
        <v>4148</v>
      </c>
      <c r="M2040">
        <v>339881007.5</v>
      </c>
      <c r="N2040">
        <v>1</v>
      </c>
    </row>
    <row r="2041" spans="1:14" x14ac:dyDescent="0.4">
      <c r="A2041" t="s">
        <v>2042</v>
      </c>
      <c r="B2041">
        <v>3046756925.8200002</v>
      </c>
      <c r="C2041">
        <v>1556980243.98</v>
      </c>
      <c r="D2041">
        <v>727597663.50999999</v>
      </c>
      <c r="E2041">
        <v>198765483.63999999</v>
      </c>
      <c r="F2041">
        <v>503140000</v>
      </c>
      <c r="G2041" t="s">
        <v>4148</v>
      </c>
      <c r="H2041" t="s">
        <v>4148</v>
      </c>
      <c r="I2041" t="s">
        <v>4148</v>
      </c>
      <c r="J2041" t="s">
        <v>4148</v>
      </c>
      <c r="K2041" t="s">
        <v>4146</v>
      </c>
      <c r="L2041" t="s">
        <v>4148</v>
      </c>
      <c r="M2041">
        <v>452317872.54000002</v>
      </c>
      <c r="N2041">
        <v>1</v>
      </c>
    </row>
    <row r="2042" spans="1:14" x14ac:dyDescent="0.4">
      <c r="A2042" t="s">
        <v>2043</v>
      </c>
      <c r="B2042">
        <v>3036391062.5500002</v>
      </c>
      <c r="C2042">
        <v>893494751.63</v>
      </c>
      <c r="D2042">
        <v>12123104.609999999</v>
      </c>
      <c r="E2042">
        <v>119165933.92</v>
      </c>
      <c r="F2042">
        <v>521860000</v>
      </c>
      <c r="G2042" t="s">
        <v>4148</v>
      </c>
      <c r="H2042" t="s">
        <v>4148</v>
      </c>
      <c r="I2042">
        <v>61625734.979999997</v>
      </c>
      <c r="J2042" t="s">
        <v>4148</v>
      </c>
      <c r="K2042" t="s">
        <v>4146</v>
      </c>
      <c r="L2042" t="s">
        <v>4148</v>
      </c>
      <c r="M2042">
        <v>887546137.92999995</v>
      </c>
      <c r="N2042">
        <v>1</v>
      </c>
    </row>
    <row r="2043" spans="1:14" x14ac:dyDescent="0.4">
      <c r="A2043" t="s">
        <v>2044</v>
      </c>
      <c r="B2043">
        <v>1594699682.26</v>
      </c>
      <c r="C2043">
        <v>960486640.88</v>
      </c>
      <c r="D2043" t="s">
        <v>4148</v>
      </c>
      <c r="E2043">
        <v>22300282.789999999</v>
      </c>
      <c r="F2043" t="s">
        <v>4148</v>
      </c>
      <c r="G2043" t="s">
        <v>4148</v>
      </c>
      <c r="H2043">
        <v>87001281.349999994</v>
      </c>
      <c r="I2043" t="s">
        <v>4148</v>
      </c>
      <c r="J2043">
        <v>2609140.46</v>
      </c>
      <c r="K2043" t="s">
        <v>4146</v>
      </c>
      <c r="L2043" t="s">
        <v>4148</v>
      </c>
      <c r="M2043">
        <v>1113234081.8299999</v>
      </c>
      <c r="N2043">
        <v>1</v>
      </c>
    </row>
    <row r="2044" spans="1:14" x14ac:dyDescent="0.4">
      <c r="A2044" t="s">
        <v>2045</v>
      </c>
      <c r="B2044">
        <v>3965456095.1300001</v>
      </c>
      <c r="C2044">
        <v>669844986.17999995</v>
      </c>
      <c r="D2044">
        <v>581589383.39999998</v>
      </c>
      <c r="E2044">
        <v>20411375.23</v>
      </c>
      <c r="F2044" t="s">
        <v>4148</v>
      </c>
      <c r="G2044" t="s">
        <v>4148</v>
      </c>
      <c r="H2044" t="s">
        <v>4148</v>
      </c>
      <c r="I2044">
        <v>48240846.060000002</v>
      </c>
      <c r="J2044" t="s">
        <v>4148</v>
      </c>
      <c r="K2044" t="s">
        <v>4146</v>
      </c>
      <c r="L2044" t="s">
        <v>4148</v>
      </c>
      <c r="M2044">
        <v>312678294.83999997</v>
      </c>
      <c r="N2044">
        <v>1</v>
      </c>
    </row>
    <row r="2045" spans="1:14" x14ac:dyDescent="0.4">
      <c r="A2045" t="s">
        <v>2046</v>
      </c>
      <c r="B2045">
        <v>4132835852.0100002</v>
      </c>
      <c r="C2045">
        <v>2704483983.0799999</v>
      </c>
      <c r="D2045">
        <v>635853004.63</v>
      </c>
      <c r="E2045">
        <v>407763351.94</v>
      </c>
      <c r="F2045">
        <v>1490535234.26</v>
      </c>
      <c r="G2045" t="s">
        <v>4148</v>
      </c>
      <c r="H2045">
        <v>95123.1</v>
      </c>
      <c r="I2045" t="s">
        <v>4148</v>
      </c>
      <c r="J2045" t="s">
        <v>4148</v>
      </c>
      <c r="K2045" t="s">
        <v>4146</v>
      </c>
      <c r="L2045" t="s">
        <v>4148</v>
      </c>
      <c r="M2045">
        <v>1130916716.77</v>
      </c>
      <c r="N2045">
        <v>1</v>
      </c>
    </row>
    <row r="2046" spans="1:14" x14ac:dyDescent="0.4">
      <c r="A2046" t="s">
        <v>2047</v>
      </c>
      <c r="B2046">
        <v>1204062731.95</v>
      </c>
      <c r="C2046">
        <v>426127498.30000001</v>
      </c>
      <c r="D2046" t="s">
        <v>4148</v>
      </c>
      <c r="E2046">
        <v>21566424.649999999</v>
      </c>
      <c r="F2046" t="s">
        <v>4148</v>
      </c>
      <c r="G2046" t="s">
        <v>4148</v>
      </c>
      <c r="H2046" t="s">
        <v>4148</v>
      </c>
      <c r="I2046">
        <v>7488890.4500000002</v>
      </c>
      <c r="J2046">
        <v>391967.26</v>
      </c>
      <c r="K2046" t="s">
        <v>4146</v>
      </c>
      <c r="L2046" t="s">
        <v>4148</v>
      </c>
      <c r="M2046">
        <v>440836711.63</v>
      </c>
      <c r="N2046">
        <v>1</v>
      </c>
    </row>
    <row r="2047" spans="1:14" x14ac:dyDescent="0.4">
      <c r="A2047" t="s">
        <v>2048</v>
      </c>
      <c r="B2047">
        <v>1541101409.9100001</v>
      </c>
      <c r="C2047">
        <v>684899864.30999994</v>
      </c>
      <c r="D2047" t="s">
        <v>4148</v>
      </c>
      <c r="E2047">
        <v>100626516.69</v>
      </c>
      <c r="F2047" t="s">
        <v>4148</v>
      </c>
      <c r="G2047" t="s">
        <v>4148</v>
      </c>
      <c r="H2047" t="s">
        <v>4148</v>
      </c>
      <c r="I2047">
        <v>68265450.739999995</v>
      </c>
      <c r="J2047" t="s">
        <v>4148</v>
      </c>
      <c r="K2047" t="s">
        <v>4146</v>
      </c>
      <c r="L2047" t="s">
        <v>4148</v>
      </c>
      <c r="M2047">
        <v>688885052.94000006</v>
      </c>
      <c r="N2047">
        <v>1</v>
      </c>
    </row>
    <row r="2048" spans="1:14" x14ac:dyDescent="0.4">
      <c r="A2048" t="s">
        <v>2049</v>
      </c>
      <c r="B2048">
        <v>1126047619.45</v>
      </c>
      <c r="C2048">
        <v>311542371.07999998</v>
      </c>
      <c r="D2048" t="s">
        <v>4148</v>
      </c>
      <c r="E2048">
        <v>247964370</v>
      </c>
      <c r="F2048" t="s">
        <v>4148</v>
      </c>
      <c r="G2048" t="s">
        <v>4148</v>
      </c>
      <c r="H2048" t="s">
        <v>4148</v>
      </c>
      <c r="I2048" t="s">
        <v>4148</v>
      </c>
      <c r="J2048" t="s">
        <v>4148</v>
      </c>
      <c r="K2048" t="s">
        <v>4146</v>
      </c>
      <c r="L2048" t="s">
        <v>4148</v>
      </c>
      <c r="M2048">
        <v>272458963.86000001</v>
      </c>
      <c r="N2048">
        <v>1</v>
      </c>
    </row>
    <row r="2049" spans="1:14" x14ac:dyDescent="0.4">
      <c r="A2049" t="s">
        <v>2050</v>
      </c>
      <c r="B2049">
        <v>710180585.88</v>
      </c>
      <c r="C2049">
        <v>178901224.61000001</v>
      </c>
      <c r="D2049">
        <v>931309.53</v>
      </c>
      <c r="E2049">
        <v>45375071.950000003</v>
      </c>
      <c r="F2049" t="s">
        <v>4148</v>
      </c>
      <c r="G2049" t="s">
        <v>4148</v>
      </c>
      <c r="H2049" t="s">
        <v>4148</v>
      </c>
      <c r="I2049" t="s">
        <v>4148</v>
      </c>
      <c r="J2049" t="s">
        <v>4148</v>
      </c>
      <c r="K2049" t="s">
        <v>4146</v>
      </c>
      <c r="L2049" t="s">
        <v>4148</v>
      </c>
      <c r="M2049">
        <v>341647100.44</v>
      </c>
      <c r="N2049">
        <v>1</v>
      </c>
    </row>
    <row r="2050" spans="1:14" x14ac:dyDescent="0.4">
      <c r="A2050" t="s">
        <v>2051</v>
      </c>
      <c r="B2050">
        <v>5850624265.7399998</v>
      </c>
      <c r="C2050">
        <v>2618772615.8299999</v>
      </c>
      <c r="D2050" t="s">
        <v>4148</v>
      </c>
      <c r="E2050">
        <v>445751601.50999999</v>
      </c>
      <c r="F2050">
        <v>85000000</v>
      </c>
      <c r="G2050">
        <v>1765533392.4200001</v>
      </c>
      <c r="H2050" t="s">
        <v>4148</v>
      </c>
      <c r="I2050">
        <v>81086019.239999995</v>
      </c>
      <c r="J2050" t="s">
        <v>4148</v>
      </c>
      <c r="K2050" t="s">
        <v>4146</v>
      </c>
      <c r="L2050" t="s">
        <v>4148</v>
      </c>
      <c r="M2050">
        <v>2878810506.21</v>
      </c>
      <c r="N2050">
        <v>1</v>
      </c>
    </row>
    <row r="2051" spans="1:14" x14ac:dyDescent="0.4">
      <c r="A2051" t="s">
        <v>2052</v>
      </c>
      <c r="B2051">
        <v>4540547511.0299997</v>
      </c>
      <c r="C2051">
        <v>2907829334.7399998</v>
      </c>
      <c r="D2051">
        <v>101259485.29000001</v>
      </c>
      <c r="E2051">
        <v>337379000.63999999</v>
      </c>
      <c r="F2051">
        <v>436290692.69</v>
      </c>
      <c r="G2051" t="s">
        <v>4148</v>
      </c>
      <c r="H2051" t="s">
        <v>4148</v>
      </c>
      <c r="I2051" t="s">
        <v>4148</v>
      </c>
      <c r="J2051" t="s">
        <v>4148</v>
      </c>
      <c r="K2051" t="s">
        <v>4146</v>
      </c>
      <c r="L2051" t="s">
        <v>4148</v>
      </c>
      <c r="M2051">
        <v>1654289658.6199999</v>
      </c>
      <c r="N2051">
        <v>1</v>
      </c>
    </row>
    <row r="2052" spans="1:14" x14ac:dyDescent="0.4">
      <c r="A2052" t="s">
        <v>2053</v>
      </c>
      <c r="B2052">
        <v>1339087828.7</v>
      </c>
      <c r="C2052">
        <v>728357604.76999998</v>
      </c>
      <c r="D2052">
        <v>18050998</v>
      </c>
      <c r="E2052">
        <v>33099614.550000001</v>
      </c>
      <c r="F2052" t="s">
        <v>4148</v>
      </c>
      <c r="G2052" t="s">
        <v>4148</v>
      </c>
      <c r="H2052" t="s">
        <v>4148</v>
      </c>
      <c r="I2052" t="s">
        <v>4148</v>
      </c>
      <c r="J2052" t="s">
        <v>4148</v>
      </c>
      <c r="K2052" t="s">
        <v>4146</v>
      </c>
      <c r="L2052" t="s">
        <v>4148</v>
      </c>
      <c r="M2052">
        <v>665305165.36000001</v>
      </c>
      <c r="N2052">
        <v>1</v>
      </c>
    </row>
    <row r="2053" spans="1:14" x14ac:dyDescent="0.4">
      <c r="A2053" t="s">
        <v>2054</v>
      </c>
      <c r="B2053">
        <v>5090417027.0100002</v>
      </c>
      <c r="C2053">
        <v>2544960624.3099999</v>
      </c>
      <c r="D2053">
        <v>283045740.63</v>
      </c>
      <c r="E2053">
        <v>306757446.22000003</v>
      </c>
      <c r="F2053">
        <v>363870248.00999999</v>
      </c>
      <c r="G2053" t="s">
        <v>4148</v>
      </c>
      <c r="H2053" t="s">
        <v>4148</v>
      </c>
      <c r="I2053">
        <v>70993591.980000004</v>
      </c>
      <c r="J2053" t="s">
        <v>4148</v>
      </c>
      <c r="K2053" t="s">
        <v>4146</v>
      </c>
      <c r="L2053" t="s">
        <v>4148</v>
      </c>
      <c r="M2053">
        <v>1363919927.71</v>
      </c>
      <c r="N2053">
        <v>1</v>
      </c>
    </row>
    <row r="2054" spans="1:14" x14ac:dyDescent="0.4">
      <c r="A2054" t="s">
        <v>2055</v>
      </c>
      <c r="B2054">
        <v>1019800322.58</v>
      </c>
      <c r="C2054">
        <v>553766015.84000003</v>
      </c>
      <c r="D2054">
        <v>942906.95</v>
      </c>
      <c r="E2054">
        <v>12911176.85</v>
      </c>
      <c r="F2054" t="s">
        <v>4148</v>
      </c>
      <c r="G2054">
        <v>233062535.68000001</v>
      </c>
      <c r="H2054" t="s">
        <v>4148</v>
      </c>
      <c r="I2054">
        <v>87480180.349999994</v>
      </c>
      <c r="J2054">
        <v>17927250.800000001</v>
      </c>
      <c r="K2054" t="s">
        <v>4146</v>
      </c>
      <c r="L2054" t="s">
        <v>4148</v>
      </c>
      <c r="M2054">
        <v>377013116.47000003</v>
      </c>
      <c r="N2054">
        <v>1</v>
      </c>
    </row>
    <row r="2055" spans="1:14" x14ac:dyDescent="0.4">
      <c r="A2055" t="s">
        <v>2056</v>
      </c>
      <c r="B2055">
        <v>521193632.99000001</v>
      </c>
      <c r="C2055">
        <v>260427090.06999999</v>
      </c>
      <c r="D2055" t="s">
        <v>4148</v>
      </c>
      <c r="E2055">
        <v>105085422.56999999</v>
      </c>
      <c r="F2055">
        <v>123336965.34999999</v>
      </c>
      <c r="G2055" t="s">
        <v>4148</v>
      </c>
      <c r="H2055" t="s">
        <v>4148</v>
      </c>
      <c r="I2055" t="s">
        <v>4148</v>
      </c>
      <c r="J2055" t="s">
        <v>4148</v>
      </c>
      <c r="K2055" t="s">
        <v>4146</v>
      </c>
      <c r="L2055" t="s">
        <v>4148</v>
      </c>
      <c r="M2055">
        <v>157575839.83000001</v>
      </c>
      <c r="N2055">
        <v>1</v>
      </c>
    </row>
    <row r="2056" spans="1:14" x14ac:dyDescent="0.4">
      <c r="A2056" t="s">
        <v>2057</v>
      </c>
      <c r="B2056">
        <v>4663639578.3100004</v>
      </c>
      <c r="C2056">
        <v>3042821673.6100001</v>
      </c>
      <c r="D2056">
        <v>85231781.579999998</v>
      </c>
      <c r="E2056">
        <v>304698573.89999998</v>
      </c>
      <c r="F2056">
        <v>167275137.44</v>
      </c>
      <c r="G2056">
        <v>669014028.53999996</v>
      </c>
      <c r="H2056">
        <v>54809.18</v>
      </c>
      <c r="I2056" t="s">
        <v>4148</v>
      </c>
      <c r="J2056">
        <v>16510238.98</v>
      </c>
      <c r="K2056" t="s">
        <v>4146</v>
      </c>
      <c r="L2056" t="s">
        <v>4148</v>
      </c>
      <c r="M2056">
        <v>1362170190.53</v>
      </c>
      <c r="N2056">
        <v>1</v>
      </c>
    </row>
    <row r="2057" spans="1:14" x14ac:dyDescent="0.4">
      <c r="A2057" t="s">
        <v>2058</v>
      </c>
      <c r="B2057">
        <v>1538782190.26</v>
      </c>
      <c r="C2057">
        <v>718016010.45000005</v>
      </c>
      <c r="D2057" t="s">
        <v>4148</v>
      </c>
      <c r="E2057">
        <v>134574548.84999999</v>
      </c>
      <c r="F2057">
        <v>70684572.230000004</v>
      </c>
      <c r="G2057">
        <v>175330195.12</v>
      </c>
      <c r="H2057" t="s">
        <v>4148</v>
      </c>
      <c r="I2057">
        <v>94364619.010000005</v>
      </c>
      <c r="J2057" t="s">
        <v>4148</v>
      </c>
      <c r="K2057" t="s">
        <v>4146</v>
      </c>
      <c r="L2057" t="s">
        <v>4148</v>
      </c>
      <c r="M2057">
        <v>442029894.27999997</v>
      </c>
      <c r="N2057">
        <v>1</v>
      </c>
    </row>
    <row r="2058" spans="1:14" x14ac:dyDescent="0.4">
      <c r="A2058" t="s">
        <v>2059</v>
      </c>
      <c r="B2058">
        <v>510926559.32999998</v>
      </c>
      <c r="C2058">
        <v>147538885.41</v>
      </c>
      <c r="D2058">
        <v>50217095.240000002</v>
      </c>
      <c r="E2058">
        <v>55778454.890000001</v>
      </c>
      <c r="F2058" t="s">
        <v>4148</v>
      </c>
      <c r="G2058" t="s">
        <v>4148</v>
      </c>
      <c r="H2058" t="s">
        <v>4148</v>
      </c>
      <c r="I2058">
        <v>11547090.08</v>
      </c>
      <c r="J2058" t="s">
        <v>4148</v>
      </c>
      <c r="K2058" t="s">
        <v>4146</v>
      </c>
      <c r="L2058" t="s">
        <v>4148</v>
      </c>
      <c r="M2058">
        <v>172490317.15000001</v>
      </c>
      <c r="N2058">
        <v>1</v>
      </c>
    </row>
    <row r="2059" spans="1:14" x14ac:dyDescent="0.4">
      <c r="A2059" t="s">
        <v>2060</v>
      </c>
      <c r="B2059">
        <v>1102515381.8599999</v>
      </c>
      <c r="C2059">
        <v>320974456.05000001</v>
      </c>
      <c r="D2059" t="s">
        <v>4148</v>
      </c>
      <c r="E2059">
        <v>88958400.170000002</v>
      </c>
      <c r="F2059">
        <v>22000000</v>
      </c>
      <c r="G2059" t="s">
        <v>4148</v>
      </c>
      <c r="H2059" t="s">
        <v>4148</v>
      </c>
      <c r="I2059" t="s">
        <v>4148</v>
      </c>
      <c r="J2059" t="s">
        <v>4148</v>
      </c>
      <c r="K2059" t="s">
        <v>4146</v>
      </c>
      <c r="L2059" t="s">
        <v>4148</v>
      </c>
      <c r="M2059">
        <v>61929881.450000003</v>
      </c>
      <c r="N2059">
        <v>1</v>
      </c>
    </row>
    <row r="2060" spans="1:14" x14ac:dyDescent="0.4">
      <c r="A2060" t="s">
        <v>2061</v>
      </c>
      <c r="B2060">
        <v>1169851085.23</v>
      </c>
      <c r="C2060">
        <v>656573481.03999996</v>
      </c>
      <c r="D2060">
        <v>10779169.949999999</v>
      </c>
      <c r="E2060">
        <v>110777892.08</v>
      </c>
      <c r="F2060">
        <v>275051850.82999998</v>
      </c>
      <c r="G2060" t="s">
        <v>4148</v>
      </c>
      <c r="H2060" t="s">
        <v>4148</v>
      </c>
      <c r="I2060" t="s">
        <v>4148</v>
      </c>
      <c r="J2060" t="s">
        <v>4148</v>
      </c>
      <c r="K2060" t="s">
        <v>4146</v>
      </c>
      <c r="L2060" t="s">
        <v>4148</v>
      </c>
      <c r="M2060">
        <v>518565839.69999999</v>
      </c>
      <c r="N2060">
        <v>1</v>
      </c>
    </row>
    <row r="2061" spans="1:14" x14ac:dyDescent="0.4">
      <c r="A2061" t="s">
        <v>2062</v>
      </c>
      <c r="B2061">
        <v>623892076.85000002</v>
      </c>
      <c r="C2061">
        <v>231328036.02000001</v>
      </c>
      <c r="D2061">
        <v>32041763.690000001</v>
      </c>
      <c r="E2061">
        <v>8180580.4800000004</v>
      </c>
      <c r="F2061">
        <v>0</v>
      </c>
      <c r="G2061">
        <v>0</v>
      </c>
      <c r="H2061">
        <v>0</v>
      </c>
      <c r="I2061">
        <v>0</v>
      </c>
      <c r="J2061">
        <v>0</v>
      </c>
      <c r="K2061" t="s">
        <v>4146</v>
      </c>
      <c r="L2061">
        <v>0</v>
      </c>
      <c r="M2061">
        <v>252636387.16</v>
      </c>
      <c r="N2061">
        <v>1</v>
      </c>
    </row>
    <row r="2062" spans="1:14" x14ac:dyDescent="0.4">
      <c r="A2062" t="s">
        <v>2063</v>
      </c>
      <c r="B2062">
        <v>2776448452.7800002</v>
      </c>
      <c r="C2062">
        <v>282531977.73000002</v>
      </c>
      <c r="D2062">
        <v>271837092.68000001</v>
      </c>
      <c r="E2062">
        <v>265244698.49000001</v>
      </c>
      <c r="F2062" t="s">
        <v>4148</v>
      </c>
      <c r="G2062">
        <v>535468799.88</v>
      </c>
      <c r="H2062" t="s">
        <v>4148</v>
      </c>
      <c r="I2062" t="s">
        <v>4148</v>
      </c>
      <c r="J2062" t="s">
        <v>4148</v>
      </c>
      <c r="K2062" t="s">
        <v>4146</v>
      </c>
      <c r="L2062" t="s">
        <v>4148</v>
      </c>
      <c r="M2062">
        <v>391545070.73000002</v>
      </c>
      <c r="N2062">
        <v>1</v>
      </c>
    </row>
    <row r="2063" spans="1:14" x14ac:dyDescent="0.4">
      <c r="A2063" t="s">
        <v>2064</v>
      </c>
      <c r="B2063">
        <v>1009349343.5700001</v>
      </c>
      <c r="C2063">
        <v>538736945.75</v>
      </c>
      <c r="D2063">
        <v>33582358.060000002</v>
      </c>
      <c r="E2063">
        <v>133840701.25</v>
      </c>
      <c r="F2063">
        <v>27539560</v>
      </c>
      <c r="G2063">
        <v>290748588.56999999</v>
      </c>
      <c r="H2063">
        <v>28786360.280000001</v>
      </c>
      <c r="I2063" t="s">
        <v>4148</v>
      </c>
      <c r="J2063">
        <v>0</v>
      </c>
      <c r="K2063" t="s">
        <v>4146</v>
      </c>
      <c r="L2063" t="s">
        <v>4148</v>
      </c>
      <c r="M2063">
        <v>613326967.49000001</v>
      </c>
      <c r="N2063">
        <v>1</v>
      </c>
    </row>
    <row r="2064" spans="1:14" x14ac:dyDescent="0.4">
      <c r="A2064" t="s">
        <v>2065</v>
      </c>
      <c r="B2064">
        <v>433801238.36000001</v>
      </c>
      <c r="C2064">
        <v>95418777.459999993</v>
      </c>
      <c r="D2064" t="s">
        <v>4148</v>
      </c>
      <c r="E2064">
        <v>7405414.2400000002</v>
      </c>
      <c r="F2064" t="s">
        <v>4148</v>
      </c>
      <c r="G2064" t="s">
        <v>4148</v>
      </c>
      <c r="H2064" t="s">
        <v>4148</v>
      </c>
      <c r="I2064" t="s">
        <v>4148</v>
      </c>
      <c r="J2064">
        <v>3486169.78</v>
      </c>
      <c r="K2064" t="s">
        <v>4146</v>
      </c>
      <c r="L2064" t="s">
        <v>4148</v>
      </c>
      <c r="M2064">
        <v>116945311.81999999</v>
      </c>
      <c r="N2064">
        <v>1</v>
      </c>
    </row>
    <row r="2065" spans="1:14" x14ac:dyDescent="0.4">
      <c r="A2065" t="s">
        <v>2066</v>
      </c>
      <c r="B2065">
        <v>3924405412.0900002</v>
      </c>
      <c r="C2065">
        <v>3868588226.3699999</v>
      </c>
      <c r="D2065" t="s">
        <v>4148</v>
      </c>
      <c r="E2065">
        <v>1393907154.47</v>
      </c>
      <c r="F2065">
        <v>584774883.88999999</v>
      </c>
      <c r="G2065" t="s">
        <v>4148</v>
      </c>
      <c r="H2065" t="s">
        <v>4148</v>
      </c>
      <c r="I2065">
        <v>19250858.34</v>
      </c>
      <c r="J2065" t="s">
        <v>4148</v>
      </c>
      <c r="K2065" t="s">
        <v>4146</v>
      </c>
      <c r="L2065" t="s">
        <v>4148</v>
      </c>
      <c r="M2065">
        <v>199911555.75999999</v>
      </c>
      <c r="N2065">
        <v>1</v>
      </c>
    </row>
    <row r="2066" spans="1:14" x14ac:dyDescent="0.4">
      <c r="A2066" t="s">
        <v>2067</v>
      </c>
      <c r="B2066">
        <v>3011688673.9400001</v>
      </c>
      <c r="C2066">
        <v>694156991.98000002</v>
      </c>
      <c r="D2066" t="s">
        <v>4148</v>
      </c>
      <c r="E2066">
        <v>110386007.13</v>
      </c>
      <c r="F2066">
        <v>159311875</v>
      </c>
      <c r="G2066" t="s">
        <v>4148</v>
      </c>
      <c r="H2066" t="s">
        <v>4148</v>
      </c>
      <c r="I2066" t="s">
        <v>4148</v>
      </c>
      <c r="J2066">
        <v>82871155.420000002</v>
      </c>
      <c r="K2066" t="s">
        <v>4146</v>
      </c>
      <c r="L2066" t="s">
        <v>4148</v>
      </c>
      <c r="M2066">
        <v>894808991.10000002</v>
      </c>
      <c r="N2066">
        <v>1</v>
      </c>
    </row>
    <row r="2067" spans="1:14" x14ac:dyDescent="0.4">
      <c r="A2067" t="s">
        <v>2068</v>
      </c>
      <c r="B2067">
        <v>5014041409.0500002</v>
      </c>
      <c r="C2067">
        <v>3065495613.8899999</v>
      </c>
      <c r="D2067" t="s">
        <v>4148</v>
      </c>
      <c r="E2067">
        <v>106766520.42</v>
      </c>
      <c r="F2067">
        <v>136618780.25</v>
      </c>
      <c r="G2067" t="s">
        <v>4148</v>
      </c>
      <c r="H2067" t="s">
        <v>4148</v>
      </c>
      <c r="I2067" t="s">
        <v>4148</v>
      </c>
      <c r="J2067">
        <v>54031203.920000002</v>
      </c>
      <c r="K2067" t="s">
        <v>4146</v>
      </c>
      <c r="L2067" t="s">
        <v>4148</v>
      </c>
      <c r="M2067">
        <v>404876991.86000001</v>
      </c>
      <c r="N2067">
        <v>1</v>
      </c>
    </row>
    <row r="2068" spans="1:14" x14ac:dyDescent="0.4">
      <c r="A2068" t="s">
        <v>2069</v>
      </c>
      <c r="B2068">
        <v>2670441518.5900002</v>
      </c>
      <c r="C2068">
        <v>2215340978.6199999</v>
      </c>
      <c r="D2068" t="s">
        <v>4148</v>
      </c>
      <c r="E2068">
        <v>130256712.34</v>
      </c>
      <c r="F2068">
        <v>296500000</v>
      </c>
      <c r="G2068" t="s">
        <v>4148</v>
      </c>
      <c r="H2068">
        <v>2948751.52</v>
      </c>
      <c r="I2068" t="s">
        <v>4148</v>
      </c>
      <c r="J2068" t="s">
        <v>4148</v>
      </c>
      <c r="K2068" t="s">
        <v>4146</v>
      </c>
      <c r="L2068" t="s">
        <v>4148</v>
      </c>
      <c r="M2068">
        <v>1063696280.75</v>
      </c>
      <c r="N2068">
        <v>1</v>
      </c>
    </row>
    <row r="2069" spans="1:14" x14ac:dyDescent="0.4">
      <c r="A2069" t="s">
        <v>2070</v>
      </c>
      <c r="B2069">
        <v>1484593778.6600001</v>
      </c>
      <c r="C2069">
        <v>496656486.93000001</v>
      </c>
      <c r="D2069">
        <v>232351529.88999999</v>
      </c>
      <c r="E2069">
        <v>165908698.94</v>
      </c>
      <c r="F2069">
        <v>143800000</v>
      </c>
      <c r="G2069" t="s">
        <v>4148</v>
      </c>
      <c r="H2069" t="s">
        <v>4148</v>
      </c>
      <c r="I2069" t="s">
        <v>4148</v>
      </c>
      <c r="J2069" t="s">
        <v>4148</v>
      </c>
      <c r="K2069" t="s">
        <v>4146</v>
      </c>
      <c r="L2069" t="s">
        <v>4148</v>
      </c>
      <c r="M2069">
        <v>385557857.44</v>
      </c>
      <c r="N2069">
        <v>1</v>
      </c>
    </row>
    <row r="2070" spans="1:14" x14ac:dyDescent="0.4">
      <c r="A2070" t="s">
        <v>2071</v>
      </c>
      <c r="B2070">
        <v>13830588909.26</v>
      </c>
      <c r="C2070">
        <v>13354723557.01</v>
      </c>
      <c r="D2070" t="s">
        <v>4148</v>
      </c>
      <c r="E2070">
        <v>18701654.32</v>
      </c>
      <c r="F2070">
        <v>52170300</v>
      </c>
      <c r="G2070" t="s">
        <v>4148</v>
      </c>
      <c r="H2070">
        <v>24250983.68</v>
      </c>
      <c r="I2070" t="s">
        <v>4148</v>
      </c>
      <c r="J2070" t="s">
        <v>4148</v>
      </c>
      <c r="K2070" t="s">
        <v>4146</v>
      </c>
      <c r="L2070" t="s">
        <v>4148</v>
      </c>
      <c r="M2070">
        <v>3203300581.8899999</v>
      </c>
      <c r="N2070">
        <v>1</v>
      </c>
    </row>
    <row r="2071" spans="1:14" x14ac:dyDescent="0.4">
      <c r="A2071" t="s">
        <v>2072</v>
      </c>
      <c r="B2071">
        <v>833010196.38</v>
      </c>
      <c r="C2071">
        <v>390187409.49000001</v>
      </c>
      <c r="D2071">
        <v>12141607.310000001</v>
      </c>
      <c r="E2071">
        <v>17515660.789999999</v>
      </c>
      <c r="F2071" t="s">
        <v>4148</v>
      </c>
      <c r="G2071" t="s">
        <v>4148</v>
      </c>
      <c r="H2071" t="s">
        <v>4148</v>
      </c>
      <c r="I2071" t="s">
        <v>4148</v>
      </c>
      <c r="J2071" t="s">
        <v>4148</v>
      </c>
      <c r="K2071" t="s">
        <v>4146</v>
      </c>
      <c r="L2071" t="s">
        <v>4148</v>
      </c>
      <c r="M2071">
        <v>74182632.260000005</v>
      </c>
      <c r="N2071">
        <v>1</v>
      </c>
    </row>
    <row r="2072" spans="1:14" x14ac:dyDescent="0.4">
      <c r="A2072" t="s">
        <v>2073</v>
      </c>
      <c r="B2072">
        <v>2420193581.9499998</v>
      </c>
      <c r="C2072">
        <v>1398928999.99</v>
      </c>
      <c r="D2072" t="s">
        <v>4148</v>
      </c>
      <c r="E2072">
        <v>134661374.41</v>
      </c>
      <c r="F2072">
        <v>520445018.95999998</v>
      </c>
      <c r="G2072">
        <v>1059788074.92</v>
      </c>
      <c r="H2072" t="s">
        <v>4148</v>
      </c>
      <c r="I2072" t="s">
        <v>4148</v>
      </c>
      <c r="J2072" t="s">
        <v>4148</v>
      </c>
      <c r="K2072" t="s">
        <v>4146</v>
      </c>
      <c r="L2072" t="s">
        <v>4148</v>
      </c>
      <c r="M2072">
        <v>516747483.24000001</v>
      </c>
      <c r="N2072">
        <v>1</v>
      </c>
    </row>
    <row r="2073" spans="1:14" x14ac:dyDescent="0.4">
      <c r="A2073" t="s">
        <v>2074</v>
      </c>
      <c r="B2073">
        <v>669553432.13999999</v>
      </c>
      <c r="C2073">
        <v>232843991.56</v>
      </c>
      <c r="D2073">
        <v>316434159.99000001</v>
      </c>
      <c r="E2073">
        <v>105299732.92</v>
      </c>
      <c r="F2073" t="s">
        <v>4148</v>
      </c>
      <c r="G2073" t="s">
        <v>4148</v>
      </c>
      <c r="H2073" t="s">
        <v>4148</v>
      </c>
      <c r="I2073" t="s">
        <v>4148</v>
      </c>
      <c r="J2073">
        <v>6980798.0300000003</v>
      </c>
      <c r="K2073" t="s">
        <v>4146</v>
      </c>
      <c r="L2073" t="s">
        <v>4148</v>
      </c>
      <c r="M2073">
        <v>52219780.219999999</v>
      </c>
      <c r="N2073">
        <v>1</v>
      </c>
    </row>
    <row r="2074" spans="1:14" x14ac:dyDescent="0.4">
      <c r="A2074" t="s">
        <v>2075</v>
      </c>
      <c r="B2074">
        <v>2149866387.7399998</v>
      </c>
      <c r="C2074">
        <v>997141124.55999994</v>
      </c>
      <c r="D2074" t="s">
        <v>4148</v>
      </c>
      <c r="E2074">
        <v>128461707.13</v>
      </c>
      <c r="F2074" t="s">
        <v>4148</v>
      </c>
      <c r="G2074" t="s">
        <v>4148</v>
      </c>
      <c r="H2074" t="s">
        <v>4148</v>
      </c>
      <c r="I2074" t="s">
        <v>4148</v>
      </c>
      <c r="J2074">
        <v>1831757.94</v>
      </c>
      <c r="K2074" t="s">
        <v>4146</v>
      </c>
      <c r="L2074" t="s">
        <v>4148</v>
      </c>
      <c r="M2074">
        <v>503740291.60000002</v>
      </c>
      <c r="N2074">
        <v>1</v>
      </c>
    </row>
    <row r="2075" spans="1:14" x14ac:dyDescent="0.4">
      <c r="A2075" t="s">
        <v>2076</v>
      </c>
      <c r="B2075">
        <v>667604987.64999998</v>
      </c>
      <c r="C2075">
        <v>448280958.95999998</v>
      </c>
      <c r="D2075" t="s">
        <v>4148</v>
      </c>
      <c r="E2075">
        <v>16070030.199999999</v>
      </c>
      <c r="F2075">
        <v>78961194.450000003</v>
      </c>
      <c r="G2075" t="s">
        <v>4148</v>
      </c>
      <c r="H2075" t="s">
        <v>4148</v>
      </c>
      <c r="I2075" t="s">
        <v>4148</v>
      </c>
      <c r="J2075" t="s">
        <v>4148</v>
      </c>
      <c r="K2075" t="s">
        <v>4146</v>
      </c>
      <c r="L2075" t="s">
        <v>4148</v>
      </c>
      <c r="M2075">
        <v>178653662.97999999</v>
      </c>
      <c r="N2075">
        <v>1</v>
      </c>
    </row>
    <row r="2076" spans="1:14" x14ac:dyDescent="0.4">
      <c r="A2076" t="s">
        <v>2077</v>
      </c>
      <c r="B2076">
        <v>3494717234.7199998</v>
      </c>
      <c r="C2076">
        <v>1051333693.22</v>
      </c>
      <c r="D2076">
        <v>39026492.100000001</v>
      </c>
      <c r="E2076">
        <v>134824196.68000001</v>
      </c>
      <c r="F2076">
        <v>119000000</v>
      </c>
      <c r="G2076" t="s">
        <v>4148</v>
      </c>
      <c r="H2076" t="s">
        <v>4148</v>
      </c>
      <c r="I2076" t="s">
        <v>4148</v>
      </c>
      <c r="J2076" t="s">
        <v>4148</v>
      </c>
      <c r="K2076" t="s">
        <v>4146</v>
      </c>
      <c r="L2076" t="s">
        <v>4148</v>
      </c>
      <c r="M2076">
        <v>1221457661.5799999</v>
      </c>
      <c r="N2076">
        <v>1</v>
      </c>
    </row>
    <row r="2077" spans="1:14" x14ac:dyDescent="0.4">
      <c r="A2077" t="s">
        <v>2078</v>
      </c>
      <c r="B2077">
        <v>7385980786.8199997</v>
      </c>
      <c r="C2077">
        <v>800851608.62</v>
      </c>
      <c r="D2077" t="s">
        <v>4148</v>
      </c>
      <c r="E2077">
        <v>267869706.11000001</v>
      </c>
      <c r="F2077" t="s">
        <v>4148</v>
      </c>
      <c r="G2077" t="s">
        <v>4148</v>
      </c>
      <c r="H2077" t="s">
        <v>4148</v>
      </c>
      <c r="I2077" t="s">
        <v>4148</v>
      </c>
      <c r="J2077" t="s">
        <v>4148</v>
      </c>
      <c r="K2077" t="s">
        <v>4146</v>
      </c>
      <c r="L2077" t="s">
        <v>4148</v>
      </c>
      <c r="M2077">
        <v>783983872.75</v>
      </c>
      <c r="N2077">
        <v>1</v>
      </c>
    </row>
    <row r="2078" spans="1:14" x14ac:dyDescent="0.4">
      <c r="A2078" t="s">
        <v>2079</v>
      </c>
      <c r="B2078">
        <v>1316955329.3800001</v>
      </c>
      <c r="C2078">
        <v>182769353.37</v>
      </c>
      <c r="D2078">
        <v>576713677.60000002</v>
      </c>
      <c r="E2078">
        <v>34317419.289999999</v>
      </c>
      <c r="F2078">
        <v>55700000</v>
      </c>
      <c r="G2078">
        <v>219789.5</v>
      </c>
      <c r="H2078">
        <v>33432098.84</v>
      </c>
      <c r="I2078" t="s">
        <v>4148</v>
      </c>
      <c r="J2078" t="s">
        <v>4148</v>
      </c>
      <c r="K2078" t="s">
        <v>4146</v>
      </c>
      <c r="L2078" t="s">
        <v>4148</v>
      </c>
      <c r="M2078">
        <v>846373886.72000003</v>
      </c>
      <c r="N2078">
        <v>1</v>
      </c>
    </row>
    <row r="2079" spans="1:14" x14ac:dyDescent="0.4">
      <c r="A2079" t="s">
        <v>2080</v>
      </c>
      <c r="B2079">
        <v>2172602414.0700002</v>
      </c>
      <c r="C2079">
        <v>1388333284.6900001</v>
      </c>
      <c r="D2079" t="s">
        <v>4148</v>
      </c>
      <c r="E2079">
        <v>506356958.32999998</v>
      </c>
      <c r="F2079">
        <v>1326520389.21</v>
      </c>
      <c r="G2079">
        <v>546628981.24000001</v>
      </c>
      <c r="H2079" t="s">
        <v>4148</v>
      </c>
      <c r="I2079">
        <v>346151124.54000002</v>
      </c>
      <c r="J2079" t="s">
        <v>4148</v>
      </c>
      <c r="K2079" t="s">
        <v>4146</v>
      </c>
      <c r="L2079" t="s">
        <v>4148</v>
      </c>
      <c r="M2079">
        <v>1094663031.0999999</v>
      </c>
      <c r="N2079">
        <v>1</v>
      </c>
    </row>
    <row r="2080" spans="1:14" x14ac:dyDescent="0.4">
      <c r="A2080" t="s">
        <v>2081</v>
      </c>
      <c r="B2080">
        <v>1202350629.4200001</v>
      </c>
      <c r="C2080">
        <v>522337609.99000001</v>
      </c>
      <c r="D2080" t="s">
        <v>4148</v>
      </c>
      <c r="E2080">
        <v>45980248.869999997</v>
      </c>
      <c r="F2080">
        <v>21013162.5</v>
      </c>
      <c r="G2080" t="s">
        <v>4148</v>
      </c>
      <c r="H2080" t="s">
        <v>4148</v>
      </c>
      <c r="I2080" t="s">
        <v>4148</v>
      </c>
      <c r="J2080" t="s">
        <v>4148</v>
      </c>
      <c r="K2080" t="s">
        <v>4146</v>
      </c>
      <c r="L2080" t="s">
        <v>4148</v>
      </c>
      <c r="M2080">
        <v>504626118.27999997</v>
      </c>
      <c r="N2080">
        <v>1</v>
      </c>
    </row>
    <row r="2081" spans="1:14" x14ac:dyDescent="0.4">
      <c r="A2081" t="s">
        <v>2082</v>
      </c>
      <c r="B2081">
        <v>1683877633.4300001</v>
      </c>
      <c r="C2081">
        <v>514554084.38</v>
      </c>
      <c r="D2081" t="s">
        <v>4148</v>
      </c>
      <c r="E2081">
        <v>14596343.890000001</v>
      </c>
      <c r="F2081">
        <v>51007200</v>
      </c>
      <c r="G2081" t="s">
        <v>4148</v>
      </c>
      <c r="H2081" t="s">
        <v>4148</v>
      </c>
      <c r="I2081" t="s">
        <v>4148</v>
      </c>
      <c r="J2081" t="s">
        <v>4148</v>
      </c>
      <c r="K2081" t="s">
        <v>4146</v>
      </c>
      <c r="L2081" t="s">
        <v>4148</v>
      </c>
      <c r="M2081">
        <v>177716169.38</v>
      </c>
      <c r="N2081">
        <v>1</v>
      </c>
    </row>
    <row r="2082" spans="1:14" x14ac:dyDescent="0.4">
      <c r="A2082" t="s">
        <v>2083</v>
      </c>
      <c r="B2082">
        <v>2890010108.3800001</v>
      </c>
      <c r="C2082">
        <v>935180788.13999999</v>
      </c>
      <c r="D2082">
        <v>164104141.71000001</v>
      </c>
      <c r="E2082">
        <v>157417459.06999999</v>
      </c>
      <c r="F2082">
        <v>40000000</v>
      </c>
      <c r="G2082" t="s">
        <v>4148</v>
      </c>
      <c r="H2082" t="s">
        <v>4148</v>
      </c>
      <c r="I2082" t="s">
        <v>4148</v>
      </c>
      <c r="J2082">
        <v>10771567.27</v>
      </c>
      <c r="K2082" t="s">
        <v>4146</v>
      </c>
      <c r="L2082" t="s">
        <v>4148</v>
      </c>
      <c r="M2082">
        <v>160670526.33000001</v>
      </c>
      <c r="N2082">
        <v>1</v>
      </c>
    </row>
    <row r="2083" spans="1:14" x14ac:dyDescent="0.4">
      <c r="A2083" t="s">
        <v>2084</v>
      </c>
      <c r="B2083">
        <v>2493373073.04</v>
      </c>
      <c r="C2083">
        <v>642104350.35000002</v>
      </c>
      <c r="D2083">
        <v>16624400.1</v>
      </c>
      <c r="E2083">
        <v>35515704.060000002</v>
      </c>
      <c r="F2083">
        <v>990476.2</v>
      </c>
      <c r="G2083" t="s">
        <v>4148</v>
      </c>
      <c r="H2083" t="s">
        <v>4148</v>
      </c>
      <c r="I2083">
        <v>42883270.259999998</v>
      </c>
      <c r="J2083" t="s">
        <v>4148</v>
      </c>
      <c r="K2083" t="s">
        <v>4146</v>
      </c>
      <c r="L2083" t="s">
        <v>4148</v>
      </c>
      <c r="M2083">
        <v>349180986.16000003</v>
      </c>
      <c r="N2083">
        <v>1</v>
      </c>
    </row>
    <row r="2084" spans="1:14" x14ac:dyDescent="0.4">
      <c r="A2084" t="s">
        <v>2085</v>
      </c>
      <c r="B2084">
        <v>947691216.02999997</v>
      </c>
      <c r="C2084">
        <v>676503156.28999996</v>
      </c>
      <c r="D2084">
        <v>135215975.62</v>
      </c>
      <c r="E2084">
        <v>2818736.76</v>
      </c>
      <c r="F2084">
        <v>190837983.16</v>
      </c>
      <c r="G2084" t="s">
        <v>4148</v>
      </c>
      <c r="H2084">
        <v>14823978.6</v>
      </c>
      <c r="I2084" t="s">
        <v>4148</v>
      </c>
      <c r="J2084" t="s">
        <v>4148</v>
      </c>
      <c r="K2084" t="s">
        <v>4146</v>
      </c>
      <c r="L2084" t="s">
        <v>4148</v>
      </c>
      <c r="M2084">
        <v>162980471.61000001</v>
      </c>
      <c r="N2084">
        <v>1</v>
      </c>
    </row>
    <row r="2085" spans="1:14" x14ac:dyDescent="0.4">
      <c r="A2085" t="s">
        <v>2086</v>
      </c>
      <c r="B2085">
        <v>995438366.73000002</v>
      </c>
      <c r="C2085">
        <v>536381037.93000001</v>
      </c>
      <c r="D2085" t="s">
        <v>4148</v>
      </c>
      <c r="E2085">
        <v>19483916.030000001</v>
      </c>
      <c r="F2085">
        <v>398500000</v>
      </c>
      <c r="G2085" t="s">
        <v>4148</v>
      </c>
      <c r="H2085" t="s">
        <v>4148</v>
      </c>
      <c r="I2085" t="s">
        <v>4148</v>
      </c>
      <c r="J2085" t="s">
        <v>4148</v>
      </c>
      <c r="K2085" t="s">
        <v>4146</v>
      </c>
      <c r="L2085" t="s">
        <v>4148</v>
      </c>
      <c r="M2085">
        <v>106289452.65000001</v>
      </c>
      <c r="N2085">
        <v>1</v>
      </c>
    </row>
    <row r="2086" spans="1:14" x14ac:dyDescent="0.4">
      <c r="A2086" t="s">
        <v>2087</v>
      </c>
      <c r="B2086">
        <v>442735371.47000003</v>
      </c>
      <c r="C2086">
        <v>572598527.60000002</v>
      </c>
      <c r="D2086" t="s">
        <v>4148</v>
      </c>
      <c r="E2086">
        <v>33508901.890000001</v>
      </c>
      <c r="F2086">
        <v>76900000</v>
      </c>
      <c r="G2086" t="s">
        <v>4148</v>
      </c>
      <c r="H2086" t="s">
        <v>4148</v>
      </c>
      <c r="I2086" t="s">
        <v>4148</v>
      </c>
      <c r="J2086" t="s">
        <v>4148</v>
      </c>
      <c r="K2086" t="s">
        <v>4146</v>
      </c>
      <c r="L2086" t="s">
        <v>4148</v>
      </c>
      <c r="M2086">
        <v>74668269.739999995</v>
      </c>
      <c r="N2086">
        <v>1</v>
      </c>
    </row>
    <row r="2087" spans="1:14" x14ac:dyDescent="0.4">
      <c r="A2087" t="s">
        <v>2088</v>
      </c>
      <c r="B2087">
        <v>6203361381.29</v>
      </c>
      <c r="C2087">
        <v>3521822991.7600002</v>
      </c>
      <c r="D2087">
        <v>13654997.75</v>
      </c>
      <c r="E2087">
        <v>338969904.30000001</v>
      </c>
      <c r="F2087">
        <v>289940000</v>
      </c>
      <c r="G2087" t="s">
        <v>4148</v>
      </c>
      <c r="H2087" t="s">
        <v>4148</v>
      </c>
      <c r="I2087">
        <v>19880966.969999999</v>
      </c>
      <c r="J2087" t="s">
        <v>4148</v>
      </c>
      <c r="K2087" t="s">
        <v>4146</v>
      </c>
      <c r="L2087" t="s">
        <v>4148</v>
      </c>
      <c r="M2087">
        <v>2026391762.04</v>
      </c>
      <c r="N2087">
        <v>1</v>
      </c>
    </row>
    <row r="2088" spans="1:14" x14ac:dyDescent="0.4">
      <c r="A2088" t="s">
        <v>2089</v>
      </c>
      <c r="B2088">
        <v>2494553729.9899998</v>
      </c>
      <c r="C2088">
        <v>380924726.00999999</v>
      </c>
      <c r="D2088" t="s">
        <v>4148</v>
      </c>
      <c r="E2088">
        <v>262354817.27000001</v>
      </c>
      <c r="F2088">
        <v>52783217.560000002</v>
      </c>
      <c r="G2088" t="s">
        <v>4148</v>
      </c>
      <c r="H2088" t="s">
        <v>4148</v>
      </c>
      <c r="I2088">
        <v>21457417.48</v>
      </c>
      <c r="J2088" t="s">
        <v>4148</v>
      </c>
      <c r="K2088" t="s">
        <v>4146</v>
      </c>
      <c r="L2088" t="s">
        <v>4148</v>
      </c>
      <c r="M2088">
        <v>1371903337.8699999</v>
      </c>
      <c r="N2088">
        <v>1</v>
      </c>
    </row>
    <row r="2089" spans="1:14" x14ac:dyDescent="0.4">
      <c r="A2089" t="s">
        <v>2090</v>
      </c>
      <c r="B2089">
        <v>335458392.38</v>
      </c>
      <c r="C2089">
        <v>151308216.27000001</v>
      </c>
      <c r="D2089" t="s">
        <v>4148</v>
      </c>
      <c r="E2089">
        <v>176300172.91999999</v>
      </c>
      <c r="F2089" t="s">
        <v>4148</v>
      </c>
      <c r="G2089" t="s">
        <v>4148</v>
      </c>
      <c r="H2089" t="s">
        <v>4148</v>
      </c>
      <c r="I2089" t="s">
        <v>4148</v>
      </c>
      <c r="J2089" t="s">
        <v>4148</v>
      </c>
      <c r="K2089" t="s">
        <v>4146</v>
      </c>
      <c r="L2089" t="s">
        <v>4148</v>
      </c>
      <c r="M2089">
        <v>177587860.19</v>
      </c>
      <c r="N2089">
        <v>1</v>
      </c>
    </row>
    <row r="2090" spans="1:14" x14ac:dyDescent="0.4">
      <c r="A2090" t="s">
        <v>2091</v>
      </c>
      <c r="B2090">
        <v>2328445035.75</v>
      </c>
      <c r="C2090">
        <v>446609108.01999998</v>
      </c>
      <c r="D2090" t="s">
        <v>4148</v>
      </c>
      <c r="E2090">
        <v>26177737.809999999</v>
      </c>
      <c r="F2090" t="s">
        <v>4148</v>
      </c>
      <c r="G2090" t="s">
        <v>4148</v>
      </c>
      <c r="H2090" t="s">
        <v>4148</v>
      </c>
      <c r="I2090" t="s">
        <v>4148</v>
      </c>
      <c r="J2090" t="s">
        <v>4148</v>
      </c>
      <c r="K2090" t="s">
        <v>4146</v>
      </c>
      <c r="L2090" t="s">
        <v>4148</v>
      </c>
      <c r="M2090">
        <v>523838135.39999998</v>
      </c>
      <c r="N2090">
        <v>1</v>
      </c>
    </row>
    <row r="2091" spans="1:14" x14ac:dyDescent="0.4">
      <c r="A2091" t="s">
        <v>2092</v>
      </c>
      <c r="B2091">
        <v>859912080.38</v>
      </c>
      <c r="C2091">
        <v>82100608.879999995</v>
      </c>
      <c r="D2091" t="s">
        <v>4148</v>
      </c>
      <c r="E2091">
        <v>50646270.259999998</v>
      </c>
      <c r="F2091">
        <v>70105101.989999995</v>
      </c>
      <c r="G2091" t="s">
        <v>4148</v>
      </c>
      <c r="H2091" t="s">
        <v>4148</v>
      </c>
      <c r="I2091" t="s">
        <v>4148</v>
      </c>
      <c r="J2091">
        <v>20865664.850000001</v>
      </c>
      <c r="K2091" t="s">
        <v>4146</v>
      </c>
      <c r="L2091" t="s">
        <v>4148</v>
      </c>
      <c r="M2091">
        <v>226853753.13999999</v>
      </c>
      <c r="N2091">
        <v>1</v>
      </c>
    </row>
    <row r="2092" spans="1:14" x14ac:dyDescent="0.4">
      <c r="A2092" t="s">
        <v>2093</v>
      </c>
      <c r="B2092">
        <v>803198392.92999995</v>
      </c>
      <c r="C2092">
        <v>261059164.53</v>
      </c>
      <c r="D2092">
        <v>68609652.260000005</v>
      </c>
      <c r="E2092">
        <v>73723461.469999999</v>
      </c>
      <c r="F2092">
        <v>2348010</v>
      </c>
      <c r="G2092" t="s">
        <v>4148</v>
      </c>
      <c r="H2092" t="s">
        <v>4148</v>
      </c>
      <c r="I2092" t="s">
        <v>4148</v>
      </c>
      <c r="J2092" t="s">
        <v>4148</v>
      </c>
      <c r="K2092" t="s">
        <v>4146</v>
      </c>
      <c r="L2092" t="s">
        <v>4148</v>
      </c>
      <c r="M2092">
        <v>225574622.84999999</v>
      </c>
      <c r="N2092">
        <v>1</v>
      </c>
    </row>
    <row r="2093" spans="1:14" x14ac:dyDescent="0.4">
      <c r="A2093" t="s">
        <v>2094</v>
      </c>
      <c r="B2093">
        <v>1531520917.6199999</v>
      </c>
      <c r="C2093">
        <v>1059512922.8099999</v>
      </c>
      <c r="D2093" t="s">
        <v>4148</v>
      </c>
      <c r="E2093">
        <v>36806711</v>
      </c>
      <c r="F2093">
        <v>49779833.579999998</v>
      </c>
      <c r="G2093">
        <v>166554999.30000001</v>
      </c>
      <c r="H2093" t="s">
        <v>4148</v>
      </c>
      <c r="I2093" t="s">
        <v>4148</v>
      </c>
      <c r="J2093" t="s">
        <v>4148</v>
      </c>
      <c r="K2093" t="s">
        <v>4146</v>
      </c>
      <c r="L2093" t="s">
        <v>4148</v>
      </c>
      <c r="M2093">
        <v>651928400.29999995</v>
      </c>
      <c r="N2093">
        <v>1</v>
      </c>
    </row>
    <row r="2094" spans="1:14" x14ac:dyDescent="0.4">
      <c r="A2094" t="s">
        <v>2095</v>
      </c>
      <c r="B2094">
        <v>1740438457.5799999</v>
      </c>
      <c r="C2094">
        <v>1135900714.54</v>
      </c>
      <c r="D2094">
        <v>128072223.8</v>
      </c>
      <c r="E2094">
        <v>85096962.370000005</v>
      </c>
      <c r="F2094">
        <v>36198242.899999999</v>
      </c>
      <c r="G2094">
        <v>302026355.06999999</v>
      </c>
      <c r="H2094">
        <v>284343.05</v>
      </c>
      <c r="I2094">
        <v>25939765.02</v>
      </c>
      <c r="J2094" t="s">
        <v>4148</v>
      </c>
      <c r="K2094" t="s">
        <v>4146</v>
      </c>
      <c r="L2094" t="s">
        <v>4148</v>
      </c>
      <c r="M2094">
        <v>854952425.80999994</v>
      </c>
      <c r="N2094">
        <v>1</v>
      </c>
    </row>
    <row r="2095" spans="1:14" x14ac:dyDescent="0.4">
      <c r="A2095" t="s">
        <v>2096</v>
      </c>
      <c r="B2095">
        <v>900789747.99000001</v>
      </c>
      <c r="C2095">
        <v>1068102683.6</v>
      </c>
      <c r="D2095">
        <v>6587552.1200000001</v>
      </c>
      <c r="E2095">
        <v>91002333.079999998</v>
      </c>
      <c r="F2095">
        <v>171000000</v>
      </c>
      <c r="G2095" t="s">
        <v>4148</v>
      </c>
      <c r="H2095">
        <v>7716088.6600000001</v>
      </c>
      <c r="I2095">
        <v>15516785.6</v>
      </c>
      <c r="J2095">
        <v>32732710.359999999</v>
      </c>
      <c r="K2095" t="s">
        <v>4146</v>
      </c>
      <c r="L2095" t="s">
        <v>4148</v>
      </c>
      <c r="M2095">
        <v>336013212.91000003</v>
      </c>
      <c r="N2095">
        <v>1</v>
      </c>
    </row>
    <row r="2096" spans="1:14" x14ac:dyDescent="0.4">
      <c r="A2096" t="s">
        <v>2097</v>
      </c>
      <c r="B2096">
        <v>1243008644.49</v>
      </c>
      <c r="C2096">
        <v>1267956831.72</v>
      </c>
      <c r="D2096" t="s">
        <v>4148</v>
      </c>
      <c r="E2096">
        <v>95757870.079999998</v>
      </c>
      <c r="F2096">
        <v>33090757.489999998</v>
      </c>
      <c r="G2096" t="s">
        <v>4148</v>
      </c>
      <c r="H2096">
        <v>0</v>
      </c>
      <c r="I2096" t="s">
        <v>4148</v>
      </c>
      <c r="J2096">
        <v>126648.65</v>
      </c>
      <c r="K2096" t="s">
        <v>4146</v>
      </c>
      <c r="L2096" t="s">
        <v>4148</v>
      </c>
      <c r="M2096">
        <v>506810165.32999998</v>
      </c>
      <c r="N2096">
        <v>1</v>
      </c>
    </row>
    <row r="2097" spans="1:14" x14ac:dyDescent="0.4">
      <c r="A2097" t="s">
        <v>2098</v>
      </c>
      <c r="B2097">
        <v>704057815.21000004</v>
      </c>
      <c r="C2097">
        <v>487210133.62</v>
      </c>
      <c r="D2097" t="s">
        <v>4148</v>
      </c>
      <c r="E2097">
        <v>642564.14</v>
      </c>
      <c r="F2097" t="s">
        <v>4148</v>
      </c>
      <c r="G2097" t="s">
        <v>4148</v>
      </c>
      <c r="H2097">
        <v>308973.63</v>
      </c>
      <c r="I2097" t="s">
        <v>4148</v>
      </c>
      <c r="J2097" t="s">
        <v>4148</v>
      </c>
      <c r="K2097" t="s">
        <v>4146</v>
      </c>
      <c r="L2097" t="s">
        <v>4148</v>
      </c>
      <c r="M2097">
        <v>181747910.91999999</v>
      </c>
      <c r="N2097">
        <v>1</v>
      </c>
    </row>
    <row r="2098" spans="1:14" x14ac:dyDescent="0.4">
      <c r="A2098" t="s">
        <v>2099</v>
      </c>
      <c r="B2098">
        <v>1181270245.1300001</v>
      </c>
      <c r="C2098">
        <v>642890661.73000002</v>
      </c>
      <c r="D2098">
        <v>490249732.32999998</v>
      </c>
      <c r="E2098">
        <v>8698921.3399999999</v>
      </c>
      <c r="F2098">
        <v>165880000</v>
      </c>
      <c r="G2098" t="s">
        <v>4148</v>
      </c>
      <c r="H2098">
        <v>6478223.8200000003</v>
      </c>
      <c r="I2098" t="s">
        <v>4148</v>
      </c>
      <c r="J2098" t="s">
        <v>4148</v>
      </c>
      <c r="K2098" t="s">
        <v>4146</v>
      </c>
      <c r="L2098" t="s">
        <v>4148</v>
      </c>
      <c r="M2098">
        <v>285821716.05000001</v>
      </c>
      <c r="N2098">
        <v>1</v>
      </c>
    </row>
    <row r="2099" spans="1:14" x14ac:dyDescent="0.4">
      <c r="A2099" t="s">
        <v>2100</v>
      </c>
      <c r="B2099">
        <v>788102351.83000004</v>
      </c>
      <c r="C2099">
        <v>202117643.22</v>
      </c>
      <c r="D2099" t="s">
        <v>4148</v>
      </c>
      <c r="E2099">
        <v>46927060.259999998</v>
      </c>
      <c r="F2099" t="s">
        <v>4148</v>
      </c>
      <c r="G2099">
        <v>241134717.12</v>
      </c>
      <c r="H2099" t="s">
        <v>4148</v>
      </c>
      <c r="I2099" t="s">
        <v>4148</v>
      </c>
      <c r="J2099" t="s">
        <v>4148</v>
      </c>
      <c r="K2099" t="s">
        <v>4146</v>
      </c>
      <c r="L2099" t="s">
        <v>4148</v>
      </c>
      <c r="M2099">
        <v>68047817.370000005</v>
      </c>
      <c r="N2099">
        <v>1</v>
      </c>
    </row>
    <row r="2100" spans="1:14" x14ac:dyDescent="0.4">
      <c r="A2100" t="s">
        <v>2101</v>
      </c>
      <c r="B2100">
        <v>1132406559.03</v>
      </c>
      <c r="C2100">
        <v>382884751.74000001</v>
      </c>
      <c r="D2100" t="s">
        <v>4148</v>
      </c>
      <c r="E2100">
        <v>54094926.210000001</v>
      </c>
      <c r="F2100" t="s">
        <v>4148</v>
      </c>
      <c r="G2100" t="s">
        <v>4148</v>
      </c>
      <c r="H2100" t="s">
        <v>4148</v>
      </c>
      <c r="I2100" t="s">
        <v>4148</v>
      </c>
      <c r="J2100" t="s">
        <v>4148</v>
      </c>
      <c r="K2100" t="s">
        <v>4146</v>
      </c>
      <c r="L2100" t="s">
        <v>4148</v>
      </c>
      <c r="M2100">
        <v>162048588.75</v>
      </c>
      <c r="N2100">
        <v>1</v>
      </c>
    </row>
    <row r="2101" spans="1:14" x14ac:dyDescent="0.4">
      <c r="A2101" t="s">
        <v>2102</v>
      </c>
      <c r="B2101">
        <v>708663060.51999998</v>
      </c>
      <c r="C2101">
        <v>71359025.730000004</v>
      </c>
      <c r="D2101" t="s">
        <v>4148</v>
      </c>
      <c r="E2101">
        <v>32997608.640000001</v>
      </c>
      <c r="F2101" t="s">
        <v>4148</v>
      </c>
      <c r="G2101" t="s">
        <v>4148</v>
      </c>
      <c r="H2101" t="s">
        <v>4148</v>
      </c>
      <c r="I2101" t="s">
        <v>4148</v>
      </c>
      <c r="J2101" t="s">
        <v>4148</v>
      </c>
      <c r="K2101" t="s">
        <v>4146</v>
      </c>
      <c r="L2101" t="s">
        <v>4148</v>
      </c>
      <c r="M2101">
        <v>54793582.509999998</v>
      </c>
      <c r="N2101">
        <v>1</v>
      </c>
    </row>
    <row r="2102" spans="1:14" x14ac:dyDescent="0.4">
      <c r="A2102" t="s">
        <v>2103</v>
      </c>
      <c r="B2102">
        <v>1030005084.1799999</v>
      </c>
      <c r="C2102">
        <v>316489075.38</v>
      </c>
      <c r="D2102" t="s">
        <v>4148</v>
      </c>
      <c r="E2102">
        <v>25590295.98</v>
      </c>
      <c r="F2102" t="s">
        <v>4148</v>
      </c>
      <c r="G2102" t="s">
        <v>4148</v>
      </c>
      <c r="H2102">
        <v>688240.33</v>
      </c>
      <c r="I2102">
        <v>1429312.41</v>
      </c>
      <c r="J2102" t="s">
        <v>4148</v>
      </c>
      <c r="K2102" t="s">
        <v>4146</v>
      </c>
      <c r="L2102" t="s">
        <v>4148</v>
      </c>
      <c r="M2102">
        <v>284042582.26999998</v>
      </c>
      <c r="N2102">
        <v>1</v>
      </c>
    </row>
    <row r="2103" spans="1:14" x14ac:dyDescent="0.4">
      <c r="A2103" t="s">
        <v>2104</v>
      </c>
      <c r="B2103">
        <v>2423519340.7600002</v>
      </c>
      <c r="C2103">
        <v>455045591.30000001</v>
      </c>
      <c r="D2103">
        <v>172780311.41</v>
      </c>
      <c r="E2103">
        <v>159450734.56999999</v>
      </c>
      <c r="F2103">
        <v>138514858.05000001</v>
      </c>
      <c r="G2103">
        <v>530896921.99000001</v>
      </c>
      <c r="H2103">
        <v>242541917.78999999</v>
      </c>
      <c r="I2103" t="s">
        <v>4148</v>
      </c>
      <c r="J2103" t="s">
        <v>4148</v>
      </c>
      <c r="K2103" t="s">
        <v>4146</v>
      </c>
      <c r="L2103" t="s">
        <v>4148</v>
      </c>
      <c r="M2103">
        <v>436764715.44</v>
      </c>
      <c r="N2103">
        <v>1</v>
      </c>
    </row>
    <row r="2104" spans="1:14" x14ac:dyDescent="0.4">
      <c r="A2104" t="s">
        <v>2105</v>
      </c>
      <c r="B2104">
        <v>477587647.48000002</v>
      </c>
      <c r="C2104">
        <v>335954843.63</v>
      </c>
      <c r="D2104">
        <v>85352672.799999997</v>
      </c>
      <c r="E2104">
        <v>3324273.07</v>
      </c>
      <c r="F2104">
        <v>189963510.43000001</v>
      </c>
      <c r="G2104" t="s">
        <v>4148</v>
      </c>
      <c r="H2104" t="s">
        <v>4148</v>
      </c>
      <c r="I2104" t="s">
        <v>4148</v>
      </c>
      <c r="J2104" t="s">
        <v>4148</v>
      </c>
      <c r="K2104" t="s">
        <v>4146</v>
      </c>
      <c r="L2104" t="s">
        <v>4148</v>
      </c>
      <c r="M2104">
        <v>173635330.15000001</v>
      </c>
      <c r="N2104">
        <v>1</v>
      </c>
    </row>
    <row r="2105" spans="1:14" x14ac:dyDescent="0.4">
      <c r="A2105" t="s">
        <v>2106</v>
      </c>
      <c r="B2105">
        <v>3305651012.2199998</v>
      </c>
      <c r="C2105">
        <v>3841537211</v>
      </c>
      <c r="D2105">
        <v>479828362.37</v>
      </c>
      <c r="E2105">
        <v>79994847.430000007</v>
      </c>
      <c r="F2105">
        <v>515770103.94999999</v>
      </c>
      <c r="G2105" t="s">
        <v>4148</v>
      </c>
      <c r="H2105">
        <v>36310070.549999997</v>
      </c>
      <c r="I2105" t="s">
        <v>4148</v>
      </c>
      <c r="J2105" t="s">
        <v>4148</v>
      </c>
      <c r="K2105" t="s">
        <v>4146</v>
      </c>
      <c r="L2105" t="s">
        <v>4148</v>
      </c>
      <c r="M2105">
        <v>2160793109.9200001</v>
      </c>
      <c r="N2105">
        <v>1</v>
      </c>
    </row>
    <row r="2106" spans="1:14" x14ac:dyDescent="0.4">
      <c r="A2106" t="s">
        <v>2107</v>
      </c>
      <c r="B2106">
        <v>902600707.83000004</v>
      </c>
      <c r="C2106">
        <v>869921621.89999998</v>
      </c>
      <c r="D2106">
        <v>5338803.74</v>
      </c>
      <c r="E2106">
        <v>51364892.960000001</v>
      </c>
      <c r="F2106">
        <v>416083245.49000001</v>
      </c>
      <c r="G2106" t="s">
        <v>4148</v>
      </c>
      <c r="H2106" t="s">
        <v>4148</v>
      </c>
      <c r="I2106" t="s">
        <v>4148</v>
      </c>
      <c r="J2106">
        <v>5871631.71</v>
      </c>
      <c r="K2106" t="s">
        <v>4146</v>
      </c>
      <c r="L2106" t="s">
        <v>4148</v>
      </c>
      <c r="M2106">
        <v>309987810.05000001</v>
      </c>
      <c r="N2106">
        <v>1</v>
      </c>
    </row>
    <row r="2107" spans="1:14" x14ac:dyDescent="0.4">
      <c r="A2107" t="s">
        <v>2108</v>
      </c>
      <c r="B2107">
        <v>1016723326.34</v>
      </c>
      <c r="C2107">
        <v>494601668.72000003</v>
      </c>
      <c r="D2107" t="s">
        <v>4148</v>
      </c>
      <c r="E2107">
        <v>79169567.430000007</v>
      </c>
      <c r="F2107" t="s">
        <v>4148</v>
      </c>
      <c r="G2107" t="s">
        <v>4148</v>
      </c>
      <c r="H2107" t="s">
        <v>4148</v>
      </c>
      <c r="I2107">
        <v>235511708.11000001</v>
      </c>
      <c r="J2107" t="s">
        <v>4148</v>
      </c>
      <c r="K2107" t="s">
        <v>4146</v>
      </c>
      <c r="L2107" t="s">
        <v>4148</v>
      </c>
      <c r="M2107">
        <v>425671479.48000002</v>
      </c>
      <c r="N2107">
        <v>1</v>
      </c>
    </row>
    <row r="2108" spans="1:14" x14ac:dyDescent="0.4">
      <c r="A2108" t="s">
        <v>2109</v>
      </c>
      <c r="B2108">
        <v>4293595609.6900001</v>
      </c>
      <c r="C2108">
        <v>2333460590.8299999</v>
      </c>
      <c r="D2108">
        <v>189987477.81</v>
      </c>
      <c r="E2108">
        <v>173340888.00999999</v>
      </c>
      <c r="F2108" t="s">
        <v>4148</v>
      </c>
      <c r="G2108" t="s">
        <v>4148</v>
      </c>
      <c r="H2108" t="s">
        <v>4148</v>
      </c>
      <c r="I2108" t="s">
        <v>4148</v>
      </c>
      <c r="J2108" t="s">
        <v>4148</v>
      </c>
      <c r="K2108" t="s">
        <v>4146</v>
      </c>
      <c r="L2108" t="s">
        <v>4148</v>
      </c>
      <c r="M2108">
        <v>1182814531.9100001</v>
      </c>
      <c r="N2108">
        <v>1</v>
      </c>
    </row>
    <row r="2109" spans="1:14" x14ac:dyDescent="0.4">
      <c r="A2109" t="s">
        <v>2110</v>
      </c>
      <c r="B2109">
        <v>3416664952.6900001</v>
      </c>
      <c r="C2109">
        <v>746922522.58000004</v>
      </c>
      <c r="D2109">
        <v>80874689.280000001</v>
      </c>
      <c r="E2109">
        <v>64757417.310000002</v>
      </c>
      <c r="F2109">
        <v>16082940.609999999</v>
      </c>
      <c r="G2109" t="s">
        <v>4148</v>
      </c>
      <c r="H2109">
        <v>50000000</v>
      </c>
      <c r="I2109" t="s">
        <v>4148</v>
      </c>
      <c r="J2109" t="s">
        <v>4148</v>
      </c>
      <c r="K2109" t="s">
        <v>4146</v>
      </c>
      <c r="L2109" t="s">
        <v>4148</v>
      </c>
      <c r="M2109">
        <v>197310644.75999999</v>
      </c>
      <c r="N2109">
        <v>1</v>
      </c>
    </row>
    <row r="2110" spans="1:14" x14ac:dyDescent="0.4">
      <c r="A2110" t="s">
        <v>2111</v>
      </c>
      <c r="B2110">
        <v>3069689367.1700001</v>
      </c>
      <c r="C2110">
        <v>1594424294.1400001</v>
      </c>
      <c r="D2110">
        <v>166200082.52000001</v>
      </c>
      <c r="E2110">
        <v>340207369.31</v>
      </c>
      <c r="F2110">
        <v>244141000</v>
      </c>
      <c r="G2110" t="s">
        <v>4148</v>
      </c>
      <c r="H2110" t="s">
        <v>4148</v>
      </c>
      <c r="I2110">
        <v>27053742.190000001</v>
      </c>
      <c r="J2110">
        <v>4000000</v>
      </c>
      <c r="K2110" t="s">
        <v>4146</v>
      </c>
      <c r="L2110" t="s">
        <v>4148</v>
      </c>
      <c r="M2110">
        <v>2325325810.0799999</v>
      </c>
      <c r="N2110">
        <v>1</v>
      </c>
    </row>
    <row r="2111" spans="1:14" x14ac:dyDescent="0.4">
      <c r="A2111" t="s">
        <v>2112</v>
      </c>
      <c r="B2111">
        <v>1991082774.48</v>
      </c>
      <c r="C2111">
        <v>720217309.51999998</v>
      </c>
      <c r="D2111">
        <v>65985133.479999997</v>
      </c>
      <c r="E2111">
        <v>176823480.28999999</v>
      </c>
      <c r="F2111">
        <v>580069750.96000004</v>
      </c>
      <c r="G2111">
        <v>417064281.32999998</v>
      </c>
      <c r="H2111">
        <v>8071153.2999999998</v>
      </c>
      <c r="I2111">
        <v>88428656.969999999</v>
      </c>
      <c r="J2111" t="s">
        <v>4148</v>
      </c>
      <c r="K2111" t="s">
        <v>4146</v>
      </c>
      <c r="L2111" t="s">
        <v>4148</v>
      </c>
      <c r="M2111">
        <v>1009604324.75</v>
      </c>
      <c r="N2111">
        <v>1</v>
      </c>
    </row>
    <row r="2112" spans="1:14" x14ac:dyDescent="0.4">
      <c r="A2112" t="s">
        <v>2113</v>
      </c>
      <c r="B2112">
        <v>3258032851.8499999</v>
      </c>
      <c r="C2112">
        <v>2400507281.1399999</v>
      </c>
      <c r="D2112">
        <v>0</v>
      </c>
      <c r="E2112">
        <v>1058428941.37</v>
      </c>
      <c r="F2112">
        <v>781234920.62</v>
      </c>
      <c r="G2112">
        <v>0</v>
      </c>
      <c r="H2112">
        <v>0</v>
      </c>
      <c r="I2112">
        <v>0</v>
      </c>
      <c r="J2112">
        <v>2218414932.3699999</v>
      </c>
      <c r="K2112" t="s">
        <v>4146</v>
      </c>
      <c r="L2112" t="s">
        <v>4148</v>
      </c>
      <c r="M2112">
        <v>1324238544.28</v>
      </c>
      <c r="N2112">
        <v>1</v>
      </c>
    </row>
    <row r="2113" spans="1:14" x14ac:dyDescent="0.4">
      <c r="A2113" t="s">
        <v>2114</v>
      </c>
      <c r="B2113">
        <v>963343605.32000005</v>
      </c>
      <c r="C2113">
        <v>876463240.24000001</v>
      </c>
      <c r="D2113">
        <v>16973935.100000001</v>
      </c>
      <c r="E2113">
        <v>50413317.030000001</v>
      </c>
      <c r="F2113">
        <v>263391500</v>
      </c>
      <c r="G2113">
        <v>139211107.75999999</v>
      </c>
      <c r="H2113" t="s">
        <v>4148</v>
      </c>
      <c r="I2113" t="s">
        <v>4148</v>
      </c>
      <c r="J2113" t="s">
        <v>4148</v>
      </c>
      <c r="K2113" t="s">
        <v>4146</v>
      </c>
      <c r="L2113" t="s">
        <v>4148</v>
      </c>
      <c r="M2113">
        <v>509468160.35000002</v>
      </c>
      <c r="N2113">
        <v>1</v>
      </c>
    </row>
    <row r="2114" spans="1:14" x14ac:dyDescent="0.4">
      <c r="A2114" t="s">
        <v>2115</v>
      </c>
      <c r="B2114">
        <v>3245876526.1700001</v>
      </c>
      <c r="C2114">
        <v>1794563364.03</v>
      </c>
      <c r="D2114" t="s">
        <v>4148</v>
      </c>
      <c r="E2114">
        <v>432365128.41000003</v>
      </c>
      <c r="F2114">
        <v>1206467000</v>
      </c>
      <c r="G2114" t="s">
        <v>4148</v>
      </c>
      <c r="H2114" t="s">
        <v>4148</v>
      </c>
      <c r="I2114" t="s">
        <v>4148</v>
      </c>
      <c r="J2114">
        <v>468714.09</v>
      </c>
      <c r="K2114" t="s">
        <v>4146</v>
      </c>
      <c r="L2114" t="s">
        <v>4148</v>
      </c>
      <c r="M2114">
        <v>965148483.65999997</v>
      </c>
      <c r="N2114">
        <v>1</v>
      </c>
    </row>
    <row r="2115" spans="1:14" x14ac:dyDescent="0.4">
      <c r="A2115" t="s">
        <v>2116</v>
      </c>
      <c r="B2115">
        <v>863947514.71000004</v>
      </c>
      <c r="C2115">
        <v>253247073.96000001</v>
      </c>
      <c r="D2115">
        <v>361579864.24000001</v>
      </c>
      <c r="E2115">
        <v>47037583.390000001</v>
      </c>
      <c r="F2115" t="s">
        <v>4148</v>
      </c>
      <c r="G2115" t="s">
        <v>4148</v>
      </c>
      <c r="H2115" t="s">
        <v>4148</v>
      </c>
      <c r="I2115" t="s">
        <v>4148</v>
      </c>
      <c r="J2115" t="s">
        <v>4148</v>
      </c>
      <c r="K2115" t="s">
        <v>4146</v>
      </c>
      <c r="L2115" t="s">
        <v>4148</v>
      </c>
      <c r="M2115">
        <v>184743568.66</v>
      </c>
      <c r="N2115">
        <v>1</v>
      </c>
    </row>
    <row r="2116" spans="1:14" x14ac:dyDescent="0.4">
      <c r="A2116" t="s">
        <v>2117</v>
      </c>
      <c r="B2116">
        <v>963733735.48000002</v>
      </c>
      <c r="C2116">
        <v>367672882.36000001</v>
      </c>
      <c r="D2116" t="s">
        <v>4148</v>
      </c>
      <c r="E2116">
        <v>1335135.9099999999</v>
      </c>
      <c r="F2116" t="s">
        <v>4148</v>
      </c>
      <c r="G2116" t="s">
        <v>4148</v>
      </c>
      <c r="H2116" t="s">
        <v>4148</v>
      </c>
      <c r="I2116" t="s">
        <v>4148</v>
      </c>
      <c r="J2116" t="s">
        <v>4148</v>
      </c>
      <c r="K2116" t="s">
        <v>4146</v>
      </c>
      <c r="L2116" t="s">
        <v>4148</v>
      </c>
      <c r="M2116">
        <v>573840926.47000003</v>
      </c>
      <c r="N2116">
        <v>1</v>
      </c>
    </row>
    <row r="2117" spans="1:14" x14ac:dyDescent="0.4">
      <c r="A2117" t="s">
        <v>2118</v>
      </c>
      <c r="B2117">
        <v>449864560.79000002</v>
      </c>
      <c r="C2117">
        <v>120146453.73999999</v>
      </c>
      <c r="D2117">
        <v>2604229.52</v>
      </c>
      <c r="E2117">
        <v>37428059.590000004</v>
      </c>
      <c r="F2117" t="s">
        <v>4148</v>
      </c>
      <c r="G2117" t="s">
        <v>4148</v>
      </c>
      <c r="H2117" t="s">
        <v>4148</v>
      </c>
      <c r="I2117" t="s">
        <v>4148</v>
      </c>
      <c r="J2117" t="s">
        <v>4148</v>
      </c>
      <c r="K2117" t="s">
        <v>4146</v>
      </c>
      <c r="L2117" t="s">
        <v>4148</v>
      </c>
      <c r="M2117">
        <v>124852019.83</v>
      </c>
      <c r="N2117">
        <v>1</v>
      </c>
    </row>
    <row r="2118" spans="1:14" x14ac:dyDescent="0.4">
      <c r="A2118" t="s">
        <v>2119</v>
      </c>
      <c r="B2118">
        <v>476933976.81</v>
      </c>
      <c r="C2118">
        <v>773898287.51999998</v>
      </c>
      <c r="D2118" t="s">
        <v>4148</v>
      </c>
      <c r="E2118">
        <v>41370726.869999997</v>
      </c>
      <c r="F2118">
        <v>590434003.74000001</v>
      </c>
      <c r="G2118" t="s">
        <v>4148</v>
      </c>
      <c r="H2118">
        <v>0</v>
      </c>
      <c r="I2118" t="s">
        <v>4148</v>
      </c>
      <c r="J2118" t="s">
        <v>4148</v>
      </c>
      <c r="K2118" t="s">
        <v>4146</v>
      </c>
      <c r="L2118" t="s">
        <v>4148</v>
      </c>
      <c r="M2118">
        <v>244410303.12</v>
      </c>
      <c r="N2118">
        <v>1</v>
      </c>
    </row>
    <row r="2119" spans="1:14" x14ac:dyDescent="0.4">
      <c r="A2119" t="s">
        <v>2120</v>
      </c>
      <c r="B2119">
        <v>1428366003.77</v>
      </c>
      <c r="C2119">
        <v>716345333.25999999</v>
      </c>
      <c r="D2119" t="s">
        <v>4148</v>
      </c>
      <c r="E2119">
        <v>33910674.659999996</v>
      </c>
      <c r="F2119">
        <v>90999999.859999999</v>
      </c>
      <c r="G2119" t="s">
        <v>4148</v>
      </c>
      <c r="H2119" t="s">
        <v>4148</v>
      </c>
      <c r="I2119" t="s">
        <v>4148</v>
      </c>
      <c r="J2119">
        <v>7588836.9299999997</v>
      </c>
      <c r="K2119" t="s">
        <v>4146</v>
      </c>
      <c r="L2119" t="s">
        <v>4148</v>
      </c>
      <c r="M2119">
        <v>227058485.49000001</v>
      </c>
      <c r="N2119">
        <v>1</v>
      </c>
    </row>
    <row r="2120" spans="1:14" x14ac:dyDescent="0.4">
      <c r="A2120" t="s">
        <v>2121</v>
      </c>
      <c r="B2120">
        <v>3550991770.3099999</v>
      </c>
      <c r="C2120">
        <v>3271998642.9200001</v>
      </c>
      <c r="D2120">
        <v>299825844.80000001</v>
      </c>
      <c r="E2120">
        <v>613147243.94000006</v>
      </c>
      <c r="F2120">
        <v>199883166.66</v>
      </c>
      <c r="G2120" t="s">
        <v>4148</v>
      </c>
      <c r="H2120" t="s">
        <v>4148</v>
      </c>
      <c r="I2120">
        <v>160983423.31999999</v>
      </c>
      <c r="J2120" t="s">
        <v>4148</v>
      </c>
      <c r="K2120" t="s">
        <v>4146</v>
      </c>
      <c r="L2120" t="s">
        <v>4148</v>
      </c>
      <c r="M2120">
        <v>532092752.19999999</v>
      </c>
      <c r="N2120">
        <v>1</v>
      </c>
    </row>
    <row r="2121" spans="1:14" x14ac:dyDescent="0.4">
      <c r="A2121" t="s">
        <v>2122</v>
      </c>
      <c r="B2121">
        <v>1679390358.6300001</v>
      </c>
      <c r="C2121">
        <v>360431285.82999998</v>
      </c>
      <c r="D2121">
        <v>88389095</v>
      </c>
      <c r="E2121">
        <v>53736467.439999998</v>
      </c>
      <c r="F2121">
        <v>11352432.1</v>
      </c>
      <c r="G2121">
        <v>688519546.13</v>
      </c>
      <c r="H2121" t="s">
        <v>4148</v>
      </c>
      <c r="I2121" t="s">
        <v>4148</v>
      </c>
      <c r="J2121" t="s">
        <v>4148</v>
      </c>
      <c r="K2121" t="s">
        <v>4146</v>
      </c>
      <c r="L2121" t="s">
        <v>4148</v>
      </c>
      <c r="M2121">
        <v>400070523.76999998</v>
      </c>
      <c r="N2121">
        <v>1</v>
      </c>
    </row>
    <row r="2122" spans="1:14" x14ac:dyDescent="0.4">
      <c r="A2122" t="s">
        <v>2123</v>
      </c>
      <c r="B2122">
        <v>4261767303.4400001</v>
      </c>
      <c r="C2122">
        <v>1250640274.76</v>
      </c>
      <c r="D2122">
        <v>18419040.190000001</v>
      </c>
      <c r="E2122">
        <v>6495014.9400000004</v>
      </c>
      <c r="F2122" t="s">
        <v>4148</v>
      </c>
      <c r="G2122" t="s">
        <v>4148</v>
      </c>
      <c r="H2122" t="s">
        <v>4148</v>
      </c>
      <c r="I2122">
        <v>2195509.64</v>
      </c>
      <c r="J2122" t="s">
        <v>4148</v>
      </c>
      <c r="K2122" t="s">
        <v>4146</v>
      </c>
      <c r="L2122" t="s">
        <v>4148</v>
      </c>
      <c r="M2122">
        <v>1115222735.8399999</v>
      </c>
      <c r="N2122">
        <v>1</v>
      </c>
    </row>
    <row r="2123" spans="1:14" x14ac:dyDescent="0.4">
      <c r="A2123" t="s">
        <v>2124</v>
      </c>
      <c r="B2123">
        <v>658346723.36000001</v>
      </c>
      <c r="C2123">
        <v>556111399.48000002</v>
      </c>
      <c r="D2123" t="s">
        <v>4148</v>
      </c>
      <c r="E2123">
        <v>23655989.579999998</v>
      </c>
      <c r="F2123">
        <v>214267460.00999999</v>
      </c>
      <c r="G2123" t="s">
        <v>4148</v>
      </c>
      <c r="H2123" t="s">
        <v>4148</v>
      </c>
      <c r="I2123">
        <v>569031.04</v>
      </c>
      <c r="J2123" t="s">
        <v>4148</v>
      </c>
      <c r="K2123" t="s">
        <v>4146</v>
      </c>
      <c r="L2123" t="s">
        <v>4148</v>
      </c>
      <c r="M2123">
        <v>402805661.86000001</v>
      </c>
      <c r="N2123">
        <v>1</v>
      </c>
    </row>
    <row r="2124" spans="1:14" x14ac:dyDescent="0.4">
      <c r="A2124" t="s">
        <v>2125</v>
      </c>
      <c r="B2124">
        <v>7572095997.8699999</v>
      </c>
      <c r="C2124">
        <v>2876490449.6700001</v>
      </c>
      <c r="D2124">
        <v>47109401.100000001</v>
      </c>
      <c r="E2124">
        <v>418048829.88</v>
      </c>
      <c r="F2124">
        <v>347541929.50999999</v>
      </c>
      <c r="G2124" t="s">
        <v>4148</v>
      </c>
      <c r="H2124" t="s">
        <v>4148</v>
      </c>
      <c r="I2124">
        <v>181667058.24000001</v>
      </c>
      <c r="J2124">
        <v>12938383.77</v>
      </c>
      <c r="K2124" t="s">
        <v>4146</v>
      </c>
      <c r="L2124" t="s">
        <v>4148</v>
      </c>
      <c r="M2124">
        <v>1829117714.8099999</v>
      </c>
      <c r="N2124">
        <v>1</v>
      </c>
    </row>
    <row r="2125" spans="1:14" x14ac:dyDescent="0.4">
      <c r="A2125" t="s">
        <v>2126</v>
      </c>
      <c r="B2125">
        <v>21627425250</v>
      </c>
      <c r="C2125">
        <v>14653899446</v>
      </c>
      <c r="D2125" t="s">
        <v>4148</v>
      </c>
      <c r="E2125">
        <v>775624021</v>
      </c>
      <c r="F2125">
        <v>74667183</v>
      </c>
      <c r="G2125">
        <v>1429895</v>
      </c>
      <c r="H2125">
        <v>70000000</v>
      </c>
      <c r="I2125" t="s">
        <v>4148</v>
      </c>
      <c r="J2125" t="s">
        <v>4148</v>
      </c>
      <c r="K2125" t="s">
        <v>4146</v>
      </c>
      <c r="L2125" t="s">
        <v>4148</v>
      </c>
      <c r="M2125">
        <v>1422479667</v>
      </c>
      <c r="N2125">
        <v>1</v>
      </c>
    </row>
    <row r="2126" spans="1:14" x14ac:dyDescent="0.4">
      <c r="A2126" t="s">
        <v>2127</v>
      </c>
      <c r="B2126">
        <v>829162976.84000003</v>
      </c>
      <c r="C2126">
        <v>171924934.22999999</v>
      </c>
      <c r="D2126" t="s">
        <v>4148</v>
      </c>
      <c r="E2126">
        <v>26886831.260000002</v>
      </c>
      <c r="F2126" t="s">
        <v>4148</v>
      </c>
      <c r="G2126" t="s">
        <v>4148</v>
      </c>
      <c r="H2126">
        <v>320000</v>
      </c>
      <c r="I2126" t="s">
        <v>4148</v>
      </c>
      <c r="J2126" t="s">
        <v>4148</v>
      </c>
      <c r="K2126" t="s">
        <v>4146</v>
      </c>
      <c r="L2126" t="s">
        <v>4148</v>
      </c>
      <c r="M2126">
        <v>212638807.69</v>
      </c>
      <c r="N2126">
        <v>1</v>
      </c>
    </row>
    <row r="2127" spans="1:14" x14ac:dyDescent="0.4">
      <c r="A2127" t="s">
        <v>2128</v>
      </c>
      <c r="B2127">
        <v>3856809596.1399999</v>
      </c>
      <c r="C2127">
        <v>1681761334.1300001</v>
      </c>
      <c r="D2127">
        <v>139460474.38</v>
      </c>
      <c r="E2127">
        <v>129741149.95999999</v>
      </c>
      <c r="F2127" t="s">
        <v>4148</v>
      </c>
      <c r="G2127" t="s">
        <v>4148</v>
      </c>
      <c r="H2127" t="s">
        <v>4148</v>
      </c>
      <c r="I2127" t="s">
        <v>4148</v>
      </c>
      <c r="J2127" t="s">
        <v>4148</v>
      </c>
      <c r="K2127" t="s">
        <v>4146</v>
      </c>
      <c r="L2127" t="s">
        <v>4148</v>
      </c>
      <c r="M2127">
        <v>1189624172.75</v>
      </c>
      <c r="N2127">
        <v>1</v>
      </c>
    </row>
    <row r="2128" spans="1:14" x14ac:dyDescent="0.4">
      <c r="A2128" t="s">
        <v>2129</v>
      </c>
      <c r="B2128">
        <v>2077341836.8599999</v>
      </c>
      <c r="C2128">
        <v>1608966931.03</v>
      </c>
      <c r="D2128">
        <v>159398181.25</v>
      </c>
      <c r="E2128">
        <v>102490917.34999999</v>
      </c>
      <c r="F2128">
        <v>287900000</v>
      </c>
      <c r="G2128" t="s">
        <v>4148</v>
      </c>
      <c r="H2128" t="s">
        <v>4148</v>
      </c>
      <c r="I2128" t="s">
        <v>4148</v>
      </c>
      <c r="J2128" t="s">
        <v>4148</v>
      </c>
      <c r="K2128" t="s">
        <v>4146</v>
      </c>
      <c r="L2128" t="s">
        <v>4148</v>
      </c>
      <c r="M2128">
        <v>767505732.98000002</v>
      </c>
      <c r="N2128">
        <v>1</v>
      </c>
    </row>
    <row r="2129" spans="1:14" x14ac:dyDescent="0.4">
      <c r="A2129" t="s">
        <v>2130</v>
      </c>
      <c r="B2129">
        <v>2569379186.02</v>
      </c>
      <c r="C2129">
        <v>1900646559.0599999</v>
      </c>
      <c r="D2129" t="s">
        <v>4148</v>
      </c>
      <c r="E2129">
        <v>88670689.189999998</v>
      </c>
      <c r="F2129">
        <v>599678589.26999998</v>
      </c>
      <c r="G2129" t="s">
        <v>4148</v>
      </c>
      <c r="H2129" t="s">
        <v>4148</v>
      </c>
      <c r="I2129" t="s">
        <v>4148</v>
      </c>
      <c r="J2129" t="s">
        <v>4148</v>
      </c>
      <c r="K2129" t="s">
        <v>4146</v>
      </c>
      <c r="L2129" t="s">
        <v>4148</v>
      </c>
      <c r="M2129">
        <v>538245467.38999999</v>
      </c>
      <c r="N2129">
        <v>1</v>
      </c>
    </row>
    <row r="2130" spans="1:14" x14ac:dyDescent="0.4">
      <c r="A2130" t="s">
        <v>2131</v>
      </c>
      <c r="B2130">
        <v>5724584128.8199997</v>
      </c>
      <c r="C2130">
        <v>1907869148.9000001</v>
      </c>
      <c r="D2130">
        <v>1320794163.73</v>
      </c>
      <c r="E2130">
        <v>106732775.26000001</v>
      </c>
      <c r="F2130">
        <v>490976499.99000001</v>
      </c>
      <c r="G2130" t="s">
        <v>4148</v>
      </c>
      <c r="H2130" t="s">
        <v>4148</v>
      </c>
      <c r="I2130">
        <v>3843631.48</v>
      </c>
      <c r="J2130" t="s">
        <v>4148</v>
      </c>
      <c r="K2130" t="s">
        <v>4146</v>
      </c>
      <c r="L2130" t="s">
        <v>4148</v>
      </c>
      <c r="M2130">
        <v>1711685358.8499999</v>
      </c>
      <c r="N2130">
        <v>1</v>
      </c>
    </row>
    <row r="2131" spans="1:14" x14ac:dyDescent="0.4">
      <c r="A2131" t="s">
        <v>2132</v>
      </c>
      <c r="B2131">
        <v>1320771206.51</v>
      </c>
      <c r="C2131">
        <v>327602778.72000003</v>
      </c>
      <c r="D2131">
        <v>263591202.15000001</v>
      </c>
      <c r="E2131">
        <v>259153202.03</v>
      </c>
      <c r="F2131">
        <v>15366932.91</v>
      </c>
      <c r="G2131" t="s">
        <v>4148</v>
      </c>
      <c r="H2131">
        <v>45915572.75</v>
      </c>
      <c r="I2131">
        <v>25401912.879999999</v>
      </c>
      <c r="J2131" t="s">
        <v>4148</v>
      </c>
      <c r="K2131" t="s">
        <v>4146</v>
      </c>
      <c r="L2131" t="s">
        <v>4148</v>
      </c>
      <c r="M2131">
        <v>51468761.859999999</v>
      </c>
      <c r="N2131">
        <v>1</v>
      </c>
    </row>
    <row r="2132" spans="1:14" x14ac:dyDescent="0.4">
      <c r="A2132" t="s">
        <v>2133</v>
      </c>
      <c r="B2132">
        <v>1758966497.3900001</v>
      </c>
      <c r="C2132">
        <v>506226564.07999998</v>
      </c>
      <c r="D2132">
        <v>6304757.5300000003</v>
      </c>
      <c r="E2132">
        <v>73427907.159999996</v>
      </c>
      <c r="F2132" t="s">
        <v>4148</v>
      </c>
      <c r="G2132" t="s">
        <v>4148</v>
      </c>
      <c r="H2132" t="s">
        <v>4148</v>
      </c>
      <c r="I2132" t="s">
        <v>4148</v>
      </c>
      <c r="J2132" t="s">
        <v>4148</v>
      </c>
      <c r="K2132" t="s">
        <v>4146</v>
      </c>
      <c r="L2132" t="s">
        <v>4148</v>
      </c>
      <c r="M2132">
        <v>515298301.80000001</v>
      </c>
      <c r="N2132">
        <v>1</v>
      </c>
    </row>
    <row r="2133" spans="1:14" x14ac:dyDescent="0.4">
      <c r="A2133" t="s">
        <v>2134</v>
      </c>
      <c r="B2133">
        <v>1743106265.6400001</v>
      </c>
      <c r="C2133">
        <v>216318964.69999999</v>
      </c>
      <c r="D2133" t="s">
        <v>4148</v>
      </c>
      <c r="E2133">
        <v>45347653.380000003</v>
      </c>
      <c r="F2133" t="s">
        <v>4148</v>
      </c>
      <c r="G2133" t="s">
        <v>4148</v>
      </c>
      <c r="H2133" t="s">
        <v>4148</v>
      </c>
      <c r="I2133" t="s">
        <v>4148</v>
      </c>
      <c r="J2133">
        <v>23730409.699999999</v>
      </c>
      <c r="K2133" t="s">
        <v>4146</v>
      </c>
      <c r="L2133" t="s">
        <v>4148</v>
      </c>
      <c r="M2133">
        <v>573843961.58000004</v>
      </c>
      <c r="N2133">
        <v>1</v>
      </c>
    </row>
    <row r="2134" spans="1:14" x14ac:dyDescent="0.4">
      <c r="A2134" t="s">
        <v>2135</v>
      </c>
      <c r="B2134">
        <v>1216431574.22</v>
      </c>
      <c r="C2134">
        <v>988486347.27999997</v>
      </c>
      <c r="D2134" t="s">
        <v>4148</v>
      </c>
      <c r="E2134">
        <v>29042788.039999999</v>
      </c>
      <c r="F2134" t="s">
        <v>4148</v>
      </c>
      <c r="G2134" t="s">
        <v>4148</v>
      </c>
      <c r="H2134" t="s">
        <v>4148</v>
      </c>
      <c r="I2134" t="s">
        <v>4148</v>
      </c>
      <c r="J2134" t="s">
        <v>4148</v>
      </c>
      <c r="K2134" t="s">
        <v>4146</v>
      </c>
      <c r="L2134" t="s">
        <v>4148</v>
      </c>
      <c r="M2134">
        <v>445759653.43000001</v>
      </c>
      <c r="N2134">
        <v>1</v>
      </c>
    </row>
    <row r="2135" spans="1:14" x14ac:dyDescent="0.4">
      <c r="A2135" t="s">
        <v>2136</v>
      </c>
      <c r="B2135">
        <v>1786198206.6199999</v>
      </c>
      <c r="C2135">
        <v>529478010.73000002</v>
      </c>
      <c r="D2135">
        <v>306652290.31999999</v>
      </c>
      <c r="E2135">
        <v>452088867.57999998</v>
      </c>
      <c r="F2135">
        <v>240777895.59999999</v>
      </c>
      <c r="G2135" t="s">
        <v>4148</v>
      </c>
      <c r="H2135">
        <v>4000000</v>
      </c>
      <c r="I2135">
        <v>124809300.81</v>
      </c>
      <c r="J2135" t="s">
        <v>4148</v>
      </c>
      <c r="K2135" t="s">
        <v>4146</v>
      </c>
      <c r="L2135" t="s">
        <v>4148</v>
      </c>
      <c r="M2135">
        <v>1017773196.35</v>
      </c>
      <c r="N2135">
        <v>1</v>
      </c>
    </row>
    <row r="2136" spans="1:14" x14ac:dyDescent="0.4">
      <c r="A2136" t="s">
        <v>2137</v>
      </c>
      <c r="B2136">
        <v>445237211.13999999</v>
      </c>
      <c r="C2136">
        <v>195629392.19</v>
      </c>
      <c r="D2136" t="s">
        <v>4148</v>
      </c>
      <c r="E2136">
        <v>33394651.829999998</v>
      </c>
      <c r="F2136" t="s">
        <v>4148</v>
      </c>
      <c r="G2136" t="s">
        <v>4148</v>
      </c>
      <c r="H2136" t="s">
        <v>4148</v>
      </c>
      <c r="I2136">
        <v>4569982.04</v>
      </c>
      <c r="J2136" t="s">
        <v>4148</v>
      </c>
      <c r="K2136" t="s">
        <v>4146</v>
      </c>
      <c r="L2136" t="s">
        <v>4148</v>
      </c>
      <c r="M2136">
        <v>39129253.740000002</v>
      </c>
      <c r="N2136">
        <v>1</v>
      </c>
    </row>
    <row r="2137" spans="1:14" x14ac:dyDescent="0.4">
      <c r="A2137" t="s">
        <v>2138</v>
      </c>
      <c r="B2137">
        <v>428948522.56999999</v>
      </c>
      <c r="C2137">
        <v>79161386.890000001</v>
      </c>
      <c r="D2137" t="s">
        <v>4148</v>
      </c>
      <c r="E2137">
        <v>17638736.609999999</v>
      </c>
      <c r="F2137" t="s">
        <v>4148</v>
      </c>
      <c r="G2137" t="s">
        <v>4148</v>
      </c>
      <c r="H2137" t="s">
        <v>4148</v>
      </c>
      <c r="I2137" t="s">
        <v>4148</v>
      </c>
      <c r="J2137" t="s">
        <v>4148</v>
      </c>
      <c r="K2137" t="s">
        <v>4146</v>
      </c>
      <c r="L2137" t="s">
        <v>4148</v>
      </c>
      <c r="M2137">
        <v>75359951.939999998</v>
      </c>
      <c r="N2137">
        <v>1</v>
      </c>
    </row>
    <row r="2138" spans="1:14" x14ac:dyDescent="0.4">
      <c r="A2138" t="s">
        <v>2139</v>
      </c>
      <c r="B2138">
        <v>1288145398.27</v>
      </c>
      <c r="C2138">
        <v>371333998.52999997</v>
      </c>
      <c r="D2138" t="s">
        <v>4148</v>
      </c>
      <c r="E2138">
        <v>68714226.370000005</v>
      </c>
      <c r="F2138" t="s">
        <v>4148</v>
      </c>
      <c r="G2138" t="s">
        <v>4148</v>
      </c>
      <c r="H2138" t="s">
        <v>4148</v>
      </c>
      <c r="I2138" t="s">
        <v>4148</v>
      </c>
      <c r="J2138" t="s">
        <v>4148</v>
      </c>
      <c r="K2138" t="s">
        <v>4146</v>
      </c>
      <c r="L2138" t="s">
        <v>4148</v>
      </c>
      <c r="M2138">
        <v>437934064.51999998</v>
      </c>
      <c r="N2138">
        <v>1</v>
      </c>
    </row>
    <row r="2139" spans="1:14" x14ac:dyDescent="0.4">
      <c r="A2139" t="s">
        <v>2140</v>
      </c>
      <c r="B2139">
        <v>1620152514.1199999</v>
      </c>
      <c r="C2139">
        <v>857858552.84000003</v>
      </c>
      <c r="D2139" t="s">
        <v>4148</v>
      </c>
      <c r="E2139">
        <v>51820751.549999997</v>
      </c>
      <c r="F2139">
        <v>290743786.73000002</v>
      </c>
      <c r="G2139" t="s">
        <v>4148</v>
      </c>
      <c r="H2139" t="s">
        <v>4148</v>
      </c>
      <c r="I2139" t="s">
        <v>4148</v>
      </c>
      <c r="J2139" t="s">
        <v>4148</v>
      </c>
      <c r="K2139" t="s">
        <v>4146</v>
      </c>
      <c r="L2139" t="s">
        <v>4148</v>
      </c>
      <c r="M2139">
        <v>395831814.44</v>
      </c>
      <c r="N2139">
        <v>1</v>
      </c>
    </row>
    <row r="2140" spans="1:14" x14ac:dyDescent="0.4">
      <c r="A2140" t="s">
        <v>2141</v>
      </c>
      <c r="B2140">
        <v>1882894651.2</v>
      </c>
      <c r="C2140">
        <v>1071030113.74</v>
      </c>
      <c r="D2140">
        <v>29013894.039999999</v>
      </c>
      <c r="E2140">
        <v>2721375875.6799998</v>
      </c>
      <c r="F2140">
        <v>2042787432.6300001</v>
      </c>
      <c r="G2140">
        <v>805432891.72000003</v>
      </c>
      <c r="H2140">
        <v>223564570.5</v>
      </c>
      <c r="I2140" t="s">
        <v>4148</v>
      </c>
      <c r="J2140">
        <v>1761943305.7</v>
      </c>
      <c r="K2140" t="s">
        <v>4146</v>
      </c>
      <c r="L2140" t="s">
        <v>4148</v>
      </c>
      <c r="M2140">
        <v>973952198.65999997</v>
      </c>
      <c r="N2140">
        <v>1</v>
      </c>
    </row>
    <row r="2141" spans="1:14" x14ac:dyDescent="0.4">
      <c r="A2141" t="s">
        <v>2142</v>
      </c>
      <c r="B2141">
        <v>2494322232.6300001</v>
      </c>
      <c r="C2141">
        <v>1574877710.78</v>
      </c>
      <c r="D2141" t="s">
        <v>4148</v>
      </c>
      <c r="E2141">
        <v>132487853.04000001</v>
      </c>
      <c r="F2141">
        <v>95059850</v>
      </c>
      <c r="G2141" t="s">
        <v>4148</v>
      </c>
      <c r="H2141" t="s">
        <v>4148</v>
      </c>
      <c r="I2141" t="s">
        <v>4148</v>
      </c>
      <c r="J2141">
        <v>3072927.24</v>
      </c>
      <c r="K2141" t="s">
        <v>4146</v>
      </c>
      <c r="L2141" t="s">
        <v>4148</v>
      </c>
      <c r="M2141">
        <v>861441281.61000001</v>
      </c>
      <c r="N2141">
        <v>1</v>
      </c>
    </row>
    <row r="2142" spans="1:14" x14ac:dyDescent="0.4">
      <c r="A2142" t="s">
        <v>2143</v>
      </c>
      <c r="B2142">
        <v>1258019370.46</v>
      </c>
      <c r="C2142">
        <v>640907648.87</v>
      </c>
      <c r="D2142" t="s">
        <v>4148</v>
      </c>
      <c r="E2142">
        <v>44685601.670000002</v>
      </c>
      <c r="F2142">
        <v>54500000</v>
      </c>
      <c r="G2142" t="s">
        <v>4148</v>
      </c>
      <c r="H2142" t="s">
        <v>4148</v>
      </c>
      <c r="I2142" t="s">
        <v>4148</v>
      </c>
      <c r="J2142" t="s">
        <v>4148</v>
      </c>
      <c r="K2142" t="s">
        <v>4146</v>
      </c>
      <c r="L2142" t="s">
        <v>4148</v>
      </c>
      <c r="M2142">
        <v>451094029.89999998</v>
      </c>
      <c r="N2142">
        <v>1</v>
      </c>
    </row>
    <row r="2143" spans="1:14" x14ac:dyDescent="0.4">
      <c r="A2143" t="s">
        <v>2144</v>
      </c>
      <c r="B2143">
        <v>1972373562.47</v>
      </c>
      <c r="C2143">
        <v>346303094.88999999</v>
      </c>
      <c r="D2143" t="s">
        <v>4148</v>
      </c>
      <c r="E2143">
        <v>52841698.409999996</v>
      </c>
      <c r="F2143" t="s">
        <v>4148</v>
      </c>
      <c r="G2143" t="s">
        <v>4148</v>
      </c>
      <c r="H2143" t="s">
        <v>4148</v>
      </c>
      <c r="I2143" t="s">
        <v>4148</v>
      </c>
      <c r="J2143" t="s">
        <v>4148</v>
      </c>
      <c r="K2143" t="s">
        <v>4146</v>
      </c>
      <c r="L2143" t="s">
        <v>4148</v>
      </c>
      <c r="M2143">
        <v>342400415.27999997</v>
      </c>
      <c r="N2143">
        <v>1</v>
      </c>
    </row>
    <row r="2144" spans="1:14" x14ac:dyDescent="0.4">
      <c r="A2144" t="s">
        <v>2145</v>
      </c>
      <c r="B2144">
        <v>1490778915.3199999</v>
      </c>
      <c r="C2144">
        <v>186903985.36000001</v>
      </c>
      <c r="D2144" t="s">
        <v>4148</v>
      </c>
      <c r="E2144">
        <v>48727580.090000004</v>
      </c>
      <c r="F2144">
        <v>15000000</v>
      </c>
      <c r="G2144" t="s">
        <v>4148</v>
      </c>
      <c r="H2144" t="s">
        <v>4148</v>
      </c>
      <c r="I2144" t="s">
        <v>4148</v>
      </c>
      <c r="J2144" t="s">
        <v>4148</v>
      </c>
      <c r="K2144" t="s">
        <v>4146</v>
      </c>
      <c r="L2144" t="s">
        <v>4148</v>
      </c>
      <c r="M2144">
        <v>351103551.79000002</v>
      </c>
      <c r="N2144">
        <v>1</v>
      </c>
    </row>
    <row r="2145" spans="1:14" x14ac:dyDescent="0.4">
      <c r="A2145" t="s">
        <v>2146</v>
      </c>
      <c r="B2145">
        <v>1443936458.3399999</v>
      </c>
      <c r="C2145">
        <v>609774685.69000006</v>
      </c>
      <c r="D2145" t="s">
        <v>4148</v>
      </c>
      <c r="E2145">
        <v>23398666.34</v>
      </c>
      <c r="F2145" t="s">
        <v>4148</v>
      </c>
      <c r="G2145" t="s">
        <v>4148</v>
      </c>
      <c r="H2145" t="s">
        <v>4148</v>
      </c>
      <c r="I2145" t="s">
        <v>4148</v>
      </c>
      <c r="J2145" t="s">
        <v>4148</v>
      </c>
      <c r="K2145" t="s">
        <v>4146</v>
      </c>
      <c r="L2145" t="s">
        <v>4148</v>
      </c>
      <c r="M2145">
        <v>656332491.47000003</v>
      </c>
      <c r="N2145">
        <v>1</v>
      </c>
    </row>
    <row r="2146" spans="1:14" x14ac:dyDescent="0.4">
      <c r="A2146" t="s">
        <v>2147</v>
      </c>
      <c r="B2146">
        <v>578345150.08000004</v>
      </c>
      <c r="C2146">
        <v>426502179.89999998</v>
      </c>
      <c r="D2146" t="s">
        <v>4148</v>
      </c>
      <c r="E2146">
        <v>47500119.840000004</v>
      </c>
      <c r="F2146" t="s">
        <v>4148</v>
      </c>
      <c r="G2146" t="s">
        <v>4148</v>
      </c>
      <c r="H2146" t="s">
        <v>4148</v>
      </c>
      <c r="I2146" t="s">
        <v>4148</v>
      </c>
      <c r="J2146" t="s">
        <v>4148</v>
      </c>
      <c r="K2146" t="s">
        <v>4146</v>
      </c>
      <c r="L2146" t="s">
        <v>4148</v>
      </c>
      <c r="M2146">
        <v>330145192.55000001</v>
      </c>
      <c r="N2146">
        <v>1</v>
      </c>
    </row>
    <row r="2147" spans="1:14" x14ac:dyDescent="0.4">
      <c r="A2147" t="s">
        <v>2148</v>
      </c>
      <c r="B2147">
        <v>3988558742.6900001</v>
      </c>
      <c r="C2147">
        <v>1118844645.3499999</v>
      </c>
      <c r="D2147" t="s">
        <v>4148</v>
      </c>
      <c r="E2147">
        <v>287696125.81999999</v>
      </c>
      <c r="F2147">
        <v>667994652.48000002</v>
      </c>
      <c r="G2147" t="s">
        <v>4148</v>
      </c>
      <c r="H2147" t="s">
        <v>4148</v>
      </c>
      <c r="I2147" t="s">
        <v>4148</v>
      </c>
      <c r="J2147" t="s">
        <v>4148</v>
      </c>
      <c r="K2147" t="s">
        <v>4146</v>
      </c>
      <c r="L2147" t="s">
        <v>4148</v>
      </c>
      <c r="M2147">
        <v>1023915691.5700001</v>
      </c>
      <c r="N2147">
        <v>1</v>
      </c>
    </row>
    <row r="2148" spans="1:14" x14ac:dyDescent="0.4">
      <c r="A2148" t="s">
        <v>2149</v>
      </c>
      <c r="B2148">
        <v>876202816.33000004</v>
      </c>
      <c r="C2148">
        <v>612589807.39999998</v>
      </c>
      <c r="D2148">
        <v>154643375.16</v>
      </c>
      <c r="E2148">
        <v>54759373.93</v>
      </c>
      <c r="F2148">
        <v>122940000</v>
      </c>
      <c r="G2148" t="s">
        <v>4148</v>
      </c>
      <c r="H2148">
        <v>1774900.28</v>
      </c>
      <c r="I2148" t="s">
        <v>4148</v>
      </c>
      <c r="J2148" t="s">
        <v>4148</v>
      </c>
      <c r="K2148" t="s">
        <v>4146</v>
      </c>
      <c r="L2148" t="s">
        <v>4148</v>
      </c>
      <c r="M2148">
        <v>182520113.27000001</v>
      </c>
      <c r="N2148">
        <v>1</v>
      </c>
    </row>
    <row r="2149" spans="1:14" x14ac:dyDescent="0.4">
      <c r="A2149" t="s">
        <v>2150</v>
      </c>
      <c r="B2149">
        <v>387025989.18000001</v>
      </c>
      <c r="C2149">
        <v>87544862.640000001</v>
      </c>
      <c r="D2149">
        <v>129219666.66</v>
      </c>
      <c r="E2149">
        <v>30103420.75</v>
      </c>
      <c r="F2149">
        <v>2293439.7200000002</v>
      </c>
      <c r="G2149" t="s">
        <v>4148</v>
      </c>
      <c r="H2149" t="s">
        <v>4148</v>
      </c>
      <c r="I2149" t="s">
        <v>4148</v>
      </c>
      <c r="J2149" t="s">
        <v>4148</v>
      </c>
      <c r="K2149" t="s">
        <v>4146</v>
      </c>
      <c r="L2149" t="s">
        <v>4148</v>
      </c>
      <c r="M2149">
        <v>89154435.5</v>
      </c>
      <c r="N2149">
        <v>1</v>
      </c>
    </row>
    <row r="2150" spans="1:14" x14ac:dyDescent="0.4">
      <c r="A2150" t="s">
        <v>2151</v>
      </c>
      <c r="B2150">
        <v>2998711826.1199999</v>
      </c>
      <c r="C2150">
        <v>2608587712.1799998</v>
      </c>
      <c r="D2150" t="s">
        <v>4148</v>
      </c>
      <c r="E2150">
        <v>395787593.06999999</v>
      </c>
      <c r="F2150">
        <v>186595299.19999999</v>
      </c>
      <c r="G2150" t="s">
        <v>4148</v>
      </c>
      <c r="H2150" t="s">
        <v>4148</v>
      </c>
      <c r="I2150">
        <v>51514622.640000001</v>
      </c>
      <c r="J2150" t="s">
        <v>4148</v>
      </c>
      <c r="K2150" t="s">
        <v>4146</v>
      </c>
      <c r="L2150" t="s">
        <v>4148</v>
      </c>
      <c r="M2150">
        <v>475454759.62</v>
      </c>
      <c r="N2150">
        <v>1</v>
      </c>
    </row>
    <row r="2151" spans="1:14" x14ac:dyDescent="0.4">
      <c r="A2151" t="s">
        <v>2152</v>
      </c>
      <c r="B2151">
        <v>1081698923.1900001</v>
      </c>
      <c r="C2151">
        <v>542408781.5</v>
      </c>
      <c r="D2151">
        <v>25593148.140000001</v>
      </c>
      <c r="E2151">
        <v>60551020.5</v>
      </c>
      <c r="F2151">
        <v>273300000</v>
      </c>
      <c r="G2151" t="s">
        <v>4148</v>
      </c>
      <c r="H2151" t="s">
        <v>4148</v>
      </c>
      <c r="I2151" t="s">
        <v>4148</v>
      </c>
      <c r="J2151" t="s">
        <v>4148</v>
      </c>
      <c r="K2151" t="s">
        <v>4146</v>
      </c>
      <c r="L2151" t="s">
        <v>4148</v>
      </c>
      <c r="M2151">
        <v>358233720.88</v>
      </c>
      <c r="N2151">
        <v>1</v>
      </c>
    </row>
    <row r="2152" spans="1:14" x14ac:dyDescent="0.4">
      <c r="A2152" t="s">
        <v>2153</v>
      </c>
      <c r="B2152">
        <v>1597576477.6600001</v>
      </c>
      <c r="C2152">
        <v>377732698.68000001</v>
      </c>
      <c r="D2152">
        <v>0</v>
      </c>
      <c r="E2152">
        <v>106759278.02</v>
      </c>
      <c r="F2152">
        <v>88000000</v>
      </c>
      <c r="G2152">
        <v>244179249.13999999</v>
      </c>
      <c r="H2152">
        <v>0</v>
      </c>
      <c r="I2152">
        <v>30162915.780000001</v>
      </c>
      <c r="J2152">
        <v>0</v>
      </c>
      <c r="K2152" t="s">
        <v>4146</v>
      </c>
      <c r="L2152" t="s">
        <v>4148</v>
      </c>
      <c r="M2152">
        <v>423857642.51999998</v>
      </c>
      <c r="N2152">
        <v>1</v>
      </c>
    </row>
    <row r="2153" spans="1:14" x14ac:dyDescent="0.4">
      <c r="A2153" t="s">
        <v>2154</v>
      </c>
      <c r="B2153">
        <v>1083219997.8599999</v>
      </c>
      <c r="C2153">
        <v>962208975.97000003</v>
      </c>
      <c r="D2153">
        <v>5953765.3499999996</v>
      </c>
      <c r="E2153">
        <v>41317119.710000001</v>
      </c>
      <c r="F2153">
        <v>39982183.200000003</v>
      </c>
      <c r="G2153" t="s">
        <v>4148</v>
      </c>
      <c r="H2153" t="s">
        <v>4148</v>
      </c>
      <c r="I2153" t="s">
        <v>4148</v>
      </c>
      <c r="J2153" t="s">
        <v>4148</v>
      </c>
      <c r="K2153" t="s">
        <v>4146</v>
      </c>
      <c r="L2153" t="s">
        <v>4148</v>
      </c>
      <c r="M2153">
        <v>207780535.74000001</v>
      </c>
      <c r="N2153">
        <v>1</v>
      </c>
    </row>
    <row r="2154" spans="1:14" x14ac:dyDescent="0.4">
      <c r="A2154" t="s">
        <v>2155</v>
      </c>
      <c r="B2154">
        <v>1208212145.23</v>
      </c>
      <c r="C2154">
        <v>347336077.60000002</v>
      </c>
      <c r="D2154" t="s">
        <v>4148</v>
      </c>
      <c r="E2154">
        <v>87528223.090000004</v>
      </c>
      <c r="F2154">
        <v>10328835.720000001</v>
      </c>
      <c r="G2154">
        <v>313649697.19999999</v>
      </c>
      <c r="H2154">
        <v>10869548.15</v>
      </c>
      <c r="I2154" t="s">
        <v>4148</v>
      </c>
      <c r="J2154" t="s">
        <v>4148</v>
      </c>
      <c r="K2154" t="s">
        <v>4146</v>
      </c>
      <c r="L2154" t="s">
        <v>4148</v>
      </c>
      <c r="M2154">
        <v>284871185.89999998</v>
      </c>
      <c r="N2154">
        <v>1</v>
      </c>
    </row>
    <row r="2155" spans="1:14" x14ac:dyDescent="0.4">
      <c r="A2155" t="s">
        <v>2156</v>
      </c>
      <c r="B2155">
        <v>2721772941.77</v>
      </c>
      <c r="C2155">
        <v>1911901882.26</v>
      </c>
      <c r="D2155" t="s">
        <v>4148</v>
      </c>
      <c r="E2155">
        <v>23742663.530000001</v>
      </c>
      <c r="F2155" t="s">
        <v>4148</v>
      </c>
      <c r="G2155" t="s">
        <v>4148</v>
      </c>
      <c r="H2155" t="s">
        <v>4148</v>
      </c>
      <c r="I2155" t="s">
        <v>4148</v>
      </c>
      <c r="J2155" t="s">
        <v>4148</v>
      </c>
      <c r="K2155" t="s">
        <v>4146</v>
      </c>
      <c r="L2155" t="s">
        <v>4148</v>
      </c>
      <c r="M2155">
        <v>465296454.63999999</v>
      </c>
      <c r="N2155">
        <v>1</v>
      </c>
    </row>
    <row r="2156" spans="1:14" x14ac:dyDescent="0.4">
      <c r="A2156" t="s">
        <v>2157</v>
      </c>
      <c r="B2156">
        <v>1814568120</v>
      </c>
      <c r="C2156">
        <v>1006384390.26</v>
      </c>
      <c r="D2156" t="s">
        <v>4148</v>
      </c>
      <c r="E2156">
        <v>116092415.36</v>
      </c>
      <c r="F2156">
        <v>0</v>
      </c>
      <c r="G2156" t="s">
        <v>4148</v>
      </c>
      <c r="H2156" t="s">
        <v>4148</v>
      </c>
      <c r="I2156" t="s">
        <v>4148</v>
      </c>
      <c r="J2156" t="s">
        <v>4148</v>
      </c>
      <c r="K2156" t="s">
        <v>4146</v>
      </c>
      <c r="L2156" t="s">
        <v>4148</v>
      </c>
      <c r="M2156">
        <v>617415684.25</v>
      </c>
      <c r="N2156">
        <v>1</v>
      </c>
    </row>
    <row r="2157" spans="1:14" x14ac:dyDescent="0.4">
      <c r="A2157" t="s">
        <v>2158</v>
      </c>
      <c r="B2157">
        <v>418355803.12</v>
      </c>
      <c r="C2157">
        <v>180575472.78999999</v>
      </c>
      <c r="D2157">
        <v>39968439.619999997</v>
      </c>
      <c r="E2157">
        <v>19871379.030000001</v>
      </c>
      <c r="F2157" t="s">
        <v>4148</v>
      </c>
      <c r="G2157" t="s">
        <v>4148</v>
      </c>
      <c r="H2157" t="s">
        <v>4148</v>
      </c>
      <c r="I2157" t="s">
        <v>4148</v>
      </c>
      <c r="J2157" t="s">
        <v>4148</v>
      </c>
      <c r="K2157" t="s">
        <v>4146</v>
      </c>
      <c r="L2157" t="s">
        <v>4148</v>
      </c>
      <c r="M2157">
        <v>240558260.88999999</v>
      </c>
      <c r="N2157">
        <v>1</v>
      </c>
    </row>
    <row r="2158" spans="1:14" x14ac:dyDescent="0.4">
      <c r="A2158" t="s">
        <v>2159</v>
      </c>
      <c r="B2158">
        <v>880063973.75</v>
      </c>
      <c r="C2158">
        <v>263084400.31999999</v>
      </c>
      <c r="D2158" t="s">
        <v>4148</v>
      </c>
      <c r="E2158">
        <v>9601818.3399999999</v>
      </c>
      <c r="F2158" t="s">
        <v>4148</v>
      </c>
      <c r="G2158" t="s">
        <v>4148</v>
      </c>
      <c r="H2158">
        <v>125787.52</v>
      </c>
      <c r="I2158" t="s">
        <v>4148</v>
      </c>
      <c r="J2158">
        <v>4260925.28</v>
      </c>
      <c r="K2158" t="s">
        <v>4146</v>
      </c>
      <c r="L2158" t="s">
        <v>4148</v>
      </c>
      <c r="M2158">
        <v>223731648.46000001</v>
      </c>
      <c r="N2158">
        <v>1</v>
      </c>
    </row>
    <row r="2159" spans="1:14" x14ac:dyDescent="0.4">
      <c r="A2159" t="s">
        <v>2160</v>
      </c>
      <c r="B2159">
        <v>3523393898.8299999</v>
      </c>
      <c r="C2159">
        <v>2891007889.2600002</v>
      </c>
      <c r="D2159">
        <v>9682335.6099999994</v>
      </c>
      <c r="E2159">
        <v>47614627.810000002</v>
      </c>
      <c r="F2159">
        <v>268821116.06999999</v>
      </c>
      <c r="G2159" t="s">
        <v>4148</v>
      </c>
      <c r="H2159">
        <v>42319109.810000002</v>
      </c>
      <c r="I2159">
        <v>2443492.9700000002</v>
      </c>
      <c r="J2159">
        <v>49218980.979999997</v>
      </c>
      <c r="K2159" t="s">
        <v>4146</v>
      </c>
      <c r="L2159" t="s">
        <v>4148</v>
      </c>
      <c r="M2159">
        <v>1619606588.03</v>
      </c>
      <c r="N2159">
        <v>1</v>
      </c>
    </row>
    <row r="2160" spans="1:14" x14ac:dyDescent="0.4">
      <c r="A2160" t="s">
        <v>2161</v>
      </c>
      <c r="B2160">
        <v>396810344.17000002</v>
      </c>
      <c r="C2160">
        <v>277404421.72000003</v>
      </c>
      <c r="D2160">
        <v>2893756.8</v>
      </c>
      <c r="E2160">
        <v>80020676.930000007</v>
      </c>
      <c r="F2160">
        <v>91157238.430000007</v>
      </c>
      <c r="G2160" t="s">
        <v>4148</v>
      </c>
      <c r="H2160" t="s">
        <v>4148</v>
      </c>
      <c r="I2160" t="s">
        <v>4148</v>
      </c>
      <c r="J2160" t="s">
        <v>4148</v>
      </c>
      <c r="K2160" t="s">
        <v>4146</v>
      </c>
      <c r="L2160" t="s">
        <v>4148</v>
      </c>
      <c r="M2160">
        <v>170054463.61000001</v>
      </c>
      <c r="N2160">
        <v>1</v>
      </c>
    </row>
    <row r="2161" spans="1:14" x14ac:dyDescent="0.4">
      <c r="A2161" t="s">
        <v>2162</v>
      </c>
      <c r="B2161">
        <v>4015277591.9000001</v>
      </c>
      <c r="C2161">
        <v>2914679870.6700001</v>
      </c>
      <c r="D2161" t="s">
        <v>4148</v>
      </c>
      <c r="E2161">
        <v>140678357.86000001</v>
      </c>
      <c r="F2161">
        <v>935467442.22000003</v>
      </c>
      <c r="G2161" t="s">
        <v>4148</v>
      </c>
      <c r="H2161" t="s">
        <v>4148</v>
      </c>
      <c r="I2161" t="s">
        <v>4148</v>
      </c>
      <c r="J2161" t="s">
        <v>4148</v>
      </c>
      <c r="K2161" t="s">
        <v>4146</v>
      </c>
      <c r="L2161" t="s">
        <v>4148</v>
      </c>
      <c r="M2161">
        <v>2186716906.9200001</v>
      </c>
      <c r="N2161">
        <v>1</v>
      </c>
    </row>
    <row r="2162" spans="1:14" x14ac:dyDescent="0.4">
      <c r="A2162" t="s">
        <v>2163</v>
      </c>
      <c r="B2162">
        <v>233832789.86000001</v>
      </c>
      <c r="C2162">
        <v>817708625.76999998</v>
      </c>
      <c r="D2162">
        <v>67665.25</v>
      </c>
      <c r="E2162">
        <v>99172408.280000001</v>
      </c>
      <c r="F2162">
        <v>49900000</v>
      </c>
      <c r="G2162" t="s">
        <v>4148</v>
      </c>
      <c r="H2162" t="s">
        <v>4148</v>
      </c>
      <c r="I2162" t="s">
        <v>4148</v>
      </c>
      <c r="J2162" t="s">
        <v>4148</v>
      </c>
      <c r="K2162" t="s">
        <v>4146</v>
      </c>
      <c r="L2162" t="s">
        <v>4148</v>
      </c>
      <c r="M2162">
        <v>79417706.409999996</v>
      </c>
      <c r="N2162">
        <v>1</v>
      </c>
    </row>
    <row r="2163" spans="1:14" x14ac:dyDescent="0.4">
      <c r="A2163" t="s">
        <v>2164</v>
      </c>
      <c r="B2163">
        <v>382247681.66000003</v>
      </c>
      <c r="C2163">
        <v>93105512.829999998</v>
      </c>
      <c r="D2163" t="s">
        <v>4148</v>
      </c>
      <c r="E2163">
        <v>32702877.710000001</v>
      </c>
      <c r="F2163" t="s">
        <v>4148</v>
      </c>
      <c r="G2163" t="s">
        <v>4148</v>
      </c>
      <c r="H2163" t="s">
        <v>4148</v>
      </c>
      <c r="I2163" t="s">
        <v>4148</v>
      </c>
      <c r="J2163" t="s">
        <v>4148</v>
      </c>
      <c r="K2163" t="s">
        <v>4146</v>
      </c>
      <c r="L2163" t="s">
        <v>4148</v>
      </c>
      <c r="M2163">
        <v>114907084.77</v>
      </c>
      <c r="N2163">
        <v>1</v>
      </c>
    </row>
    <row r="2164" spans="1:14" x14ac:dyDescent="0.4">
      <c r="A2164" t="s">
        <v>2165</v>
      </c>
      <c r="B2164">
        <v>1039681580.63</v>
      </c>
      <c r="C2164">
        <v>263026815.93000001</v>
      </c>
      <c r="D2164" t="s">
        <v>4148</v>
      </c>
      <c r="E2164">
        <v>52943189.490000002</v>
      </c>
      <c r="F2164">
        <v>9581424.9299999997</v>
      </c>
      <c r="G2164" t="s">
        <v>4148</v>
      </c>
      <c r="H2164" t="s">
        <v>4148</v>
      </c>
      <c r="I2164" t="s">
        <v>4148</v>
      </c>
      <c r="J2164" t="s">
        <v>4148</v>
      </c>
      <c r="K2164" t="s">
        <v>4146</v>
      </c>
      <c r="L2164" t="s">
        <v>4148</v>
      </c>
      <c r="M2164">
        <v>276403171.07999998</v>
      </c>
      <c r="N2164">
        <v>1</v>
      </c>
    </row>
    <row r="2165" spans="1:14" x14ac:dyDescent="0.4">
      <c r="A2165" t="s">
        <v>2166</v>
      </c>
      <c r="B2165">
        <v>1382976651.5799999</v>
      </c>
      <c r="C2165">
        <v>545378953.42999995</v>
      </c>
      <c r="D2165" t="s">
        <v>4148</v>
      </c>
      <c r="E2165">
        <v>46191408.049999997</v>
      </c>
      <c r="F2165">
        <v>10000000</v>
      </c>
      <c r="G2165" t="s">
        <v>4148</v>
      </c>
      <c r="H2165" t="s">
        <v>4148</v>
      </c>
      <c r="I2165" t="s">
        <v>4148</v>
      </c>
      <c r="J2165">
        <v>2086467.3</v>
      </c>
      <c r="K2165" t="s">
        <v>4146</v>
      </c>
      <c r="L2165" t="s">
        <v>4148</v>
      </c>
      <c r="M2165">
        <v>818056163.84000003</v>
      </c>
      <c r="N2165">
        <v>1</v>
      </c>
    </row>
    <row r="2166" spans="1:14" x14ac:dyDescent="0.4">
      <c r="A2166" t="s">
        <v>2167</v>
      </c>
      <c r="B2166">
        <v>507027480.18000001</v>
      </c>
      <c r="C2166">
        <v>56623702.049999997</v>
      </c>
      <c r="D2166" t="s">
        <v>4148</v>
      </c>
      <c r="E2166">
        <v>15206273.689999999</v>
      </c>
      <c r="F2166" t="s">
        <v>4148</v>
      </c>
      <c r="G2166" t="s">
        <v>4148</v>
      </c>
      <c r="H2166" t="s">
        <v>4148</v>
      </c>
      <c r="I2166" t="s">
        <v>4148</v>
      </c>
      <c r="J2166" t="s">
        <v>4148</v>
      </c>
      <c r="K2166" t="s">
        <v>4146</v>
      </c>
      <c r="L2166" t="s">
        <v>4148</v>
      </c>
      <c r="M2166">
        <v>41242362.18</v>
      </c>
      <c r="N2166">
        <v>1</v>
      </c>
    </row>
    <row r="2167" spans="1:14" x14ac:dyDescent="0.4">
      <c r="A2167" t="s">
        <v>2168</v>
      </c>
      <c r="B2167">
        <v>712830526.65999997</v>
      </c>
      <c r="C2167">
        <v>1247572097.47</v>
      </c>
      <c r="D2167" t="s">
        <v>4148</v>
      </c>
      <c r="E2167">
        <v>154080058.53</v>
      </c>
      <c r="F2167">
        <v>47444500</v>
      </c>
      <c r="G2167" t="s">
        <v>4148</v>
      </c>
      <c r="H2167" t="s">
        <v>4148</v>
      </c>
      <c r="I2167" t="s">
        <v>4148</v>
      </c>
      <c r="J2167" t="s">
        <v>4148</v>
      </c>
      <c r="K2167" t="s">
        <v>4146</v>
      </c>
      <c r="L2167" t="s">
        <v>4148</v>
      </c>
      <c r="M2167">
        <v>143961346.02000001</v>
      </c>
      <c r="N2167">
        <v>1</v>
      </c>
    </row>
    <row r="2168" spans="1:14" x14ac:dyDescent="0.4">
      <c r="A2168" t="s">
        <v>2169</v>
      </c>
      <c r="B2168">
        <v>596806542.25999999</v>
      </c>
      <c r="C2168">
        <v>190909321.56999999</v>
      </c>
      <c r="D2168">
        <v>1559305.26</v>
      </c>
      <c r="E2168">
        <v>33684155.82</v>
      </c>
      <c r="F2168" t="s">
        <v>4148</v>
      </c>
      <c r="G2168" t="s">
        <v>4148</v>
      </c>
      <c r="H2168">
        <v>18700000</v>
      </c>
      <c r="I2168" t="s">
        <v>4148</v>
      </c>
      <c r="J2168" t="s">
        <v>4148</v>
      </c>
      <c r="K2168" t="s">
        <v>4146</v>
      </c>
      <c r="L2168" t="s">
        <v>4148</v>
      </c>
      <c r="M2168">
        <v>239551825.02000001</v>
      </c>
      <c r="N2168">
        <v>1</v>
      </c>
    </row>
    <row r="2169" spans="1:14" x14ac:dyDescent="0.4">
      <c r="A2169" t="s">
        <v>2170</v>
      </c>
      <c r="B2169">
        <v>1534750487.3900001</v>
      </c>
      <c r="C2169">
        <v>1464715286.05</v>
      </c>
      <c r="D2169">
        <v>11282333.84</v>
      </c>
      <c r="E2169">
        <v>431303446.57999998</v>
      </c>
      <c r="F2169">
        <v>710000000</v>
      </c>
      <c r="G2169" t="s">
        <v>4148</v>
      </c>
      <c r="H2169" t="s">
        <v>4148</v>
      </c>
      <c r="I2169" t="s">
        <v>4148</v>
      </c>
      <c r="J2169" t="s">
        <v>4148</v>
      </c>
      <c r="K2169" t="s">
        <v>4146</v>
      </c>
      <c r="L2169" t="s">
        <v>4148</v>
      </c>
      <c r="M2169">
        <v>381880643.87</v>
      </c>
      <c r="N2169">
        <v>1</v>
      </c>
    </row>
    <row r="2170" spans="1:14" x14ac:dyDescent="0.4">
      <c r="A2170" t="s">
        <v>2171</v>
      </c>
      <c r="B2170">
        <v>35093730371.18</v>
      </c>
      <c r="C2170">
        <v>26761738347.709999</v>
      </c>
      <c r="D2170" t="s">
        <v>4148</v>
      </c>
      <c r="E2170">
        <v>210087691.25</v>
      </c>
      <c r="F2170">
        <v>79180080.549999997</v>
      </c>
      <c r="G2170" t="s">
        <v>4148</v>
      </c>
      <c r="H2170" t="s">
        <v>4148</v>
      </c>
      <c r="I2170" t="s">
        <v>4148</v>
      </c>
      <c r="J2170" t="s">
        <v>4148</v>
      </c>
      <c r="K2170" t="s">
        <v>4146</v>
      </c>
      <c r="L2170" t="s">
        <v>4148</v>
      </c>
      <c r="M2170">
        <v>3656936716.3899999</v>
      </c>
      <c r="N2170">
        <v>1</v>
      </c>
    </row>
    <row r="2171" spans="1:14" x14ac:dyDescent="0.4">
      <c r="A2171" t="s">
        <v>2172</v>
      </c>
      <c r="B2171">
        <v>2688916150.21</v>
      </c>
      <c r="C2171">
        <v>806341676.58000004</v>
      </c>
      <c r="D2171">
        <v>356185571.87</v>
      </c>
      <c r="E2171">
        <v>106650049.27</v>
      </c>
      <c r="F2171">
        <v>20008630.140000001</v>
      </c>
      <c r="G2171">
        <v>1118906347.3900001</v>
      </c>
      <c r="H2171">
        <v>900000</v>
      </c>
      <c r="I2171" t="s">
        <v>4148</v>
      </c>
      <c r="J2171" t="s">
        <v>4148</v>
      </c>
      <c r="K2171" t="s">
        <v>4146</v>
      </c>
      <c r="L2171" t="s">
        <v>4148</v>
      </c>
      <c r="M2171">
        <v>398724024.75</v>
      </c>
      <c r="N2171">
        <v>1</v>
      </c>
    </row>
    <row r="2172" spans="1:14" x14ac:dyDescent="0.4">
      <c r="A2172" t="s">
        <v>2173</v>
      </c>
      <c r="B2172">
        <v>4584026681.0500002</v>
      </c>
      <c r="C2172">
        <v>451820388.49000001</v>
      </c>
      <c r="D2172" t="s">
        <v>4148</v>
      </c>
      <c r="E2172">
        <v>32297748.440000001</v>
      </c>
      <c r="F2172" t="s">
        <v>4148</v>
      </c>
      <c r="G2172" t="s">
        <v>4148</v>
      </c>
      <c r="H2172" t="s">
        <v>4148</v>
      </c>
      <c r="I2172" t="s">
        <v>4148</v>
      </c>
      <c r="J2172" t="s">
        <v>4148</v>
      </c>
      <c r="K2172" t="s">
        <v>4146</v>
      </c>
      <c r="L2172" t="s">
        <v>4148</v>
      </c>
      <c r="M2172">
        <v>1632535422.5999999</v>
      </c>
      <c r="N2172">
        <v>1</v>
      </c>
    </row>
    <row r="2173" spans="1:14" x14ac:dyDescent="0.4">
      <c r="A2173" t="s">
        <v>2174</v>
      </c>
      <c r="B2173">
        <v>1132686658.21</v>
      </c>
      <c r="C2173">
        <v>468848015.61000001</v>
      </c>
      <c r="D2173" t="s">
        <v>4148</v>
      </c>
      <c r="E2173">
        <v>48301677.299999997</v>
      </c>
      <c r="F2173" t="s">
        <v>4148</v>
      </c>
      <c r="G2173">
        <v>257777502.53</v>
      </c>
      <c r="H2173" t="s">
        <v>4148</v>
      </c>
      <c r="I2173" t="s">
        <v>4148</v>
      </c>
      <c r="J2173" t="s">
        <v>4148</v>
      </c>
      <c r="K2173" t="s">
        <v>4146</v>
      </c>
      <c r="L2173" t="s">
        <v>4148</v>
      </c>
      <c r="M2173">
        <v>342924974.72000003</v>
      </c>
      <c r="N2173">
        <v>1</v>
      </c>
    </row>
    <row r="2174" spans="1:14" x14ac:dyDescent="0.4">
      <c r="A2174" t="s">
        <v>2175</v>
      </c>
      <c r="B2174">
        <v>3942218198.0100002</v>
      </c>
      <c r="C2174">
        <v>2642415297.1999998</v>
      </c>
      <c r="D2174" t="s">
        <v>4148</v>
      </c>
      <c r="E2174">
        <v>264123991.78</v>
      </c>
      <c r="F2174">
        <v>1022483901.22</v>
      </c>
      <c r="G2174">
        <v>131045983.7</v>
      </c>
      <c r="H2174" t="s">
        <v>4148</v>
      </c>
      <c r="I2174">
        <v>0</v>
      </c>
      <c r="J2174">
        <v>978100.46</v>
      </c>
      <c r="K2174" t="s">
        <v>4146</v>
      </c>
      <c r="L2174" t="s">
        <v>4148</v>
      </c>
      <c r="M2174">
        <v>465602917.18000001</v>
      </c>
      <c r="N2174">
        <v>1</v>
      </c>
    </row>
    <row r="2175" spans="1:14" x14ac:dyDescent="0.4">
      <c r="A2175" t="s">
        <v>2176</v>
      </c>
      <c r="B2175">
        <v>696134331.46000004</v>
      </c>
      <c r="C2175">
        <v>516641476.17000002</v>
      </c>
      <c r="D2175" t="s">
        <v>4148</v>
      </c>
      <c r="E2175">
        <v>16294315.35</v>
      </c>
      <c r="F2175">
        <v>34000000</v>
      </c>
      <c r="G2175" t="s">
        <v>4148</v>
      </c>
      <c r="H2175" t="s">
        <v>4148</v>
      </c>
      <c r="I2175" t="s">
        <v>4148</v>
      </c>
      <c r="J2175">
        <v>68182328.390000001</v>
      </c>
      <c r="K2175" t="s">
        <v>4146</v>
      </c>
      <c r="L2175" t="s">
        <v>4148</v>
      </c>
      <c r="M2175">
        <v>201628046.75</v>
      </c>
      <c r="N2175">
        <v>1</v>
      </c>
    </row>
    <row r="2176" spans="1:14" x14ac:dyDescent="0.4">
      <c r="A2176" t="s">
        <v>2177</v>
      </c>
      <c r="B2176">
        <v>619177760.26999998</v>
      </c>
      <c r="C2176">
        <v>393240745.75999999</v>
      </c>
      <c r="D2176">
        <v>106549127.48999999</v>
      </c>
      <c r="E2176">
        <v>14424656.43</v>
      </c>
      <c r="F2176">
        <v>15900000</v>
      </c>
      <c r="G2176" t="s">
        <v>4148</v>
      </c>
      <c r="H2176" t="s">
        <v>4148</v>
      </c>
      <c r="I2176" t="s">
        <v>4148</v>
      </c>
      <c r="J2176" t="s">
        <v>4148</v>
      </c>
      <c r="K2176" t="s">
        <v>4146</v>
      </c>
      <c r="L2176" t="s">
        <v>4148</v>
      </c>
      <c r="M2176">
        <v>183111210.87</v>
      </c>
      <c r="N2176">
        <v>1</v>
      </c>
    </row>
    <row r="2177" spans="1:14" x14ac:dyDescent="0.4">
      <c r="A2177" t="s">
        <v>2178</v>
      </c>
      <c r="B2177">
        <v>5132662034.1199999</v>
      </c>
      <c r="C2177">
        <v>2631270582.0599999</v>
      </c>
      <c r="D2177" t="s">
        <v>4148</v>
      </c>
      <c r="E2177">
        <v>210537934.52000001</v>
      </c>
      <c r="F2177">
        <v>952376190.45000005</v>
      </c>
      <c r="G2177">
        <v>343957673.61000001</v>
      </c>
      <c r="H2177" t="s">
        <v>4148</v>
      </c>
      <c r="I2177" t="s">
        <v>4148</v>
      </c>
      <c r="J2177" t="s">
        <v>4148</v>
      </c>
      <c r="K2177" t="s">
        <v>4146</v>
      </c>
      <c r="L2177" t="s">
        <v>4148</v>
      </c>
      <c r="M2177">
        <v>1987318962.76</v>
      </c>
      <c r="N2177">
        <v>1</v>
      </c>
    </row>
    <row r="2178" spans="1:14" x14ac:dyDescent="0.4">
      <c r="A2178" t="s">
        <v>2179</v>
      </c>
      <c r="B2178">
        <v>1501651154.45</v>
      </c>
      <c r="C2178">
        <v>1321430170.6400001</v>
      </c>
      <c r="D2178">
        <v>19610255.16</v>
      </c>
      <c r="E2178">
        <v>86228996.379999995</v>
      </c>
      <c r="F2178">
        <v>52000000</v>
      </c>
      <c r="G2178" t="s">
        <v>4148</v>
      </c>
      <c r="H2178" t="s">
        <v>4148</v>
      </c>
      <c r="I2178" t="s">
        <v>4148</v>
      </c>
      <c r="J2178" t="s">
        <v>4148</v>
      </c>
      <c r="K2178" t="s">
        <v>4146</v>
      </c>
      <c r="L2178" t="s">
        <v>4148</v>
      </c>
      <c r="M2178">
        <v>598343180.26999998</v>
      </c>
      <c r="N2178">
        <v>1</v>
      </c>
    </row>
    <row r="2179" spans="1:14" x14ac:dyDescent="0.4">
      <c r="A2179" t="s">
        <v>2180</v>
      </c>
      <c r="B2179">
        <v>4865208391.9399996</v>
      </c>
      <c r="C2179">
        <v>2632237463.6100001</v>
      </c>
      <c r="D2179">
        <v>14400278.76</v>
      </c>
      <c r="E2179">
        <v>231768371.38999999</v>
      </c>
      <c r="F2179" t="s">
        <v>4148</v>
      </c>
      <c r="G2179" t="s">
        <v>4148</v>
      </c>
      <c r="H2179" t="s">
        <v>4148</v>
      </c>
      <c r="I2179" t="s">
        <v>4148</v>
      </c>
      <c r="J2179" t="s">
        <v>4148</v>
      </c>
      <c r="K2179" t="s">
        <v>4146</v>
      </c>
      <c r="L2179" t="s">
        <v>4148</v>
      </c>
      <c r="M2179">
        <v>1592633742.52</v>
      </c>
      <c r="N2179">
        <v>1</v>
      </c>
    </row>
    <row r="2180" spans="1:14" x14ac:dyDescent="0.4">
      <c r="A2180" t="s">
        <v>2181</v>
      </c>
      <c r="B2180">
        <v>119873367.76000001</v>
      </c>
      <c r="C2180">
        <v>59630547.75</v>
      </c>
      <c r="D2180">
        <v>16856332.789999999</v>
      </c>
      <c r="E2180">
        <v>4749986.57</v>
      </c>
      <c r="F2180" t="s">
        <v>4148</v>
      </c>
      <c r="G2180" t="s">
        <v>4148</v>
      </c>
      <c r="H2180" t="s">
        <v>4148</v>
      </c>
      <c r="I2180" t="s">
        <v>4148</v>
      </c>
      <c r="J2180" t="s">
        <v>4148</v>
      </c>
      <c r="K2180" t="s">
        <v>4146</v>
      </c>
      <c r="L2180" t="s">
        <v>4148</v>
      </c>
      <c r="M2180">
        <v>2777400.38</v>
      </c>
      <c r="N2180">
        <v>1</v>
      </c>
    </row>
    <row r="2181" spans="1:14" x14ac:dyDescent="0.4">
      <c r="A2181" t="s">
        <v>2182</v>
      </c>
      <c r="B2181">
        <v>10637517226.33</v>
      </c>
      <c r="C2181">
        <v>6609502985.9200001</v>
      </c>
      <c r="D2181">
        <v>23769893.600000001</v>
      </c>
      <c r="E2181">
        <v>279362852.25999999</v>
      </c>
      <c r="F2181">
        <v>542116766.17999995</v>
      </c>
      <c r="G2181">
        <v>2222793616.8899999</v>
      </c>
      <c r="H2181">
        <v>914055.78</v>
      </c>
      <c r="I2181" t="s">
        <v>4148</v>
      </c>
      <c r="J2181" t="s">
        <v>4148</v>
      </c>
      <c r="K2181" t="s">
        <v>4146</v>
      </c>
      <c r="L2181" t="s">
        <v>4148</v>
      </c>
      <c r="M2181">
        <v>4731630150.6800003</v>
      </c>
      <c r="N2181">
        <v>1</v>
      </c>
    </row>
    <row r="2182" spans="1:14" x14ac:dyDescent="0.4">
      <c r="A2182" t="s">
        <v>2183</v>
      </c>
      <c r="B2182">
        <v>1818642608.8199999</v>
      </c>
      <c r="C2182">
        <v>2894710773.0599999</v>
      </c>
      <c r="D2182">
        <v>279667848.19999999</v>
      </c>
      <c r="E2182">
        <v>1082938800.0899999</v>
      </c>
      <c r="F2182">
        <v>2371949545.4699998</v>
      </c>
      <c r="G2182">
        <v>493041805.07999998</v>
      </c>
      <c r="H2182">
        <v>1506598829.3599999</v>
      </c>
      <c r="I2182" t="s">
        <v>4148</v>
      </c>
      <c r="J2182">
        <v>25207697.140000001</v>
      </c>
      <c r="K2182" t="s">
        <v>4146</v>
      </c>
      <c r="L2182" t="s">
        <v>4148</v>
      </c>
      <c r="M2182">
        <v>589859219.64999998</v>
      </c>
      <c r="N2182">
        <v>1</v>
      </c>
    </row>
    <row r="2183" spans="1:14" x14ac:dyDescent="0.4">
      <c r="A2183" t="s">
        <v>2184</v>
      </c>
      <c r="B2183">
        <v>1563205143.4300001</v>
      </c>
      <c r="C2183">
        <v>596366160.88</v>
      </c>
      <c r="D2183">
        <v>4294185.74</v>
      </c>
      <c r="E2183">
        <v>97646385.530000001</v>
      </c>
      <c r="F2183" t="s">
        <v>4148</v>
      </c>
      <c r="G2183">
        <v>763075074.86000001</v>
      </c>
      <c r="H2183" t="s">
        <v>4148</v>
      </c>
      <c r="I2183" t="s">
        <v>4148</v>
      </c>
      <c r="J2183" t="s">
        <v>4148</v>
      </c>
      <c r="K2183" t="s">
        <v>4146</v>
      </c>
      <c r="L2183" t="s">
        <v>4148</v>
      </c>
      <c r="M2183">
        <v>318151253.24000001</v>
      </c>
      <c r="N2183">
        <v>1</v>
      </c>
    </row>
    <row r="2184" spans="1:14" x14ac:dyDescent="0.4">
      <c r="A2184" t="s">
        <v>2185</v>
      </c>
      <c r="B2184">
        <v>2245571844.48</v>
      </c>
      <c r="C2184">
        <v>820518575.17999995</v>
      </c>
      <c r="D2184">
        <v>295050344.20999998</v>
      </c>
      <c r="E2184">
        <v>260396093.99000001</v>
      </c>
      <c r="F2184">
        <v>526947669.73000002</v>
      </c>
      <c r="G2184">
        <v>631316442.64999998</v>
      </c>
      <c r="H2184" t="s">
        <v>4148</v>
      </c>
      <c r="I2184" t="s">
        <v>4148</v>
      </c>
      <c r="J2184" t="s">
        <v>4148</v>
      </c>
      <c r="K2184" t="s">
        <v>4146</v>
      </c>
      <c r="L2184" t="s">
        <v>4148</v>
      </c>
      <c r="M2184">
        <v>443178097.20999998</v>
      </c>
      <c r="N2184">
        <v>1</v>
      </c>
    </row>
    <row r="2185" spans="1:14" x14ac:dyDescent="0.4">
      <c r="A2185" t="s">
        <v>2186</v>
      </c>
      <c r="B2185">
        <v>5726496543</v>
      </c>
      <c r="C2185">
        <v>483992783</v>
      </c>
      <c r="D2185">
        <v>1194550741</v>
      </c>
      <c r="E2185">
        <v>157360596</v>
      </c>
      <c r="F2185">
        <v>21000000</v>
      </c>
      <c r="G2185" t="s">
        <v>4148</v>
      </c>
      <c r="H2185" t="s">
        <v>4148</v>
      </c>
      <c r="I2185" t="s">
        <v>4148</v>
      </c>
      <c r="J2185" t="s">
        <v>4148</v>
      </c>
      <c r="K2185" t="s">
        <v>4146</v>
      </c>
      <c r="L2185" t="s">
        <v>4148</v>
      </c>
      <c r="M2185">
        <v>374677978</v>
      </c>
      <c r="N2185">
        <v>1</v>
      </c>
    </row>
    <row r="2186" spans="1:14" x14ac:dyDescent="0.4">
      <c r="A2186" t="s">
        <v>2187</v>
      </c>
      <c r="B2186">
        <v>611707183.49000001</v>
      </c>
      <c r="C2186">
        <v>292646229.23000002</v>
      </c>
      <c r="D2186">
        <v>53298219.710000001</v>
      </c>
      <c r="E2186">
        <v>47505506.229999997</v>
      </c>
      <c r="F2186">
        <v>68051466.659999996</v>
      </c>
      <c r="G2186" t="s">
        <v>4148</v>
      </c>
      <c r="H2186" t="s">
        <v>4148</v>
      </c>
      <c r="I2186" t="s">
        <v>4148</v>
      </c>
      <c r="J2186" t="s">
        <v>4148</v>
      </c>
      <c r="K2186" t="s">
        <v>4146</v>
      </c>
      <c r="L2186" t="s">
        <v>4148</v>
      </c>
      <c r="M2186">
        <v>177110776.28</v>
      </c>
      <c r="N2186">
        <v>1</v>
      </c>
    </row>
    <row r="2187" spans="1:14" x14ac:dyDescent="0.4">
      <c r="A2187" t="s">
        <v>2188</v>
      </c>
      <c r="B2187">
        <v>3496626914.1300001</v>
      </c>
      <c r="C2187">
        <v>1964197392.0599999</v>
      </c>
      <c r="D2187" t="s">
        <v>4148</v>
      </c>
      <c r="E2187">
        <v>141794696.22</v>
      </c>
      <c r="F2187" t="s">
        <v>4148</v>
      </c>
      <c r="G2187" t="s">
        <v>4148</v>
      </c>
      <c r="H2187">
        <v>1958577.32</v>
      </c>
      <c r="I2187">
        <v>36279991.210000001</v>
      </c>
      <c r="J2187">
        <v>13365000</v>
      </c>
      <c r="K2187" t="s">
        <v>4146</v>
      </c>
      <c r="L2187" t="s">
        <v>4148</v>
      </c>
      <c r="M2187">
        <v>781960147.85000002</v>
      </c>
      <c r="N2187">
        <v>1</v>
      </c>
    </row>
    <row r="2188" spans="1:14" x14ac:dyDescent="0.4">
      <c r="A2188" t="s">
        <v>2189</v>
      </c>
      <c r="B2188">
        <v>1740440354.9100001</v>
      </c>
      <c r="C2188">
        <v>1217297466.1300001</v>
      </c>
      <c r="D2188">
        <v>353084418.47000003</v>
      </c>
      <c r="E2188">
        <v>8640149.2300000004</v>
      </c>
      <c r="F2188" t="s">
        <v>4148</v>
      </c>
      <c r="G2188" t="s">
        <v>4148</v>
      </c>
      <c r="H2188" t="s">
        <v>4148</v>
      </c>
      <c r="I2188" t="s">
        <v>4148</v>
      </c>
      <c r="J2188" t="s">
        <v>4148</v>
      </c>
      <c r="K2188" t="s">
        <v>4146</v>
      </c>
      <c r="L2188" t="s">
        <v>4148</v>
      </c>
      <c r="M2188">
        <v>442855436.24000001</v>
      </c>
      <c r="N2188">
        <v>1</v>
      </c>
    </row>
    <row r="2189" spans="1:14" x14ac:dyDescent="0.4">
      <c r="A2189" t="s">
        <v>2190</v>
      </c>
      <c r="B2189">
        <v>3813975135.8099999</v>
      </c>
      <c r="C2189">
        <v>1866042043.95</v>
      </c>
      <c r="D2189">
        <v>60221417.490000002</v>
      </c>
      <c r="E2189">
        <v>118454140.11</v>
      </c>
      <c r="F2189">
        <v>25000000</v>
      </c>
      <c r="G2189" t="s">
        <v>4148</v>
      </c>
      <c r="H2189" t="s">
        <v>4148</v>
      </c>
      <c r="I2189" t="s">
        <v>4148</v>
      </c>
      <c r="J2189" t="s">
        <v>4148</v>
      </c>
      <c r="K2189" t="s">
        <v>4146</v>
      </c>
      <c r="L2189" t="s">
        <v>4148</v>
      </c>
      <c r="M2189">
        <v>847398492.00999999</v>
      </c>
      <c r="N2189">
        <v>1</v>
      </c>
    </row>
    <row r="2190" spans="1:14" x14ac:dyDescent="0.4">
      <c r="A2190" t="s">
        <v>2191</v>
      </c>
      <c r="B2190">
        <v>7647113886.6599998</v>
      </c>
      <c r="C2190">
        <v>3279913033.5700002</v>
      </c>
      <c r="D2190" t="s">
        <v>4148</v>
      </c>
      <c r="E2190">
        <v>232760705.90000001</v>
      </c>
      <c r="F2190">
        <v>744623600.07000005</v>
      </c>
      <c r="G2190" t="s">
        <v>4148</v>
      </c>
      <c r="H2190" t="s">
        <v>4148</v>
      </c>
      <c r="I2190" t="s">
        <v>4148</v>
      </c>
      <c r="J2190" t="s">
        <v>4148</v>
      </c>
      <c r="K2190" t="s">
        <v>4146</v>
      </c>
      <c r="L2190" t="s">
        <v>4148</v>
      </c>
      <c r="M2190">
        <v>1997591123.95</v>
      </c>
      <c r="N2190">
        <v>1</v>
      </c>
    </row>
    <row r="2191" spans="1:14" x14ac:dyDescent="0.4">
      <c r="A2191" t="s">
        <v>2192</v>
      </c>
      <c r="B2191">
        <v>567426993.14999998</v>
      </c>
      <c r="C2191">
        <v>485345430.91000003</v>
      </c>
      <c r="D2191" t="s">
        <v>4148</v>
      </c>
      <c r="E2191">
        <v>74504771.25</v>
      </c>
      <c r="F2191">
        <v>115131130</v>
      </c>
      <c r="G2191" t="s">
        <v>4148</v>
      </c>
      <c r="H2191" t="s">
        <v>4148</v>
      </c>
      <c r="I2191" t="s">
        <v>4148</v>
      </c>
      <c r="J2191" t="s">
        <v>4148</v>
      </c>
      <c r="K2191" t="s">
        <v>4146</v>
      </c>
      <c r="L2191" t="s">
        <v>4148</v>
      </c>
      <c r="M2191">
        <v>150709547.21000001</v>
      </c>
      <c r="N2191">
        <v>1</v>
      </c>
    </row>
    <row r="2192" spans="1:14" x14ac:dyDescent="0.4">
      <c r="A2192" t="s">
        <v>2193</v>
      </c>
      <c r="B2192" s="6" t="s">
        <v>4204</v>
      </c>
      <c r="C2192" s="6" t="s">
        <v>4205</v>
      </c>
      <c r="D2192">
        <v>883700900</v>
      </c>
      <c r="E2192">
        <v>14448153400</v>
      </c>
      <c r="F2192">
        <v>85444436200</v>
      </c>
      <c r="G2192">
        <v>12104785500</v>
      </c>
      <c r="H2192">
        <v>1594834100</v>
      </c>
      <c r="I2192" t="s">
        <v>4148</v>
      </c>
      <c r="J2192">
        <v>128324700</v>
      </c>
      <c r="K2192" t="s">
        <v>4146</v>
      </c>
      <c r="L2192" t="s">
        <v>4148</v>
      </c>
      <c r="M2192">
        <v>66702709300</v>
      </c>
      <c r="N2192">
        <v>1</v>
      </c>
    </row>
    <row r="2193" spans="1:14" x14ac:dyDescent="0.4">
      <c r="A2193" t="s">
        <v>2194</v>
      </c>
      <c r="B2193">
        <v>19345475969.950001</v>
      </c>
      <c r="C2193">
        <v>14548374838.9</v>
      </c>
      <c r="D2193" t="s">
        <v>4148</v>
      </c>
      <c r="E2193">
        <v>272941530.36000001</v>
      </c>
      <c r="F2193">
        <v>1360622227.96</v>
      </c>
      <c r="G2193" t="s">
        <v>4148</v>
      </c>
      <c r="H2193" t="s">
        <v>4148</v>
      </c>
      <c r="I2193" t="s">
        <v>4148</v>
      </c>
      <c r="J2193" t="s">
        <v>4148</v>
      </c>
      <c r="K2193" t="s">
        <v>4146</v>
      </c>
      <c r="L2193" t="s">
        <v>4148</v>
      </c>
      <c r="M2193">
        <v>3637843995.9899998</v>
      </c>
      <c r="N2193">
        <v>1</v>
      </c>
    </row>
    <row r="2194" spans="1:14" x14ac:dyDescent="0.4">
      <c r="A2194" t="s">
        <v>2195</v>
      </c>
      <c r="B2194">
        <v>1170800290.9100001</v>
      </c>
      <c r="C2194">
        <v>678714958.38</v>
      </c>
      <c r="D2194" t="s">
        <v>4148</v>
      </c>
      <c r="E2194">
        <v>73572647.25</v>
      </c>
      <c r="F2194" t="s">
        <v>4148</v>
      </c>
      <c r="G2194" t="s">
        <v>4148</v>
      </c>
      <c r="H2194" t="s">
        <v>4148</v>
      </c>
      <c r="I2194" t="s">
        <v>4148</v>
      </c>
      <c r="J2194" t="s">
        <v>4148</v>
      </c>
      <c r="K2194" t="s">
        <v>4146</v>
      </c>
      <c r="L2194" t="s">
        <v>4148</v>
      </c>
      <c r="M2194">
        <v>460936000.39999998</v>
      </c>
      <c r="N2194">
        <v>1</v>
      </c>
    </row>
    <row r="2195" spans="1:14" x14ac:dyDescent="0.4">
      <c r="A2195" t="s">
        <v>2196</v>
      </c>
      <c r="B2195">
        <v>434948775.88</v>
      </c>
      <c r="C2195">
        <v>111746428.18000001</v>
      </c>
      <c r="D2195">
        <v>53241371.420000002</v>
      </c>
      <c r="E2195">
        <v>36977009.880000003</v>
      </c>
      <c r="F2195" t="s">
        <v>4148</v>
      </c>
      <c r="G2195" t="s">
        <v>4148</v>
      </c>
      <c r="H2195" t="s">
        <v>4148</v>
      </c>
      <c r="I2195" t="s">
        <v>4148</v>
      </c>
      <c r="J2195" t="s">
        <v>4148</v>
      </c>
      <c r="K2195" t="s">
        <v>4146</v>
      </c>
      <c r="L2195" t="s">
        <v>4148</v>
      </c>
      <c r="M2195">
        <v>158788932.34999999</v>
      </c>
      <c r="N2195">
        <v>1</v>
      </c>
    </row>
    <row r="2196" spans="1:14" x14ac:dyDescent="0.4">
      <c r="A2196" t="s">
        <v>2197</v>
      </c>
      <c r="B2196">
        <v>6293463249.1099997</v>
      </c>
      <c r="C2196">
        <v>3113764828.6199999</v>
      </c>
      <c r="D2196" t="s">
        <v>4148</v>
      </c>
      <c r="E2196">
        <v>4755350.34</v>
      </c>
      <c r="F2196" t="s">
        <v>4148</v>
      </c>
      <c r="G2196" t="s">
        <v>4148</v>
      </c>
      <c r="H2196" t="s">
        <v>4148</v>
      </c>
      <c r="I2196" t="s">
        <v>4148</v>
      </c>
      <c r="J2196" t="s">
        <v>4148</v>
      </c>
      <c r="K2196" t="s">
        <v>4146</v>
      </c>
      <c r="L2196" t="s">
        <v>4148</v>
      </c>
      <c r="M2196">
        <v>190471111.61000001</v>
      </c>
      <c r="N2196">
        <v>1</v>
      </c>
    </row>
    <row r="2197" spans="1:14" x14ac:dyDescent="0.4">
      <c r="A2197" t="s">
        <v>2198</v>
      </c>
      <c r="B2197">
        <v>1455377186.3900001</v>
      </c>
      <c r="C2197">
        <v>769130350.25</v>
      </c>
      <c r="D2197">
        <v>1650498.29</v>
      </c>
      <c r="E2197">
        <v>118566399.20999999</v>
      </c>
      <c r="F2197" t="s">
        <v>4148</v>
      </c>
      <c r="G2197" t="s">
        <v>4148</v>
      </c>
      <c r="H2197">
        <v>60000000</v>
      </c>
      <c r="I2197" t="s">
        <v>4148</v>
      </c>
      <c r="J2197" t="s">
        <v>4148</v>
      </c>
      <c r="K2197" t="s">
        <v>4146</v>
      </c>
      <c r="L2197" t="s">
        <v>4148</v>
      </c>
      <c r="M2197">
        <v>136205935.59</v>
      </c>
      <c r="N2197">
        <v>1</v>
      </c>
    </row>
    <row r="2198" spans="1:14" x14ac:dyDescent="0.4">
      <c r="A2198" t="s">
        <v>2199</v>
      </c>
      <c r="B2198">
        <v>1561157703.8800001</v>
      </c>
      <c r="C2198">
        <v>1341948924.78</v>
      </c>
      <c r="D2198">
        <v>7744546.1900000004</v>
      </c>
      <c r="E2198">
        <v>59329146</v>
      </c>
      <c r="F2198">
        <v>58038518.420000002</v>
      </c>
      <c r="G2198" t="s">
        <v>4148</v>
      </c>
      <c r="H2198" t="s">
        <v>4148</v>
      </c>
      <c r="I2198" t="s">
        <v>4148</v>
      </c>
      <c r="J2198" t="s">
        <v>4148</v>
      </c>
      <c r="K2198" t="s">
        <v>4146</v>
      </c>
      <c r="L2198" t="s">
        <v>4148</v>
      </c>
      <c r="M2198">
        <v>392412118.80000001</v>
      </c>
      <c r="N2198">
        <v>1</v>
      </c>
    </row>
    <row r="2199" spans="1:14" x14ac:dyDescent="0.4">
      <c r="A2199" t="s">
        <v>2200</v>
      </c>
      <c r="B2199">
        <v>1158063187.27</v>
      </c>
      <c r="C2199">
        <v>801705504.69000006</v>
      </c>
      <c r="D2199">
        <v>151207884.05000001</v>
      </c>
      <c r="E2199">
        <v>254737650.28999999</v>
      </c>
      <c r="F2199">
        <v>394200000</v>
      </c>
      <c r="G2199" t="s">
        <v>4148</v>
      </c>
      <c r="H2199">
        <v>87226979.920000002</v>
      </c>
      <c r="I2199" t="s">
        <v>4148</v>
      </c>
      <c r="J2199">
        <v>1603064.36</v>
      </c>
      <c r="K2199" t="s">
        <v>4146</v>
      </c>
      <c r="L2199" t="s">
        <v>4148</v>
      </c>
      <c r="M2199">
        <v>246599161.53</v>
      </c>
      <c r="N2199">
        <v>1</v>
      </c>
    </row>
    <row r="2200" spans="1:14" x14ac:dyDescent="0.4">
      <c r="A2200" t="s">
        <v>2201</v>
      </c>
      <c r="B2200">
        <v>7097859355.1400003</v>
      </c>
      <c r="C2200">
        <v>4156043265.9899998</v>
      </c>
      <c r="D2200">
        <v>2841421641.25</v>
      </c>
      <c r="E2200">
        <v>800918914.03999996</v>
      </c>
      <c r="F2200">
        <v>4330224099.54</v>
      </c>
      <c r="G2200" t="s">
        <v>4148</v>
      </c>
      <c r="H2200" t="s">
        <v>4148</v>
      </c>
      <c r="I2200" t="s">
        <v>4148</v>
      </c>
      <c r="J2200" t="s">
        <v>4148</v>
      </c>
      <c r="K2200" t="s">
        <v>4146</v>
      </c>
      <c r="L2200" t="s">
        <v>4148</v>
      </c>
      <c r="M2200">
        <v>2271110194.1799998</v>
      </c>
      <c r="N2200">
        <v>1</v>
      </c>
    </row>
    <row r="2201" spans="1:14" x14ac:dyDescent="0.4">
      <c r="A2201" t="s">
        <v>2202</v>
      </c>
      <c r="B2201">
        <v>27103483151</v>
      </c>
      <c r="C2201">
        <v>11559104617</v>
      </c>
      <c r="D2201">
        <v>11205807085</v>
      </c>
      <c r="E2201">
        <v>6808059383</v>
      </c>
      <c r="F2201">
        <v>376308</v>
      </c>
      <c r="G2201" t="s">
        <v>4148</v>
      </c>
      <c r="H2201" t="s">
        <v>4148</v>
      </c>
      <c r="I2201">
        <v>405598111</v>
      </c>
      <c r="J2201">
        <v>11937027</v>
      </c>
      <c r="K2201" t="s">
        <v>4146</v>
      </c>
      <c r="L2201" t="s">
        <v>4148</v>
      </c>
      <c r="M2201">
        <v>3603524298</v>
      </c>
      <c r="N2201">
        <v>1</v>
      </c>
    </row>
    <row r="2202" spans="1:14" x14ac:dyDescent="0.4">
      <c r="A2202" t="s">
        <v>2203</v>
      </c>
      <c r="B2202">
        <v>4330623763.1400003</v>
      </c>
      <c r="C2202">
        <v>5220861463</v>
      </c>
      <c r="D2202">
        <v>12689633.41</v>
      </c>
      <c r="E2202">
        <v>302156329.89999998</v>
      </c>
      <c r="F2202">
        <v>71647273.590000004</v>
      </c>
      <c r="G2202" t="s">
        <v>4148</v>
      </c>
      <c r="H2202">
        <v>6223400</v>
      </c>
      <c r="I2202" t="s">
        <v>4148</v>
      </c>
      <c r="J2202" t="s">
        <v>4148</v>
      </c>
      <c r="K2202" t="s">
        <v>4146</v>
      </c>
      <c r="L2202" t="s">
        <v>4148</v>
      </c>
      <c r="M2202">
        <v>20465440.149999999</v>
      </c>
      <c r="N2202">
        <v>1</v>
      </c>
    </row>
    <row r="2203" spans="1:14" x14ac:dyDescent="0.4">
      <c r="A2203" t="s">
        <v>2204</v>
      </c>
      <c r="B2203">
        <v>2782934630.5700002</v>
      </c>
      <c r="C2203">
        <v>990037535.50999999</v>
      </c>
      <c r="D2203" t="s">
        <v>4148</v>
      </c>
      <c r="E2203">
        <v>177776493.55000001</v>
      </c>
      <c r="F2203">
        <v>145630000</v>
      </c>
      <c r="G2203" t="s">
        <v>4148</v>
      </c>
      <c r="H2203" t="s">
        <v>4148</v>
      </c>
      <c r="I2203">
        <v>24149667.600000001</v>
      </c>
      <c r="J2203" t="s">
        <v>4148</v>
      </c>
      <c r="K2203" t="s">
        <v>4146</v>
      </c>
      <c r="L2203" t="s">
        <v>4148</v>
      </c>
      <c r="M2203">
        <v>991189399.70000005</v>
      </c>
      <c r="N2203">
        <v>1</v>
      </c>
    </row>
    <row r="2204" spans="1:14" x14ac:dyDescent="0.4">
      <c r="A2204" t="s">
        <v>2205</v>
      </c>
      <c r="B2204">
        <v>5412287461.7200003</v>
      </c>
      <c r="C2204">
        <v>5120819402.1099997</v>
      </c>
      <c r="D2204" t="s">
        <v>4148</v>
      </c>
      <c r="E2204">
        <v>148901664.06999999</v>
      </c>
      <c r="F2204">
        <v>8379661020</v>
      </c>
      <c r="G2204" t="s">
        <v>4148</v>
      </c>
      <c r="H2204" t="s">
        <v>4148</v>
      </c>
      <c r="I2204" t="s">
        <v>4148</v>
      </c>
      <c r="J2204" t="s">
        <v>4148</v>
      </c>
      <c r="K2204" t="s">
        <v>4146</v>
      </c>
      <c r="L2204" t="s">
        <v>4148</v>
      </c>
      <c r="M2204">
        <v>1509979563.8800001</v>
      </c>
      <c r="N2204">
        <v>1</v>
      </c>
    </row>
    <row r="2205" spans="1:14" x14ac:dyDescent="0.4">
      <c r="A2205" t="s">
        <v>2206</v>
      </c>
      <c r="B2205">
        <v>2354080525.9000001</v>
      </c>
      <c r="C2205">
        <v>875075653.74000001</v>
      </c>
      <c r="D2205" t="s">
        <v>4148</v>
      </c>
      <c r="E2205">
        <v>226811645.36000001</v>
      </c>
      <c r="F2205" t="s">
        <v>4148</v>
      </c>
      <c r="G2205" t="s">
        <v>4148</v>
      </c>
      <c r="H2205" t="s">
        <v>4148</v>
      </c>
      <c r="I2205" t="s">
        <v>4148</v>
      </c>
      <c r="J2205" t="s">
        <v>4148</v>
      </c>
      <c r="K2205" t="s">
        <v>4146</v>
      </c>
      <c r="L2205" t="s">
        <v>4148</v>
      </c>
      <c r="M2205">
        <v>433374167.23000002</v>
      </c>
      <c r="N2205">
        <v>1</v>
      </c>
    </row>
    <row r="2206" spans="1:14" x14ac:dyDescent="0.4">
      <c r="A2206" t="s">
        <v>2207</v>
      </c>
      <c r="B2206">
        <v>677777645.72000003</v>
      </c>
      <c r="C2206">
        <v>166307985.47999999</v>
      </c>
      <c r="D2206" t="s">
        <v>4148</v>
      </c>
      <c r="E2206">
        <v>187620034.25999999</v>
      </c>
      <c r="F2206" t="s">
        <v>4148</v>
      </c>
      <c r="G2206" t="s">
        <v>4148</v>
      </c>
      <c r="H2206" t="s">
        <v>4148</v>
      </c>
      <c r="I2206" t="s">
        <v>4148</v>
      </c>
      <c r="J2206" t="s">
        <v>4148</v>
      </c>
      <c r="K2206" t="s">
        <v>4146</v>
      </c>
      <c r="L2206" t="s">
        <v>4148</v>
      </c>
      <c r="M2206">
        <v>169600857.78</v>
      </c>
      <c r="N2206">
        <v>1</v>
      </c>
    </row>
    <row r="2207" spans="1:14" x14ac:dyDescent="0.4">
      <c r="A2207" t="s">
        <v>2208</v>
      </c>
      <c r="B2207">
        <v>1735043263.29</v>
      </c>
      <c r="C2207">
        <v>606634648.58000004</v>
      </c>
      <c r="D2207" t="s">
        <v>4148</v>
      </c>
      <c r="E2207">
        <v>66968423.75</v>
      </c>
      <c r="F2207">
        <v>92897772.730000004</v>
      </c>
      <c r="G2207">
        <v>214571701.36000001</v>
      </c>
      <c r="H2207" t="s">
        <v>4148</v>
      </c>
      <c r="I2207">
        <v>93982.3</v>
      </c>
      <c r="J2207" t="s">
        <v>4148</v>
      </c>
      <c r="K2207" t="s">
        <v>4146</v>
      </c>
      <c r="L2207" t="s">
        <v>4148</v>
      </c>
      <c r="M2207">
        <v>779828853.42999995</v>
      </c>
      <c r="N2207">
        <v>1</v>
      </c>
    </row>
    <row r="2208" spans="1:14" x14ac:dyDescent="0.4">
      <c r="A2208" t="s">
        <v>2209</v>
      </c>
      <c r="B2208">
        <v>3332765938.9499998</v>
      </c>
      <c r="C2208">
        <v>468059647.39999998</v>
      </c>
      <c r="D2208" t="s">
        <v>4148</v>
      </c>
      <c r="E2208">
        <v>30963648.75</v>
      </c>
      <c r="F2208" t="s">
        <v>4148</v>
      </c>
      <c r="G2208" t="s">
        <v>4148</v>
      </c>
      <c r="H2208" t="s">
        <v>4148</v>
      </c>
      <c r="I2208" t="s">
        <v>4148</v>
      </c>
      <c r="J2208" t="s">
        <v>4148</v>
      </c>
      <c r="K2208" t="s">
        <v>4146</v>
      </c>
      <c r="L2208" t="s">
        <v>4148</v>
      </c>
      <c r="M2208">
        <v>118439653.09</v>
      </c>
      <c r="N2208">
        <v>1</v>
      </c>
    </row>
    <row r="2209" spans="1:14" x14ac:dyDescent="0.4">
      <c r="A2209" t="s">
        <v>2210</v>
      </c>
      <c r="B2209">
        <v>8170596619.7399998</v>
      </c>
      <c r="C2209">
        <v>8816331312.5</v>
      </c>
      <c r="D2209" t="s">
        <v>4148</v>
      </c>
      <c r="E2209">
        <v>679506619.70000005</v>
      </c>
      <c r="F2209">
        <v>1888865479.5999999</v>
      </c>
      <c r="G2209" t="s">
        <v>4148</v>
      </c>
      <c r="H2209">
        <v>219202006.68000001</v>
      </c>
      <c r="I2209" t="s">
        <v>4148</v>
      </c>
      <c r="J2209">
        <v>3990000</v>
      </c>
      <c r="K2209" t="s">
        <v>4146</v>
      </c>
      <c r="L2209" t="s">
        <v>4148</v>
      </c>
      <c r="M2209">
        <v>1993192762.1400001</v>
      </c>
      <c r="N2209">
        <v>1</v>
      </c>
    </row>
    <row r="2210" spans="1:14" x14ac:dyDescent="0.4">
      <c r="A2210" t="s">
        <v>2211</v>
      </c>
      <c r="B2210">
        <v>4440905577.2600002</v>
      </c>
      <c r="C2210">
        <v>1434843292.0799999</v>
      </c>
      <c r="D2210" t="s">
        <v>4148</v>
      </c>
      <c r="E2210">
        <v>105211349.70999999</v>
      </c>
      <c r="F2210" t="s">
        <v>4148</v>
      </c>
      <c r="G2210" t="s">
        <v>4148</v>
      </c>
      <c r="H2210" t="s">
        <v>4148</v>
      </c>
      <c r="I2210" t="s">
        <v>4148</v>
      </c>
      <c r="J2210" t="s">
        <v>4148</v>
      </c>
      <c r="K2210" t="s">
        <v>4146</v>
      </c>
      <c r="L2210" t="s">
        <v>4148</v>
      </c>
      <c r="M2210">
        <v>61968373.789999999</v>
      </c>
      <c r="N2210">
        <v>1</v>
      </c>
    </row>
    <row r="2211" spans="1:14" x14ac:dyDescent="0.4">
      <c r="A2211" t="s">
        <v>2212</v>
      </c>
      <c r="B2211">
        <v>1917821985.8299999</v>
      </c>
      <c r="C2211">
        <v>356102051.58999997</v>
      </c>
      <c r="D2211" t="s">
        <v>4148</v>
      </c>
      <c r="E2211">
        <v>48255911.710000001</v>
      </c>
      <c r="F2211" t="s">
        <v>4148</v>
      </c>
      <c r="G2211" t="s">
        <v>4148</v>
      </c>
      <c r="H2211" t="s">
        <v>4148</v>
      </c>
      <c r="I2211" t="s">
        <v>4148</v>
      </c>
      <c r="J2211" t="s">
        <v>4148</v>
      </c>
      <c r="K2211" t="s">
        <v>4146</v>
      </c>
      <c r="L2211" t="s">
        <v>4148</v>
      </c>
      <c r="M2211">
        <v>60622274.210000001</v>
      </c>
      <c r="N2211">
        <v>1</v>
      </c>
    </row>
    <row r="2212" spans="1:14" x14ac:dyDescent="0.4">
      <c r="A2212" t="s">
        <v>2213</v>
      </c>
      <c r="B2212">
        <v>22512881756.889999</v>
      </c>
      <c r="C2212">
        <v>24762401946.599998</v>
      </c>
      <c r="D2212" t="s">
        <v>4148</v>
      </c>
      <c r="E2212">
        <v>227629473.47999999</v>
      </c>
      <c r="F2212">
        <v>1518217462.1099999</v>
      </c>
      <c r="G2212" t="s">
        <v>4148</v>
      </c>
      <c r="H2212">
        <v>3700000</v>
      </c>
      <c r="I2212" t="s">
        <v>4148</v>
      </c>
      <c r="J2212">
        <v>69932091.090000004</v>
      </c>
      <c r="K2212" t="s">
        <v>4146</v>
      </c>
      <c r="L2212" t="s">
        <v>4148</v>
      </c>
      <c r="M2212">
        <v>7969847405.5699997</v>
      </c>
      <c r="N2212">
        <v>1</v>
      </c>
    </row>
    <row r="2213" spans="1:14" x14ac:dyDescent="0.4">
      <c r="A2213" t="s">
        <v>2214</v>
      </c>
      <c r="B2213">
        <v>7113727458.6099997</v>
      </c>
      <c r="C2213">
        <v>7269845991.5</v>
      </c>
      <c r="D2213" t="s">
        <v>4148</v>
      </c>
      <c r="E2213">
        <v>34037715.609999999</v>
      </c>
      <c r="F2213" t="s">
        <v>4148</v>
      </c>
      <c r="G2213" t="s">
        <v>4148</v>
      </c>
      <c r="H2213" t="s">
        <v>4148</v>
      </c>
      <c r="I2213" t="s">
        <v>4148</v>
      </c>
      <c r="J2213" t="s">
        <v>4148</v>
      </c>
      <c r="K2213" t="s">
        <v>4146</v>
      </c>
      <c r="L2213" t="s">
        <v>4148</v>
      </c>
      <c r="M2213">
        <v>591377692.28999996</v>
      </c>
      <c r="N2213">
        <v>1</v>
      </c>
    </row>
    <row r="2214" spans="1:14" x14ac:dyDescent="0.4">
      <c r="A2214" t="s">
        <v>2215</v>
      </c>
      <c r="B2214">
        <v>1438941524.1800001</v>
      </c>
      <c r="C2214">
        <v>812662668.08000004</v>
      </c>
      <c r="D2214">
        <v>2970092.93</v>
      </c>
      <c r="E2214">
        <v>258928846.22</v>
      </c>
      <c r="F2214">
        <v>0</v>
      </c>
      <c r="G2214" t="s">
        <v>4148</v>
      </c>
      <c r="H2214" t="s">
        <v>4148</v>
      </c>
      <c r="I2214">
        <v>335940.53</v>
      </c>
      <c r="J2214">
        <v>80586916.489999995</v>
      </c>
      <c r="K2214" t="s">
        <v>4146</v>
      </c>
      <c r="L2214" t="s">
        <v>4148</v>
      </c>
      <c r="M2214">
        <v>543654697.96000004</v>
      </c>
      <c r="N2214">
        <v>1</v>
      </c>
    </row>
    <row r="2215" spans="1:14" x14ac:dyDescent="0.4">
      <c r="A2215" t="s">
        <v>2216</v>
      </c>
      <c r="B2215">
        <v>6532374045.1300001</v>
      </c>
      <c r="C2215">
        <v>2477390622.1599998</v>
      </c>
      <c r="D2215" t="s">
        <v>4148</v>
      </c>
      <c r="E2215">
        <v>58528930.869999997</v>
      </c>
      <c r="F2215">
        <v>19323500.170000002</v>
      </c>
      <c r="G2215">
        <v>895056929.46000004</v>
      </c>
      <c r="H2215">
        <v>232451.08</v>
      </c>
      <c r="I2215" t="s">
        <v>4148</v>
      </c>
      <c r="J2215" t="s">
        <v>4148</v>
      </c>
      <c r="K2215" t="s">
        <v>4146</v>
      </c>
      <c r="L2215" t="s">
        <v>4148</v>
      </c>
      <c r="M2215">
        <v>1888548989.9300001</v>
      </c>
      <c r="N2215">
        <v>1</v>
      </c>
    </row>
    <row r="2216" spans="1:14" x14ac:dyDescent="0.4">
      <c r="A2216" t="s">
        <v>2217</v>
      </c>
      <c r="B2216">
        <v>5810587974.9399996</v>
      </c>
      <c r="C2216">
        <v>2238176424.4699998</v>
      </c>
      <c r="D2216" t="s">
        <v>4148</v>
      </c>
      <c r="E2216">
        <v>64223253.030000001</v>
      </c>
      <c r="F2216" t="s">
        <v>4148</v>
      </c>
      <c r="G2216">
        <v>772632688.07000005</v>
      </c>
      <c r="H2216" t="s">
        <v>4148</v>
      </c>
      <c r="I2216" t="s">
        <v>4148</v>
      </c>
      <c r="J2216" t="s">
        <v>4148</v>
      </c>
      <c r="K2216" t="s">
        <v>4146</v>
      </c>
      <c r="L2216" t="s">
        <v>4148</v>
      </c>
      <c r="M2216">
        <v>920525907.91999996</v>
      </c>
      <c r="N2216">
        <v>1</v>
      </c>
    </row>
    <row r="2217" spans="1:14" x14ac:dyDescent="0.4">
      <c r="A2217" t="s">
        <v>2218</v>
      </c>
      <c r="B2217">
        <v>2690196221.9499998</v>
      </c>
      <c r="C2217">
        <v>120731104.64</v>
      </c>
      <c r="D2217">
        <v>319.19</v>
      </c>
      <c r="E2217">
        <v>106029223.19</v>
      </c>
      <c r="F2217" t="s">
        <v>4148</v>
      </c>
      <c r="G2217" t="s">
        <v>4148</v>
      </c>
      <c r="H2217" t="s">
        <v>4148</v>
      </c>
      <c r="I2217" t="s">
        <v>4148</v>
      </c>
      <c r="J2217" t="s">
        <v>4148</v>
      </c>
      <c r="K2217" t="s">
        <v>4146</v>
      </c>
      <c r="L2217" t="s">
        <v>4148</v>
      </c>
      <c r="M2217">
        <v>733842820.00999999</v>
      </c>
      <c r="N2217">
        <v>1</v>
      </c>
    </row>
    <row r="2218" spans="1:14" x14ac:dyDescent="0.4">
      <c r="A2218" t="s">
        <v>2219</v>
      </c>
      <c r="B2218">
        <v>1342874492.8299999</v>
      </c>
      <c r="C2218">
        <v>209617911.81</v>
      </c>
      <c r="D2218">
        <v>0</v>
      </c>
      <c r="E2218">
        <v>4790093.6900000004</v>
      </c>
      <c r="F2218">
        <v>0</v>
      </c>
      <c r="G2218">
        <v>0</v>
      </c>
      <c r="H2218">
        <v>0</v>
      </c>
      <c r="I2218">
        <v>0</v>
      </c>
      <c r="J2218">
        <v>0</v>
      </c>
      <c r="K2218" t="s">
        <v>4146</v>
      </c>
      <c r="L2218" t="s">
        <v>4148</v>
      </c>
      <c r="M2218">
        <v>224255637.97999999</v>
      </c>
      <c r="N2218">
        <v>1</v>
      </c>
    </row>
    <row r="2219" spans="1:14" x14ac:dyDescent="0.4">
      <c r="A2219" t="s">
        <v>2220</v>
      </c>
      <c r="B2219">
        <v>1095307492.1900001</v>
      </c>
      <c r="C2219">
        <v>1329542833.3399999</v>
      </c>
      <c r="D2219">
        <v>1746589.64</v>
      </c>
      <c r="E2219">
        <v>292374188.86000001</v>
      </c>
      <c r="F2219">
        <v>1292494431.8800001</v>
      </c>
      <c r="G2219">
        <v>125754586.5</v>
      </c>
      <c r="H2219">
        <v>43454072.609999999</v>
      </c>
      <c r="I2219" t="s">
        <v>4148</v>
      </c>
      <c r="J2219">
        <v>3300000</v>
      </c>
      <c r="K2219" t="s">
        <v>4146</v>
      </c>
      <c r="L2219" t="s">
        <v>4148</v>
      </c>
      <c r="M2219">
        <v>262451470.94</v>
      </c>
      <c r="N2219">
        <v>1</v>
      </c>
    </row>
    <row r="2220" spans="1:14" x14ac:dyDescent="0.4">
      <c r="A2220" t="s">
        <v>2221</v>
      </c>
      <c r="B2220">
        <v>745179398.51999998</v>
      </c>
      <c r="C2220">
        <v>527044652.73000002</v>
      </c>
      <c r="D2220" t="s">
        <v>4148</v>
      </c>
      <c r="E2220">
        <v>117066620.41</v>
      </c>
      <c r="F2220">
        <v>240033256.94999999</v>
      </c>
      <c r="G2220" t="s">
        <v>4148</v>
      </c>
      <c r="H2220">
        <v>15026316.02</v>
      </c>
      <c r="I2220" t="s">
        <v>4148</v>
      </c>
      <c r="J2220" t="s">
        <v>4148</v>
      </c>
      <c r="K2220" t="s">
        <v>4146</v>
      </c>
      <c r="L2220" t="s">
        <v>4148</v>
      </c>
      <c r="M2220">
        <v>116280232.02</v>
      </c>
      <c r="N2220">
        <v>1</v>
      </c>
    </row>
    <row r="2221" spans="1:14" x14ac:dyDescent="0.4">
      <c r="A2221" t="s">
        <v>2222</v>
      </c>
      <c r="B2221">
        <v>684526870.53999996</v>
      </c>
      <c r="C2221">
        <v>299731866.48000002</v>
      </c>
      <c r="D2221">
        <v>256387813.34999999</v>
      </c>
      <c r="E2221">
        <v>10381036.82</v>
      </c>
      <c r="F2221" t="s">
        <v>4148</v>
      </c>
      <c r="G2221" t="s">
        <v>4148</v>
      </c>
      <c r="H2221" t="s">
        <v>4148</v>
      </c>
      <c r="I2221">
        <v>14978078.82</v>
      </c>
      <c r="J2221" t="s">
        <v>4148</v>
      </c>
      <c r="K2221" t="s">
        <v>4146</v>
      </c>
      <c r="L2221" t="s">
        <v>4148</v>
      </c>
      <c r="M2221">
        <v>373055838.70999998</v>
      </c>
      <c r="N2221">
        <v>1</v>
      </c>
    </row>
    <row r="2222" spans="1:14" x14ac:dyDescent="0.4">
      <c r="A2222" t="s">
        <v>2223</v>
      </c>
      <c r="B2222">
        <v>4701093797.6899996</v>
      </c>
      <c r="C2222">
        <v>2959337320.1900001</v>
      </c>
      <c r="D2222" t="s">
        <v>4148</v>
      </c>
      <c r="E2222">
        <v>154301025.62</v>
      </c>
      <c r="F2222">
        <v>100000000</v>
      </c>
      <c r="G2222" t="s">
        <v>4148</v>
      </c>
      <c r="H2222" t="s">
        <v>4148</v>
      </c>
      <c r="I2222" t="s">
        <v>4148</v>
      </c>
      <c r="J2222" t="s">
        <v>4148</v>
      </c>
      <c r="K2222" t="s">
        <v>4146</v>
      </c>
      <c r="L2222" t="s">
        <v>4148</v>
      </c>
      <c r="M2222">
        <v>657774719.08000004</v>
      </c>
      <c r="N2222">
        <v>1</v>
      </c>
    </row>
    <row r="2223" spans="1:14" x14ac:dyDescent="0.4">
      <c r="A2223" t="s">
        <v>2224</v>
      </c>
      <c r="B2223">
        <v>3335996054.9400001</v>
      </c>
      <c r="C2223">
        <v>1528046627.21</v>
      </c>
      <c r="D2223" t="s">
        <v>4148</v>
      </c>
      <c r="E2223">
        <v>113454360.44</v>
      </c>
      <c r="F2223">
        <v>125000000</v>
      </c>
      <c r="G2223" t="s">
        <v>4148</v>
      </c>
      <c r="H2223" t="s">
        <v>4148</v>
      </c>
      <c r="I2223" t="s">
        <v>4148</v>
      </c>
      <c r="J2223" t="s">
        <v>4148</v>
      </c>
      <c r="K2223" t="s">
        <v>4146</v>
      </c>
      <c r="L2223" t="s">
        <v>4148</v>
      </c>
      <c r="M2223">
        <v>449927800.32999998</v>
      </c>
      <c r="N2223">
        <v>1</v>
      </c>
    </row>
    <row r="2224" spans="1:14" x14ac:dyDescent="0.4">
      <c r="A2224" t="s">
        <v>2225</v>
      </c>
      <c r="B2224">
        <v>566284573.34000003</v>
      </c>
      <c r="C2224">
        <v>202917442.91</v>
      </c>
      <c r="D2224" t="s">
        <v>4148</v>
      </c>
      <c r="E2224">
        <v>52095810.670000002</v>
      </c>
      <c r="F2224">
        <v>38954275.810000002</v>
      </c>
      <c r="G2224" t="s">
        <v>4148</v>
      </c>
      <c r="H2224" t="s">
        <v>4148</v>
      </c>
      <c r="I2224" t="s">
        <v>4148</v>
      </c>
      <c r="J2224" t="s">
        <v>4148</v>
      </c>
      <c r="K2224" t="s">
        <v>4146</v>
      </c>
      <c r="L2224" t="s">
        <v>4148</v>
      </c>
      <c r="M2224">
        <v>157787238.44</v>
      </c>
      <c r="N2224">
        <v>1</v>
      </c>
    </row>
    <row r="2225" spans="1:14" x14ac:dyDescent="0.4">
      <c r="A2225" t="s">
        <v>2226</v>
      </c>
      <c r="B2225">
        <v>1462363989.22</v>
      </c>
      <c r="C2225">
        <v>288749232.82999998</v>
      </c>
      <c r="D2225">
        <v>27898369.719999999</v>
      </c>
      <c r="E2225">
        <v>239707640.28999999</v>
      </c>
      <c r="F2225">
        <v>93652842.099999994</v>
      </c>
      <c r="G2225" t="s">
        <v>4148</v>
      </c>
      <c r="H2225" t="s">
        <v>4148</v>
      </c>
      <c r="I2225" t="s">
        <v>4148</v>
      </c>
      <c r="J2225" t="s">
        <v>4148</v>
      </c>
      <c r="K2225" t="s">
        <v>4146</v>
      </c>
      <c r="L2225" t="s">
        <v>4148</v>
      </c>
      <c r="M2225">
        <v>523128750.56</v>
      </c>
      <c r="N2225">
        <v>1</v>
      </c>
    </row>
    <row r="2226" spans="1:14" x14ac:dyDescent="0.4">
      <c r="A2226" t="s">
        <v>2227</v>
      </c>
      <c r="B2226">
        <v>875282059.42999995</v>
      </c>
      <c r="C2226">
        <v>396222897.95999998</v>
      </c>
      <c r="D2226" t="s">
        <v>4148</v>
      </c>
      <c r="E2226">
        <v>52237590.490000002</v>
      </c>
      <c r="F2226">
        <v>74000000</v>
      </c>
      <c r="G2226" t="s">
        <v>4148</v>
      </c>
      <c r="H2226" t="s">
        <v>4148</v>
      </c>
      <c r="I2226" t="s">
        <v>4148</v>
      </c>
      <c r="J2226" t="s">
        <v>4148</v>
      </c>
      <c r="K2226" t="s">
        <v>4146</v>
      </c>
      <c r="L2226" t="s">
        <v>4148</v>
      </c>
      <c r="M2226">
        <v>181025318.77000001</v>
      </c>
      <c r="N2226">
        <v>1</v>
      </c>
    </row>
    <row r="2227" spans="1:14" x14ac:dyDescent="0.4">
      <c r="A2227" t="s">
        <v>2228</v>
      </c>
      <c r="B2227">
        <v>1973244917.51</v>
      </c>
      <c r="C2227">
        <v>1458061403.8</v>
      </c>
      <c r="D2227" t="s">
        <v>4148</v>
      </c>
      <c r="E2227">
        <v>267950645.22999999</v>
      </c>
      <c r="F2227" t="s">
        <v>4148</v>
      </c>
      <c r="G2227">
        <v>470530065.74000001</v>
      </c>
      <c r="H2227" t="s">
        <v>4148</v>
      </c>
      <c r="I2227" t="s">
        <v>4148</v>
      </c>
      <c r="J2227">
        <v>5110695.96</v>
      </c>
      <c r="K2227" t="s">
        <v>4146</v>
      </c>
      <c r="L2227" t="s">
        <v>4148</v>
      </c>
      <c r="M2227">
        <v>519023723.02999997</v>
      </c>
      <c r="N2227">
        <v>1</v>
      </c>
    </row>
    <row r="2228" spans="1:14" x14ac:dyDescent="0.4">
      <c r="A2228" t="s">
        <v>2229</v>
      </c>
      <c r="B2228">
        <v>2658552310.6399999</v>
      </c>
      <c r="C2228">
        <v>940500771.67999995</v>
      </c>
      <c r="D2228" t="s">
        <v>4148</v>
      </c>
      <c r="E2228">
        <v>25368234.27</v>
      </c>
      <c r="F2228" t="s">
        <v>4148</v>
      </c>
      <c r="G2228" t="s">
        <v>4148</v>
      </c>
      <c r="H2228" t="s">
        <v>4148</v>
      </c>
      <c r="I2228">
        <v>17071282.370000001</v>
      </c>
      <c r="J2228" t="s">
        <v>4148</v>
      </c>
      <c r="K2228" t="s">
        <v>4146</v>
      </c>
      <c r="L2228" t="s">
        <v>4148</v>
      </c>
      <c r="M2228">
        <v>88187065.120000005</v>
      </c>
      <c r="N2228">
        <v>1</v>
      </c>
    </row>
    <row r="2229" spans="1:14" x14ac:dyDescent="0.4">
      <c r="A2229" t="s">
        <v>2230</v>
      </c>
      <c r="B2229">
        <v>1196120228.5799999</v>
      </c>
      <c r="C2229">
        <v>480663322.13</v>
      </c>
      <c r="D2229" t="s">
        <v>4148</v>
      </c>
      <c r="E2229">
        <v>7850500.1200000001</v>
      </c>
      <c r="F2229" t="s">
        <v>4148</v>
      </c>
      <c r="G2229" t="s">
        <v>4148</v>
      </c>
      <c r="H2229" t="s">
        <v>4148</v>
      </c>
      <c r="I2229" t="s">
        <v>4148</v>
      </c>
      <c r="J2229" t="s">
        <v>4148</v>
      </c>
      <c r="K2229" t="s">
        <v>4146</v>
      </c>
      <c r="L2229" t="s">
        <v>4148</v>
      </c>
      <c r="M2229">
        <v>496301952.27999997</v>
      </c>
      <c r="N2229">
        <v>1</v>
      </c>
    </row>
    <row r="2230" spans="1:14" x14ac:dyDescent="0.4">
      <c r="A2230" t="s">
        <v>2231</v>
      </c>
      <c r="B2230">
        <v>2214804622.5500002</v>
      </c>
      <c r="C2230">
        <v>2159442288.71</v>
      </c>
      <c r="D2230">
        <v>83558438.400000006</v>
      </c>
      <c r="E2230">
        <v>117664114.34999999</v>
      </c>
      <c r="F2230">
        <v>493837558</v>
      </c>
      <c r="G2230">
        <v>477432662.45999998</v>
      </c>
      <c r="H2230" t="s">
        <v>4148</v>
      </c>
      <c r="I2230" t="s">
        <v>4148</v>
      </c>
      <c r="J2230" t="s">
        <v>4148</v>
      </c>
      <c r="K2230" t="s">
        <v>4146</v>
      </c>
      <c r="L2230" t="s">
        <v>4148</v>
      </c>
      <c r="M2230">
        <v>834389048.96000004</v>
      </c>
      <c r="N2230">
        <v>1</v>
      </c>
    </row>
    <row r="2231" spans="1:14" x14ac:dyDescent="0.4">
      <c r="A2231" t="s">
        <v>2232</v>
      </c>
      <c r="B2231">
        <v>1963645050.6199999</v>
      </c>
      <c r="C2231">
        <v>751688169.10000002</v>
      </c>
      <c r="D2231">
        <v>417376367.14999998</v>
      </c>
      <c r="E2231">
        <v>525689918.56</v>
      </c>
      <c r="F2231">
        <v>127097958</v>
      </c>
      <c r="G2231">
        <v>1006621906.72</v>
      </c>
      <c r="H2231" t="s">
        <v>4148</v>
      </c>
      <c r="I2231">
        <v>31915075.600000001</v>
      </c>
      <c r="J2231" t="s">
        <v>4148</v>
      </c>
      <c r="K2231" t="s">
        <v>4146</v>
      </c>
      <c r="L2231" t="s">
        <v>4148</v>
      </c>
      <c r="M2231">
        <v>694781897.96000004</v>
      </c>
      <c r="N2231">
        <v>1</v>
      </c>
    </row>
    <row r="2232" spans="1:14" x14ac:dyDescent="0.4">
      <c r="A2232" t="s">
        <v>2233</v>
      </c>
      <c r="B2232">
        <v>1937587267.03</v>
      </c>
      <c r="C2232">
        <v>169434486.38</v>
      </c>
      <c r="D2232">
        <v>75650750.090000004</v>
      </c>
      <c r="E2232">
        <v>19935222.079999998</v>
      </c>
      <c r="F2232" t="s">
        <v>4148</v>
      </c>
      <c r="G2232" t="s">
        <v>4148</v>
      </c>
      <c r="H2232" t="s">
        <v>4148</v>
      </c>
      <c r="I2232" t="s">
        <v>4148</v>
      </c>
      <c r="J2232" t="s">
        <v>4148</v>
      </c>
      <c r="K2232" t="s">
        <v>4146</v>
      </c>
      <c r="L2232" t="s">
        <v>4148</v>
      </c>
      <c r="M2232">
        <v>169903006.55000001</v>
      </c>
      <c r="N2232">
        <v>1</v>
      </c>
    </row>
    <row r="2233" spans="1:14" x14ac:dyDescent="0.4">
      <c r="A2233" t="s">
        <v>2234</v>
      </c>
      <c r="B2233">
        <v>3463740861</v>
      </c>
      <c r="C2233">
        <v>1259617855.9200001</v>
      </c>
      <c r="D2233" t="s">
        <v>4148</v>
      </c>
      <c r="E2233">
        <v>101507453.5</v>
      </c>
      <c r="F2233" t="s">
        <v>4148</v>
      </c>
      <c r="G2233">
        <v>925226021.37</v>
      </c>
      <c r="H2233" t="s">
        <v>4148</v>
      </c>
      <c r="I2233" t="s">
        <v>4148</v>
      </c>
      <c r="J2233" t="s">
        <v>4148</v>
      </c>
      <c r="K2233" t="s">
        <v>4146</v>
      </c>
      <c r="L2233" t="s">
        <v>4148</v>
      </c>
      <c r="M2233">
        <v>733261798.66999996</v>
      </c>
      <c r="N2233">
        <v>1</v>
      </c>
    </row>
    <row r="2234" spans="1:14" x14ac:dyDescent="0.4">
      <c r="A2234" t="s">
        <v>2235</v>
      </c>
      <c r="B2234">
        <v>690990448.14999998</v>
      </c>
      <c r="C2234">
        <v>257378842.09</v>
      </c>
      <c r="D2234">
        <v>64234050.530000001</v>
      </c>
      <c r="E2234">
        <v>11363719.32</v>
      </c>
      <c r="F2234" t="s">
        <v>4148</v>
      </c>
      <c r="G2234" t="s">
        <v>4148</v>
      </c>
      <c r="H2234" t="s">
        <v>4148</v>
      </c>
      <c r="I2234" t="s">
        <v>4148</v>
      </c>
      <c r="J2234" t="s">
        <v>4148</v>
      </c>
      <c r="K2234" t="s">
        <v>4146</v>
      </c>
      <c r="L2234" t="s">
        <v>4148</v>
      </c>
      <c r="M2234">
        <v>9758545.4299999997</v>
      </c>
      <c r="N2234">
        <v>1</v>
      </c>
    </row>
    <row r="2235" spans="1:14" x14ac:dyDescent="0.4">
      <c r="A2235" t="s">
        <v>2236</v>
      </c>
      <c r="B2235">
        <v>1148805444.21</v>
      </c>
      <c r="C2235">
        <v>738224089.86000001</v>
      </c>
      <c r="D2235">
        <v>275666205.22000003</v>
      </c>
      <c r="E2235">
        <v>467782045.07999998</v>
      </c>
      <c r="F2235">
        <v>464241690.98000002</v>
      </c>
      <c r="G2235" t="s">
        <v>4148</v>
      </c>
      <c r="H2235">
        <v>43500000</v>
      </c>
      <c r="I2235" t="s">
        <v>4148</v>
      </c>
      <c r="J2235" t="s">
        <v>4148</v>
      </c>
      <c r="K2235" t="s">
        <v>4146</v>
      </c>
      <c r="L2235" t="s">
        <v>4148</v>
      </c>
      <c r="M2235">
        <v>68769653.579999998</v>
      </c>
      <c r="N2235">
        <v>1</v>
      </c>
    </row>
    <row r="2236" spans="1:14" x14ac:dyDescent="0.4">
      <c r="A2236" t="s">
        <v>2237</v>
      </c>
      <c r="B2236">
        <v>987894615.25999999</v>
      </c>
      <c r="C2236">
        <v>521542729.52999997</v>
      </c>
      <c r="D2236" t="s">
        <v>4148</v>
      </c>
      <c r="E2236">
        <v>10049185.23</v>
      </c>
      <c r="F2236">
        <v>10311672.6</v>
      </c>
      <c r="G2236" t="s">
        <v>4148</v>
      </c>
      <c r="H2236">
        <v>2440529.9500000002</v>
      </c>
      <c r="I2236" t="s">
        <v>4148</v>
      </c>
      <c r="J2236" t="s">
        <v>4148</v>
      </c>
      <c r="K2236" t="s">
        <v>4146</v>
      </c>
      <c r="L2236" t="s">
        <v>4148</v>
      </c>
      <c r="M2236">
        <v>311181646.73000002</v>
      </c>
      <c r="N2236">
        <v>1</v>
      </c>
    </row>
    <row r="2237" spans="1:14" x14ac:dyDescent="0.4">
      <c r="A2237" t="s">
        <v>2238</v>
      </c>
      <c r="B2237">
        <v>1071248523.97</v>
      </c>
      <c r="C2237">
        <v>568620076.73000002</v>
      </c>
      <c r="D2237" t="s">
        <v>4148</v>
      </c>
      <c r="E2237">
        <v>67594123.859999999</v>
      </c>
      <c r="F2237" t="s">
        <v>4148</v>
      </c>
      <c r="G2237">
        <v>180583136.09999999</v>
      </c>
      <c r="H2237" t="s">
        <v>4148</v>
      </c>
      <c r="I2237" t="s">
        <v>4148</v>
      </c>
      <c r="J2237" t="s">
        <v>4148</v>
      </c>
      <c r="K2237" t="s">
        <v>4146</v>
      </c>
      <c r="L2237" t="s">
        <v>4148</v>
      </c>
      <c r="M2237">
        <v>269460942.00999999</v>
      </c>
      <c r="N2237">
        <v>1</v>
      </c>
    </row>
    <row r="2238" spans="1:14" x14ac:dyDescent="0.4">
      <c r="A2238" t="s">
        <v>2239</v>
      </c>
      <c r="B2238">
        <v>1874374511.05</v>
      </c>
      <c r="C2238">
        <v>310337531.56999999</v>
      </c>
      <c r="D2238" t="s">
        <v>4148</v>
      </c>
      <c r="E2238">
        <v>10820550.49</v>
      </c>
      <c r="F2238" t="s">
        <v>4148</v>
      </c>
      <c r="G2238" t="s">
        <v>4148</v>
      </c>
      <c r="H2238" t="s">
        <v>4148</v>
      </c>
      <c r="I2238" t="s">
        <v>4148</v>
      </c>
      <c r="J2238" t="s">
        <v>4148</v>
      </c>
      <c r="K2238" t="s">
        <v>4146</v>
      </c>
      <c r="L2238" t="s">
        <v>4148</v>
      </c>
      <c r="M2238">
        <v>558858572.39999998</v>
      </c>
      <c r="N2238">
        <v>1</v>
      </c>
    </row>
    <row r="2239" spans="1:14" x14ac:dyDescent="0.4">
      <c r="A2239" t="s">
        <v>2240</v>
      </c>
      <c r="B2239">
        <v>1588862167.0699999</v>
      </c>
      <c r="C2239">
        <v>741843044.59000003</v>
      </c>
      <c r="D2239" t="s">
        <v>4148</v>
      </c>
      <c r="E2239">
        <v>101452327.84</v>
      </c>
      <c r="F2239" t="s">
        <v>4148</v>
      </c>
      <c r="G2239" t="s">
        <v>4148</v>
      </c>
      <c r="H2239" t="s">
        <v>4148</v>
      </c>
      <c r="I2239" t="s">
        <v>4148</v>
      </c>
      <c r="J2239">
        <v>19195594.719999999</v>
      </c>
      <c r="K2239" t="s">
        <v>4146</v>
      </c>
      <c r="L2239">
        <v>0</v>
      </c>
      <c r="M2239">
        <v>263368638.36000001</v>
      </c>
      <c r="N2239">
        <v>1</v>
      </c>
    </row>
    <row r="2240" spans="1:14" x14ac:dyDescent="0.4">
      <c r="A2240" t="s">
        <v>2241</v>
      </c>
      <c r="B2240">
        <v>1512844946.3299999</v>
      </c>
      <c r="C2240">
        <v>173075106.15000001</v>
      </c>
      <c r="D2240" t="s">
        <v>4148</v>
      </c>
      <c r="E2240">
        <v>15066841</v>
      </c>
      <c r="F2240" t="s">
        <v>4148</v>
      </c>
      <c r="G2240" t="s">
        <v>4148</v>
      </c>
      <c r="H2240" t="s">
        <v>4148</v>
      </c>
      <c r="I2240" t="s">
        <v>4148</v>
      </c>
      <c r="J2240" t="s">
        <v>4148</v>
      </c>
      <c r="K2240" t="s">
        <v>4146</v>
      </c>
      <c r="L2240" t="s">
        <v>4148</v>
      </c>
      <c r="M2240">
        <v>281715895.88</v>
      </c>
      <c r="N2240">
        <v>1</v>
      </c>
    </row>
    <row r="2241" spans="1:14" x14ac:dyDescent="0.4">
      <c r="A2241" t="s">
        <v>2242</v>
      </c>
      <c r="B2241">
        <v>8618952450</v>
      </c>
      <c r="C2241">
        <v>7847184469</v>
      </c>
      <c r="D2241">
        <v>1286544299</v>
      </c>
      <c r="E2241">
        <v>68124129</v>
      </c>
      <c r="F2241" t="s">
        <v>4148</v>
      </c>
      <c r="G2241" t="s">
        <v>4148</v>
      </c>
      <c r="H2241" t="s">
        <v>4148</v>
      </c>
      <c r="I2241" t="s">
        <v>4148</v>
      </c>
      <c r="J2241" t="s">
        <v>4148</v>
      </c>
      <c r="K2241" t="s">
        <v>4146</v>
      </c>
      <c r="L2241" t="s">
        <v>4148</v>
      </c>
      <c r="M2241">
        <v>136254243</v>
      </c>
      <c r="N2241">
        <v>1</v>
      </c>
    </row>
    <row r="2242" spans="1:14" x14ac:dyDescent="0.4">
      <c r="A2242" t="s">
        <v>2243</v>
      </c>
      <c r="B2242">
        <v>1039294364.49</v>
      </c>
      <c r="C2242">
        <v>461501977.61000001</v>
      </c>
      <c r="D2242" t="s">
        <v>4148</v>
      </c>
      <c r="E2242">
        <v>152430782.81999999</v>
      </c>
      <c r="F2242">
        <v>102496662.38</v>
      </c>
      <c r="G2242" t="s">
        <v>4148</v>
      </c>
      <c r="H2242" t="s">
        <v>4148</v>
      </c>
      <c r="I2242" t="s">
        <v>4148</v>
      </c>
      <c r="J2242" t="s">
        <v>4148</v>
      </c>
      <c r="K2242" t="s">
        <v>4146</v>
      </c>
      <c r="L2242" t="s">
        <v>4148</v>
      </c>
      <c r="M2242">
        <v>197513564.25999999</v>
      </c>
      <c r="N2242">
        <v>1</v>
      </c>
    </row>
    <row r="2243" spans="1:14" x14ac:dyDescent="0.4">
      <c r="A2243" t="s">
        <v>2244</v>
      </c>
      <c r="B2243">
        <v>1585107332.2</v>
      </c>
      <c r="C2243">
        <v>381514186.54000002</v>
      </c>
      <c r="D2243">
        <v>2163028.77</v>
      </c>
      <c r="E2243">
        <v>19561837.149999999</v>
      </c>
      <c r="F2243" t="s">
        <v>4148</v>
      </c>
      <c r="G2243" t="s">
        <v>4148</v>
      </c>
      <c r="H2243" t="s">
        <v>4148</v>
      </c>
      <c r="I2243" t="s">
        <v>4148</v>
      </c>
      <c r="J2243" t="s">
        <v>4148</v>
      </c>
      <c r="K2243" t="s">
        <v>4146</v>
      </c>
      <c r="L2243" t="s">
        <v>4148</v>
      </c>
      <c r="M2243">
        <v>481472954.89999998</v>
      </c>
      <c r="N2243">
        <v>1</v>
      </c>
    </row>
    <row r="2244" spans="1:14" x14ac:dyDescent="0.4">
      <c r="A2244" t="s">
        <v>2245</v>
      </c>
      <c r="B2244">
        <v>2311925879.02</v>
      </c>
      <c r="C2244">
        <v>2370351323.8800001</v>
      </c>
      <c r="D2244" t="s">
        <v>4148</v>
      </c>
      <c r="E2244">
        <v>174294799.44999999</v>
      </c>
      <c r="F2244">
        <v>1988733101.73</v>
      </c>
      <c r="G2244" t="s">
        <v>4148</v>
      </c>
      <c r="H2244">
        <v>68713686.989999995</v>
      </c>
      <c r="I2244" t="s">
        <v>4148</v>
      </c>
      <c r="J2244" t="s">
        <v>4148</v>
      </c>
      <c r="K2244" t="s">
        <v>4146</v>
      </c>
      <c r="L2244" t="s">
        <v>4148</v>
      </c>
      <c r="M2244">
        <v>1210504725.3599999</v>
      </c>
      <c r="N2244">
        <v>1</v>
      </c>
    </row>
    <row r="2245" spans="1:14" x14ac:dyDescent="0.4">
      <c r="A2245" t="s">
        <v>2246</v>
      </c>
      <c r="B2245">
        <v>372177741.44999999</v>
      </c>
      <c r="C2245">
        <v>146269541.33000001</v>
      </c>
      <c r="D2245" t="s">
        <v>4148</v>
      </c>
      <c r="E2245">
        <v>7399896.7999999998</v>
      </c>
      <c r="F2245">
        <v>18050000</v>
      </c>
      <c r="G2245" t="s">
        <v>4148</v>
      </c>
      <c r="H2245" t="s">
        <v>4148</v>
      </c>
      <c r="I2245" t="s">
        <v>4148</v>
      </c>
      <c r="J2245" t="s">
        <v>4148</v>
      </c>
      <c r="K2245" t="s">
        <v>4146</v>
      </c>
      <c r="L2245" t="s">
        <v>4148</v>
      </c>
      <c r="M2245">
        <v>188075592.00999999</v>
      </c>
      <c r="N2245">
        <v>1</v>
      </c>
    </row>
    <row r="2246" spans="1:14" x14ac:dyDescent="0.4">
      <c r="A2246" t="s">
        <v>2247</v>
      </c>
      <c r="B2246">
        <v>384576298.76999998</v>
      </c>
      <c r="C2246">
        <v>95041451.430000007</v>
      </c>
      <c r="D2246" t="s">
        <v>4148</v>
      </c>
      <c r="E2246">
        <v>76868316.719999999</v>
      </c>
      <c r="F2246">
        <v>118162145.61</v>
      </c>
      <c r="G2246" t="s">
        <v>4148</v>
      </c>
      <c r="H2246" t="s">
        <v>4148</v>
      </c>
      <c r="I2246" t="s">
        <v>4148</v>
      </c>
      <c r="J2246" t="s">
        <v>4148</v>
      </c>
      <c r="K2246" t="s">
        <v>4146</v>
      </c>
      <c r="L2246" t="s">
        <v>4148</v>
      </c>
      <c r="M2246">
        <v>175933408.68000001</v>
      </c>
      <c r="N2246">
        <v>1</v>
      </c>
    </row>
    <row r="2247" spans="1:14" x14ac:dyDescent="0.4">
      <c r="A2247" t="s">
        <v>2248</v>
      </c>
      <c r="B2247">
        <v>1584902420.3800001</v>
      </c>
      <c r="C2247">
        <v>413295676.51999998</v>
      </c>
      <c r="D2247" t="s">
        <v>4148</v>
      </c>
      <c r="E2247">
        <v>29624418.699999999</v>
      </c>
      <c r="F2247" t="s">
        <v>4148</v>
      </c>
      <c r="G2247" t="s">
        <v>4148</v>
      </c>
      <c r="H2247" t="s">
        <v>4148</v>
      </c>
      <c r="I2247" t="s">
        <v>4148</v>
      </c>
      <c r="J2247" t="s">
        <v>4148</v>
      </c>
      <c r="K2247" t="s">
        <v>4146</v>
      </c>
      <c r="L2247" t="s">
        <v>4148</v>
      </c>
      <c r="M2247">
        <v>107910951.95999999</v>
      </c>
      <c r="N2247">
        <v>1</v>
      </c>
    </row>
    <row r="2248" spans="1:14" x14ac:dyDescent="0.4">
      <c r="A2248" t="s">
        <v>2249</v>
      </c>
      <c r="B2248">
        <v>935356219.85000002</v>
      </c>
      <c r="C2248">
        <v>414160608.80000001</v>
      </c>
      <c r="D2248" t="s">
        <v>4148</v>
      </c>
      <c r="E2248">
        <v>4960151.6500000004</v>
      </c>
      <c r="F2248" t="s">
        <v>4148</v>
      </c>
      <c r="G2248" t="s">
        <v>4148</v>
      </c>
      <c r="H2248">
        <v>0</v>
      </c>
      <c r="I2248" t="s">
        <v>4148</v>
      </c>
      <c r="J2248" t="s">
        <v>4148</v>
      </c>
      <c r="K2248" t="s">
        <v>4146</v>
      </c>
      <c r="L2248">
        <v>0</v>
      </c>
      <c r="M2248">
        <v>380764150.18000001</v>
      </c>
      <c r="N2248">
        <v>1</v>
      </c>
    </row>
    <row r="2249" spans="1:14" x14ac:dyDescent="0.4">
      <c r="A2249" t="s">
        <v>2250</v>
      </c>
      <c r="B2249">
        <v>1379078386.3199999</v>
      </c>
      <c r="C2249">
        <v>307847790.61000001</v>
      </c>
      <c r="D2249" t="s">
        <v>4148</v>
      </c>
      <c r="E2249">
        <v>44438889.490000002</v>
      </c>
      <c r="F2249">
        <v>89244570.049999997</v>
      </c>
      <c r="G2249" t="s">
        <v>4148</v>
      </c>
      <c r="H2249" t="s">
        <v>4148</v>
      </c>
      <c r="I2249" t="s">
        <v>4148</v>
      </c>
      <c r="J2249" t="s">
        <v>4148</v>
      </c>
      <c r="K2249" t="s">
        <v>4146</v>
      </c>
      <c r="L2249" t="s">
        <v>4148</v>
      </c>
      <c r="M2249">
        <v>583405037.19000006</v>
      </c>
      <c r="N2249">
        <v>1</v>
      </c>
    </row>
    <row r="2250" spans="1:14" x14ac:dyDescent="0.4">
      <c r="A2250" t="s">
        <v>2251</v>
      </c>
      <c r="B2250">
        <v>1157379223.75</v>
      </c>
      <c r="C2250">
        <v>572775832.12</v>
      </c>
      <c r="D2250" t="s">
        <v>4148</v>
      </c>
      <c r="E2250">
        <v>21476450.739999998</v>
      </c>
      <c r="F2250">
        <v>4100000</v>
      </c>
      <c r="G2250" t="s">
        <v>4148</v>
      </c>
      <c r="H2250" t="s">
        <v>4148</v>
      </c>
      <c r="I2250" t="s">
        <v>4148</v>
      </c>
      <c r="J2250" t="s">
        <v>4148</v>
      </c>
      <c r="K2250" t="s">
        <v>4146</v>
      </c>
      <c r="L2250" t="s">
        <v>4148</v>
      </c>
      <c r="M2250">
        <v>258797321.59999999</v>
      </c>
      <c r="N2250">
        <v>1</v>
      </c>
    </row>
    <row r="2251" spans="1:14" x14ac:dyDescent="0.4">
      <c r="A2251" t="s">
        <v>2252</v>
      </c>
      <c r="B2251">
        <v>636321857.58000004</v>
      </c>
      <c r="C2251">
        <v>141271713.72999999</v>
      </c>
      <c r="D2251" t="s">
        <v>4148</v>
      </c>
      <c r="E2251">
        <v>11037386</v>
      </c>
      <c r="F2251" t="s">
        <v>4148</v>
      </c>
      <c r="G2251">
        <v>161581781.72</v>
      </c>
      <c r="H2251" t="s">
        <v>4148</v>
      </c>
      <c r="I2251" t="s">
        <v>4148</v>
      </c>
      <c r="J2251" t="s">
        <v>4148</v>
      </c>
      <c r="K2251" t="s">
        <v>4146</v>
      </c>
      <c r="L2251" t="s">
        <v>4148</v>
      </c>
      <c r="M2251">
        <v>43636934.990000002</v>
      </c>
      <c r="N2251">
        <v>1</v>
      </c>
    </row>
    <row r="2252" spans="1:14" x14ac:dyDescent="0.4">
      <c r="A2252" t="s">
        <v>2253</v>
      </c>
      <c r="B2252">
        <v>1664494448.3199999</v>
      </c>
      <c r="C2252">
        <v>940426554.27999997</v>
      </c>
      <c r="D2252" t="s">
        <v>4148</v>
      </c>
      <c r="E2252">
        <v>19857810.16</v>
      </c>
      <c r="F2252" t="s">
        <v>4148</v>
      </c>
      <c r="G2252">
        <v>502871878.76999998</v>
      </c>
      <c r="H2252" t="s">
        <v>4148</v>
      </c>
      <c r="I2252" t="s">
        <v>4148</v>
      </c>
      <c r="J2252" t="s">
        <v>4148</v>
      </c>
      <c r="K2252" t="s">
        <v>4146</v>
      </c>
      <c r="L2252" t="s">
        <v>4148</v>
      </c>
      <c r="M2252">
        <v>344624269.61000001</v>
      </c>
      <c r="N2252">
        <v>1</v>
      </c>
    </row>
    <row r="2253" spans="1:14" x14ac:dyDescent="0.4">
      <c r="A2253" t="s">
        <v>2254</v>
      </c>
      <c r="B2253">
        <v>5594335534.54</v>
      </c>
      <c r="C2253">
        <v>3119722858.1799998</v>
      </c>
      <c r="D2253">
        <v>225869709.19999999</v>
      </c>
      <c r="E2253">
        <v>397714441.14999998</v>
      </c>
      <c r="F2253">
        <v>514074000.02999997</v>
      </c>
      <c r="G2253" t="s">
        <v>4148</v>
      </c>
      <c r="H2253">
        <v>12471123.560000001</v>
      </c>
      <c r="I2253" t="s">
        <v>4148</v>
      </c>
      <c r="J2253">
        <v>316878129.92000002</v>
      </c>
      <c r="K2253" t="s">
        <v>4146</v>
      </c>
      <c r="L2253" t="s">
        <v>4148</v>
      </c>
      <c r="M2253">
        <v>4000225328.8000002</v>
      </c>
      <c r="N2253">
        <v>1</v>
      </c>
    </row>
    <row r="2254" spans="1:14" x14ac:dyDescent="0.4">
      <c r="A2254" t="s">
        <v>2255</v>
      </c>
      <c r="B2254">
        <v>1338857356.05</v>
      </c>
      <c r="C2254">
        <v>786949004.82000005</v>
      </c>
      <c r="D2254">
        <v>23152555.59</v>
      </c>
      <c r="E2254">
        <v>35839528.799999997</v>
      </c>
      <c r="F2254">
        <v>184349616.13</v>
      </c>
      <c r="G2254" t="s">
        <v>4148</v>
      </c>
      <c r="H2254" t="s">
        <v>4148</v>
      </c>
      <c r="I2254" t="s">
        <v>4148</v>
      </c>
      <c r="J2254" t="s">
        <v>4148</v>
      </c>
      <c r="K2254" t="s">
        <v>4146</v>
      </c>
      <c r="L2254" t="s">
        <v>4148</v>
      </c>
      <c r="M2254">
        <v>250967641.43000001</v>
      </c>
      <c r="N2254">
        <v>1</v>
      </c>
    </row>
    <row r="2255" spans="1:14" x14ac:dyDescent="0.4">
      <c r="A2255" t="s">
        <v>2256</v>
      </c>
      <c r="B2255">
        <v>584879981.86000001</v>
      </c>
      <c r="C2255">
        <v>209298257.81999999</v>
      </c>
      <c r="D2255">
        <v>41747910.170000002</v>
      </c>
      <c r="E2255">
        <v>70541201.060000002</v>
      </c>
      <c r="F2255">
        <v>2000000</v>
      </c>
      <c r="G2255" t="s">
        <v>4148</v>
      </c>
      <c r="H2255">
        <v>1900000</v>
      </c>
      <c r="I2255" t="s">
        <v>4148</v>
      </c>
      <c r="J2255" t="s">
        <v>4148</v>
      </c>
      <c r="K2255" t="s">
        <v>4146</v>
      </c>
      <c r="L2255" t="s">
        <v>4148</v>
      </c>
      <c r="M2255">
        <v>279654391.25</v>
      </c>
      <c r="N2255">
        <v>1</v>
      </c>
    </row>
    <row r="2256" spans="1:14" x14ac:dyDescent="0.4">
      <c r="A2256" t="s">
        <v>2257</v>
      </c>
      <c r="B2256">
        <v>1092969297.9400001</v>
      </c>
      <c r="C2256">
        <v>446499671.87</v>
      </c>
      <c r="D2256">
        <v>366482.57</v>
      </c>
      <c r="E2256">
        <v>130130340.18000001</v>
      </c>
      <c r="F2256">
        <v>148361312</v>
      </c>
      <c r="G2256">
        <v>250765482.53</v>
      </c>
      <c r="H2256" t="s">
        <v>4148</v>
      </c>
      <c r="I2256" t="s">
        <v>4148</v>
      </c>
      <c r="J2256" t="s">
        <v>4148</v>
      </c>
      <c r="K2256" t="s">
        <v>4146</v>
      </c>
      <c r="L2256" t="s">
        <v>4148</v>
      </c>
      <c r="M2256">
        <v>307571029.63999999</v>
      </c>
      <c r="N2256">
        <v>1</v>
      </c>
    </row>
    <row r="2257" spans="1:14" x14ac:dyDescent="0.4">
      <c r="A2257" t="s">
        <v>2258</v>
      </c>
      <c r="B2257">
        <v>552645428.77999997</v>
      </c>
      <c r="C2257">
        <v>117726789.36</v>
      </c>
      <c r="D2257" t="s">
        <v>4148</v>
      </c>
      <c r="E2257">
        <v>24937989.48</v>
      </c>
      <c r="F2257" t="s">
        <v>4148</v>
      </c>
      <c r="G2257" t="s">
        <v>4148</v>
      </c>
      <c r="H2257" t="s">
        <v>4148</v>
      </c>
      <c r="I2257" t="s">
        <v>4148</v>
      </c>
      <c r="J2257" t="s">
        <v>4148</v>
      </c>
      <c r="K2257" t="s">
        <v>4146</v>
      </c>
      <c r="L2257" t="s">
        <v>4148</v>
      </c>
      <c r="M2257">
        <v>130663325.09</v>
      </c>
      <c r="N2257">
        <v>1</v>
      </c>
    </row>
    <row r="2258" spans="1:14" x14ac:dyDescent="0.4">
      <c r="A2258" t="s">
        <v>2259</v>
      </c>
      <c r="B2258">
        <v>3621653703.8499999</v>
      </c>
      <c r="C2258">
        <v>1522274112.6300001</v>
      </c>
      <c r="D2258" t="s">
        <v>4148</v>
      </c>
      <c r="E2258">
        <v>46231550.490000002</v>
      </c>
      <c r="F2258" t="s">
        <v>4148</v>
      </c>
      <c r="G2258" t="s">
        <v>4148</v>
      </c>
      <c r="H2258" t="s">
        <v>4148</v>
      </c>
      <c r="I2258" t="s">
        <v>4148</v>
      </c>
      <c r="J2258" t="s">
        <v>4148</v>
      </c>
      <c r="K2258" t="s">
        <v>4146</v>
      </c>
      <c r="L2258" t="s">
        <v>4148</v>
      </c>
      <c r="M2258">
        <v>402613322.99000001</v>
      </c>
      <c r="N2258">
        <v>1</v>
      </c>
    </row>
    <row r="2259" spans="1:14" x14ac:dyDescent="0.4">
      <c r="A2259" t="s">
        <v>2260</v>
      </c>
      <c r="B2259">
        <v>2798151361.4400001</v>
      </c>
      <c r="C2259">
        <v>1632693413.79</v>
      </c>
      <c r="D2259" t="s">
        <v>4148</v>
      </c>
      <c r="E2259">
        <v>174806419.68000001</v>
      </c>
      <c r="F2259" t="s">
        <v>4148</v>
      </c>
      <c r="G2259" t="s">
        <v>4148</v>
      </c>
      <c r="H2259" t="s">
        <v>4148</v>
      </c>
      <c r="I2259" t="s">
        <v>4148</v>
      </c>
      <c r="J2259" t="s">
        <v>4148</v>
      </c>
      <c r="K2259" t="s">
        <v>4146</v>
      </c>
      <c r="L2259" t="s">
        <v>4148</v>
      </c>
      <c r="M2259">
        <v>109007727.78</v>
      </c>
      <c r="N2259">
        <v>1</v>
      </c>
    </row>
    <row r="2260" spans="1:14" x14ac:dyDescent="0.4">
      <c r="A2260" t="s">
        <v>2261</v>
      </c>
      <c r="B2260">
        <v>905285334.36000001</v>
      </c>
      <c r="C2260">
        <v>251553294.21000001</v>
      </c>
      <c r="D2260" t="s">
        <v>4148</v>
      </c>
      <c r="E2260">
        <v>94692655.599999994</v>
      </c>
      <c r="F2260" t="s">
        <v>4148</v>
      </c>
      <c r="G2260" t="s">
        <v>4148</v>
      </c>
      <c r="H2260" t="s">
        <v>4148</v>
      </c>
      <c r="I2260" t="s">
        <v>4148</v>
      </c>
      <c r="J2260" t="s">
        <v>4148</v>
      </c>
      <c r="K2260" t="s">
        <v>4146</v>
      </c>
      <c r="L2260" t="s">
        <v>4148</v>
      </c>
      <c r="M2260">
        <v>229577369.90000001</v>
      </c>
      <c r="N2260">
        <v>1</v>
      </c>
    </row>
    <row r="2261" spans="1:14" x14ac:dyDescent="0.4">
      <c r="A2261" t="s">
        <v>2262</v>
      </c>
      <c r="B2261">
        <v>773630305.14999998</v>
      </c>
      <c r="C2261">
        <v>267471687.97</v>
      </c>
      <c r="D2261" t="s">
        <v>4148</v>
      </c>
      <c r="E2261">
        <v>95833025.069999993</v>
      </c>
      <c r="F2261">
        <v>0</v>
      </c>
      <c r="G2261" t="s">
        <v>4148</v>
      </c>
      <c r="H2261" t="s">
        <v>4148</v>
      </c>
      <c r="I2261" t="s">
        <v>4148</v>
      </c>
      <c r="J2261" t="s">
        <v>4148</v>
      </c>
      <c r="K2261" t="s">
        <v>4146</v>
      </c>
      <c r="L2261" t="s">
        <v>4148</v>
      </c>
      <c r="M2261">
        <v>276224209.95999998</v>
      </c>
      <c r="N2261">
        <v>1</v>
      </c>
    </row>
    <row r="2262" spans="1:14" x14ac:dyDescent="0.4">
      <c r="A2262" t="s">
        <v>2263</v>
      </c>
      <c r="B2262">
        <v>671179162.12</v>
      </c>
      <c r="C2262">
        <v>171335040.05000001</v>
      </c>
      <c r="D2262" t="s">
        <v>4148</v>
      </c>
      <c r="E2262">
        <v>12619542.99</v>
      </c>
      <c r="F2262" t="s">
        <v>4148</v>
      </c>
      <c r="G2262" t="s">
        <v>4148</v>
      </c>
      <c r="H2262" t="s">
        <v>4148</v>
      </c>
      <c r="I2262" t="s">
        <v>4148</v>
      </c>
      <c r="J2262" t="s">
        <v>4148</v>
      </c>
      <c r="K2262" t="s">
        <v>4146</v>
      </c>
      <c r="L2262" t="s">
        <v>4148</v>
      </c>
      <c r="M2262">
        <v>48969436.729999997</v>
      </c>
      <c r="N2262">
        <v>1</v>
      </c>
    </row>
    <row r="2263" spans="1:14" x14ac:dyDescent="0.4">
      <c r="A2263" t="s">
        <v>2264</v>
      </c>
      <c r="B2263">
        <v>1315413767.02</v>
      </c>
      <c r="C2263">
        <v>435854876.17000002</v>
      </c>
      <c r="D2263">
        <v>2986578.98</v>
      </c>
      <c r="E2263">
        <v>892036294.5</v>
      </c>
      <c r="F2263">
        <v>50653705.640000001</v>
      </c>
      <c r="G2263" t="s">
        <v>4148</v>
      </c>
      <c r="H2263" t="s">
        <v>4148</v>
      </c>
      <c r="I2263" t="s">
        <v>4148</v>
      </c>
      <c r="J2263" t="s">
        <v>4148</v>
      </c>
      <c r="K2263" t="s">
        <v>4146</v>
      </c>
      <c r="L2263" t="s">
        <v>4148</v>
      </c>
      <c r="M2263">
        <v>247260665.62</v>
      </c>
      <c r="N2263">
        <v>1</v>
      </c>
    </row>
    <row r="2264" spans="1:14" x14ac:dyDescent="0.4">
      <c r="A2264" t="s">
        <v>2265</v>
      </c>
      <c r="B2264">
        <v>1999538864.28</v>
      </c>
      <c r="C2264">
        <v>927590040.86000001</v>
      </c>
      <c r="D2264">
        <v>114124445.69</v>
      </c>
      <c r="E2264">
        <v>17860067.149999999</v>
      </c>
      <c r="F2264" t="s">
        <v>4148</v>
      </c>
      <c r="G2264">
        <v>184887796.88999999</v>
      </c>
      <c r="H2264" t="s">
        <v>4148</v>
      </c>
      <c r="I2264" t="s">
        <v>4148</v>
      </c>
      <c r="J2264" t="s">
        <v>4148</v>
      </c>
      <c r="K2264" t="s">
        <v>4146</v>
      </c>
      <c r="L2264" t="s">
        <v>4148</v>
      </c>
      <c r="M2264">
        <v>518493407.97000003</v>
      </c>
      <c r="N2264">
        <v>1</v>
      </c>
    </row>
    <row r="2265" spans="1:14" x14ac:dyDescent="0.4">
      <c r="A2265" t="s">
        <v>2266</v>
      </c>
      <c r="B2265">
        <v>6456648648.21</v>
      </c>
      <c r="C2265">
        <v>5205814851.96</v>
      </c>
      <c r="D2265" t="s">
        <v>4148</v>
      </c>
      <c r="E2265">
        <v>181478385.36000001</v>
      </c>
      <c r="F2265">
        <v>139000000</v>
      </c>
      <c r="G2265" t="s">
        <v>4148</v>
      </c>
      <c r="H2265" t="s">
        <v>4148</v>
      </c>
      <c r="I2265" t="s">
        <v>4148</v>
      </c>
      <c r="J2265" t="s">
        <v>4148</v>
      </c>
      <c r="K2265" t="s">
        <v>4146</v>
      </c>
      <c r="L2265" t="s">
        <v>4148</v>
      </c>
      <c r="M2265">
        <v>2371316872.3600001</v>
      </c>
      <c r="N2265">
        <v>1</v>
      </c>
    </row>
    <row r="2266" spans="1:14" x14ac:dyDescent="0.4">
      <c r="A2266" t="s">
        <v>2267</v>
      </c>
      <c r="B2266">
        <v>452032286.61000001</v>
      </c>
      <c r="C2266">
        <v>75328669.959999993</v>
      </c>
      <c r="D2266" t="s">
        <v>4148</v>
      </c>
      <c r="E2266">
        <v>49525208.310000002</v>
      </c>
      <c r="F2266" t="s">
        <v>4148</v>
      </c>
      <c r="G2266" t="s">
        <v>4148</v>
      </c>
      <c r="H2266" t="s">
        <v>4148</v>
      </c>
      <c r="I2266" t="s">
        <v>4148</v>
      </c>
      <c r="J2266" t="s">
        <v>4148</v>
      </c>
      <c r="K2266" t="s">
        <v>4146</v>
      </c>
      <c r="L2266" t="s">
        <v>4148</v>
      </c>
      <c r="M2266">
        <v>84810137.939999998</v>
      </c>
      <c r="N2266">
        <v>1</v>
      </c>
    </row>
    <row r="2267" spans="1:14" x14ac:dyDescent="0.4">
      <c r="A2267" t="s">
        <v>2268</v>
      </c>
      <c r="B2267">
        <v>1034057809.65</v>
      </c>
      <c r="C2267">
        <v>754029236.50999999</v>
      </c>
      <c r="D2267" t="s">
        <v>4148</v>
      </c>
      <c r="E2267">
        <v>139482914.02000001</v>
      </c>
      <c r="F2267">
        <v>186598237.19999999</v>
      </c>
      <c r="G2267">
        <v>549933816.94000006</v>
      </c>
      <c r="H2267" t="s">
        <v>4148</v>
      </c>
      <c r="I2267" t="s">
        <v>4148</v>
      </c>
      <c r="J2267" t="s">
        <v>4148</v>
      </c>
      <c r="K2267" t="s">
        <v>4146</v>
      </c>
      <c r="L2267" t="s">
        <v>4148</v>
      </c>
      <c r="M2267">
        <v>96781321.900000006</v>
      </c>
      <c r="N2267">
        <v>1</v>
      </c>
    </row>
    <row r="2268" spans="1:14" x14ac:dyDescent="0.4">
      <c r="A2268" t="s">
        <v>2269</v>
      </c>
      <c r="B2268">
        <v>1014445985.24</v>
      </c>
      <c r="C2268">
        <v>109445841.09</v>
      </c>
      <c r="D2268" t="s">
        <v>4148</v>
      </c>
      <c r="E2268">
        <v>28805257.260000002</v>
      </c>
      <c r="F2268" t="s">
        <v>4148</v>
      </c>
      <c r="G2268">
        <v>194018431.05000001</v>
      </c>
      <c r="H2268" t="s">
        <v>4148</v>
      </c>
      <c r="I2268">
        <v>13410470.76</v>
      </c>
      <c r="J2268" t="s">
        <v>4148</v>
      </c>
      <c r="K2268" t="s">
        <v>4146</v>
      </c>
      <c r="L2268" t="s">
        <v>4148</v>
      </c>
      <c r="M2268">
        <v>562444987</v>
      </c>
      <c r="N2268">
        <v>1</v>
      </c>
    </row>
    <row r="2269" spans="1:14" x14ac:dyDescent="0.4">
      <c r="A2269" t="s">
        <v>2270</v>
      </c>
      <c r="B2269">
        <v>826455849.40999997</v>
      </c>
      <c r="C2269">
        <v>59879749.890000001</v>
      </c>
      <c r="D2269" t="s">
        <v>4148</v>
      </c>
      <c r="E2269">
        <v>39949307.520000003</v>
      </c>
      <c r="F2269" t="s">
        <v>4148</v>
      </c>
      <c r="G2269" t="s">
        <v>4148</v>
      </c>
      <c r="H2269" t="s">
        <v>4148</v>
      </c>
      <c r="I2269" t="s">
        <v>4148</v>
      </c>
      <c r="J2269" t="s">
        <v>4148</v>
      </c>
      <c r="K2269" t="s">
        <v>4146</v>
      </c>
      <c r="L2269" t="s">
        <v>4148</v>
      </c>
      <c r="M2269">
        <v>105382954.7</v>
      </c>
      <c r="N2269">
        <v>1</v>
      </c>
    </row>
    <row r="2270" spans="1:14" x14ac:dyDescent="0.4">
      <c r="A2270" t="s">
        <v>2271</v>
      </c>
      <c r="B2270">
        <v>4666945575.4200001</v>
      </c>
      <c r="C2270">
        <v>598608200.60000002</v>
      </c>
      <c r="D2270" t="s">
        <v>4148</v>
      </c>
      <c r="E2270">
        <v>246291326.43000001</v>
      </c>
      <c r="F2270" t="s">
        <v>4148</v>
      </c>
      <c r="G2270" t="s">
        <v>4148</v>
      </c>
      <c r="H2270" t="s">
        <v>4148</v>
      </c>
      <c r="I2270" t="s">
        <v>4148</v>
      </c>
      <c r="J2270">
        <v>279096754.73000002</v>
      </c>
      <c r="K2270" t="s">
        <v>4146</v>
      </c>
      <c r="L2270" t="s">
        <v>4148</v>
      </c>
      <c r="M2270">
        <v>897602141.92999995</v>
      </c>
      <c r="N2270">
        <v>1</v>
      </c>
    </row>
    <row r="2271" spans="1:14" x14ac:dyDescent="0.4">
      <c r="A2271" t="s">
        <v>2272</v>
      </c>
      <c r="B2271">
        <v>2068834201.6600001</v>
      </c>
      <c r="C2271">
        <v>193026394.68000001</v>
      </c>
      <c r="D2271">
        <v>8801946.5500000007</v>
      </c>
      <c r="E2271">
        <v>63255052</v>
      </c>
      <c r="F2271">
        <v>33166.910000000003</v>
      </c>
      <c r="G2271" t="s">
        <v>4148</v>
      </c>
      <c r="H2271" t="s">
        <v>4148</v>
      </c>
      <c r="I2271" t="s">
        <v>4148</v>
      </c>
      <c r="J2271">
        <v>12654602.24</v>
      </c>
      <c r="K2271" t="s">
        <v>4146</v>
      </c>
      <c r="L2271" t="s">
        <v>4148</v>
      </c>
      <c r="M2271">
        <v>235991839.50999999</v>
      </c>
      <c r="N2271">
        <v>1</v>
      </c>
    </row>
    <row r="2272" spans="1:14" x14ac:dyDescent="0.4">
      <c r="A2272" t="s">
        <v>2273</v>
      </c>
      <c r="B2272">
        <v>2228449950.7600002</v>
      </c>
      <c r="C2272">
        <v>1018498673.2</v>
      </c>
      <c r="D2272" t="s">
        <v>4148</v>
      </c>
      <c r="E2272">
        <v>49463246.530000001</v>
      </c>
      <c r="F2272" t="s">
        <v>4148</v>
      </c>
      <c r="G2272" t="s">
        <v>4148</v>
      </c>
      <c r="H2272" t="s">
        <v>4148</v>
      </c>
      <c r="I2272" t="s">
        <v>4148</v>
      </c>
      <c r="J2272" t="s">
        <v>4148</v>
      </c>
      <c r="K2272" t="s">
        <v>4146</v>
      </c>
      <c r="L2272" t="s">
        <v>4148</v>
      </c>
      <c r="M2272" t="s">
        <v>4148</v>
      </c>
      <c r="N2272">
        <v>1</v>
      </c>
    </row>
    <row r="2273" spans="1:14" x14ac:dyDescent="0.4">
      <c r="A2273" t="s">
        <v>2274</v>
      </c>
      <c r="B2273">
        <v>1064832618.0599999</v>
      </c>
      <c r="C2273">
        <v>897212429.63999999</v>
      </c>
      <c r="D2273">
        <v>114332458.7</v>
      </c>
      <c r="E2273">
        <v>74612085.359999999</v>
      </c>
      <c r="F2273">
        <v>130938214.02</v>
      </c>
      <c r="G2273" t="s">
        <v>4148</v>
      </c>
      <c r="H2273" t="s">
        <v>4148</v>
      </c>
      <c r="I2273" t="s">
        <v>4148</v>
      </c>
      <c r="J2273" t="s">
        <v>4148</v>
      </c>
      <c r="K2273" t="s">
        <v>4146</v>
      </c>
      <c r="L2273" t="s">
        <v>4148</v>
      </c>
      <c r="M2273">
        <v>304995232.89999998</v>
      </c>
      <c r="N2273">
        <v>1</v>
      </c>
    </row>
    <row r="2274" spans="1:14" x14ac:dyDescent="0.4">
      <c r="A2274" t="s">
        <v>2275</v>
      </c>
      <c r="B2274">
        <v>662116622.40999997</v>
      </c>
      <c r="C2274">
        <v>339519301.92000002</v>
      </c>
      <c r="D2274" t="s">
        <v>4148</v>
      </c>
      <c r="E2274">
        <v>13267400.77</v>
      </c>
      <c r="F2274" t="s">
        <v>4148</v>
      </c>
      <c r="G2274" t="s">
        <v>4148</v>
      </c>
      <c r="H2274" t="s">
        <v>4148</v>
      </c>
      <c r="I2274" t="s">
        <v>4148</v>
      </c>
      <c r="J2274" t="s">
        <v>4148</v>
      </c>
      <c r="K2274" t="s">
        <v>4146</v>
      </c>
      <c r="L2274" t="s">
        <v>4148</v>
      </c>
      <c r="M2274">
        <v>274532155.74000001</v>
      </c>
      <c r="N2274">
        <v>1</v>
      </c>
    </row>
    <row r="2275" spans="1:14" x14ac:dyDescent="0.4">
      <c r="A2275" t="s">
        <v>2276</v>
      </c>
      <c r="B2275">
        <v>1683279722.8</v>
      </c>
      <c r="C2275">
        <v>538084427.69000006</v>
      </c>
      <c r="D2275">
        <v>1539698.85</v>
      </c>
      <c r="E2275">
        <v>97868760.709999993</v>
      </c>
      <c r="F2275">
        <v>15000000</v>
      </c>
      <c r="G2275">
        <v>282475770.94999999</v>
      </c>
      <c r="H2275" t="s">
        <v>4148</v>
      </c>
      <c r="I2275" t="s">
        <v>4148</v>
      </c>
      <c r="J2275" t="s">
        <v>4148</v>
      </c>
      <c r="K2275" t="s">
        <v>4146</v>
      </c>
      <c r="L2275" t="s">
        <v>4148</v>
      </c>
      <c r="M2275">
        <v>349991197.01999998</v>
      </c>
      <c r="N2275">
        <v>1</v>
      </c>
    </row>
    <row r="2276" spans="1:14" x14ac:dyDescent="0.4">
      <c r="A2276" t="s">
        <v>2277</v>
      </c>
      <c r="B2276">
        <v>1161356288.75</v>
      </c>
      <c r="C2276">
        <v>615675816.99000001</v>
      </c>
      <c r="D2276">
        <v>35130458.079999998</v>
      </c>
      <c r="E2276">
        <v>41505672.390000001</v>
      </c>
      <c r="F2276">
        <v>19400000</v>
      </c>
      <c r="G2276" t="s">
        <v>4148</v>
      </c>
      <c r="H2276" t="s">
        <v>4148</v>
      </c>
      <c r="I2276" t="s">
        <v>4148</v>
      </c>
      <c r="J2276" t="s">
        <v>4148</v>
      </c>
      <c r="K2276" t="s">
        <v>4146</v>
      </c>
      <c r="L2276" t="s">
        <v>4148</v>
      </c>
      <c r="M2276">
        <v>736988841.11000001</v>
      </c>
      <c r="N2276">
        <v>1</v>
      </c>
    </row>
    <row r="2277" spans="1:14" x14ac:dyDescent="0.4">
      <c r="A2277" t="s">
        <v>2278</v>
      </c>
      <c r="B2277">
        <v>1360226285.97</v>
      </c>
      <c r="C2277">
        <v>1268768051.01</v>
      </c>
      <c r="D2277" t="s">
        <v>4148</v>
      </c>
      <c r="E2277">
        <v>78069172.269999996</v>
      </c>
      <c r="F2277">
        <v>180283550.83000001</v>
      </c>
      <c r="G2277">
        <v>401971690.06</v>
      </c>
      <c r="H2277" t="s">
        <v>4148</v>
      </c>
      <c r="I2277" t="s">
        <v>4148</v>
      </c>
      <c r="J2277" t="s">
        <v>4148</v>
      </c>
      <c r="K2277" t="s">
        <v>4146</v>
      </c>
      <c r="L2277" t="s">
        <v>4148</v>
      </c>
      <c r="M2277" t="s">
        <v>4148</v>
      </c>
      <c r="N2277">
        <v>1</v>
      </c>
    </row>
    <row r="2278" spans="1:14" x14ac:dyDescent="0.4">
      <c r="A2278" t="s">
        <v>2279</v>
      </c>
      <c r="B2278">
        <v>731849264.62</v>
      </c>
      <c r="C2278">
        <v>320773074.93000001</v>
      </c>
      <c r="D2278" t="s">
        <v>4148</v>
      </c>
      <c r="E2278">
        <v>77186495.209999993</v>
      </c>
      <c r="F2278" t="s">
        <v>4148</v>
      </c>
      <c r="G2278" t="s">
        <v>4148</v>
      </c>
      <c r="H2278" t="s">
        <v>4148</v>
      </c>
      <c r="I2278">
        <v>10440395.43</v>
      </c>
      <c r="J2278" t="s">
        <v>4148</v>
      </c>
      <c r="K2278" t="s">
        <v>4146</v>
      </c>
      <c r="L2278" t="s">
        <v>4148</v>
      </c>
      <c r="M2278">
        <v>95422396.269999996</v>
      </c>
      <c r="N2278">
        <v>1</v>
      </c>
    </row>
    <row r="2279" spans="1:14" x14ac:dyDescent="0.4">
      <c r="A2279" t="s">
        <v>2280</v>
      </c>
      <c r="B2279">
        <v>2360528064.5700002</v>
      </c>
      <c r="C2279">
        <v>486031887.63999999</v>
      </c>
      <c r="D2279" t="s">
        <v>4148</v>
      </c>
      <c r="E2279">
        <v>15829180.83</v>
      </c>
      <c r="F2279" t="s">
        <v>4148</v>
      </c>
      <c r="G2279" t="s">
        <v>4148</v>
      </c>
      <c r="H2279" t="s">
        <v>4148</v>
      </c>
      <c r="I2279" t="s">
        <v>4148</v>
      </c>
      <c r="J2279" t="s">
        <v>4148</v>
      </c>
      <c r="K2279" t="s">
        <v>4146</v>
      </c>
      <c r="L2279" t="s">
        <v>4148</v>
      </c>
      <c r="M2279">
        <v>1393196195.4100001</v>
      </c>
      <c r="N2279">
        <v>1</v>
      </c>
    </row>
    <row r="2280" spans="1:14" x14ac:dyDescent="0.4">
      <c r="A2280" t="s">
        <v>2281</v>
      </c>
      <c r="B2280">
        <v>8038430983.4300003</v>
      </c>
      <c r="C2280">
        <v>6991820649.4700003</v>
      </c>
      <c r="D2280">
        <v>33232209.719999999</v>
      </c>
      <c r="E2280">
        <v>35329162.329999998</v>
      </c>
      <c r="F2280" t="s">
        <v>4148</v>
      </c>
      <c r="G2280" t="s">
        <v>4148</v>
      </c>
      <c r="H2280" t="s">
        <v>4148</v>
      </c>
      <c r="I2280" t="s">
        <v>4148</v>
      </c>
      <c r="J2280" t="s">
        <v>4148</v>
      </c>
      <c r="K2280" t="s">
        <v>4146</v>
      </c>
      <c r="L2280" t="s">
        <v>4148</v>
      </c>
      <c r="M2280">
        <v>3181523226.8800001</v>
      </c>
      <c r="N2280">
        <v>1</v>
      </c>
    </row>
    <row r="2281" spans="1:14" x14ac:dyDescent="0.4">
      <c r="A2281" t="s">
        <v>2282</v>
      </c>
      <c r="B2281">
        <v>1184257195.6099999</v>
      </c>
      <c r="C2281">
        <v>521955421.17000002</v>
      </c>
      <c r="D2281">
        <v>1939371.25</v>
      </c>
      <c r="E2281">
        <v>89540611.189999998</v>
      </c>
      <c r="F2281" t="s">
        <v>4148</v>
      </c>
      <c r="G2281">
        <v>251937291.77000001</v>
      </c>
      <c r="H2281" t="s">
        <v>4148</v>
      </c>
      <c r="I2281" t="s">
        <v>4148</v>
      </c>
      <c r="J2281" t="s">
        <v>4148</v>
      </c>
      <c r="K2281" t="s">
        <v>4146</v>
      </c>
      <c r="L2281" t="s">
        <v>4148</v>
      </c>
      <c r="M2281">
        <v>464257731.33999997</v>
      </c>
      <c r="N2281">
        <v>1</v>
      </c>
    </row>
    <row r="2282" spans="1:14" x14ac:dyDescent="0.4">
      <c r="A2282" t="s">
        <v>2283</v>
      </c>
      <c r="B2282">
        <v>743986174.21000004</v>
      </c>
      <c r="C2282">
        <v>136720568.27000001</v>
      </c>
      <c r="D2282">
        <v>9448910.7899999991</v>
      </c>
      <c r="E2282">
        <v>7169059.1799999997</v>
      </c>
      <c r="F2282" t="s">
        <v>4148</v>
      </c>
      <c r="G2282" t="s">
        <v>4148</v>
      </c>
      <c r="H2282" t="s">
        <v>4148</v>
      </c>
      <c r="I2282" t="s">
        <v>4148</v>
      </c>
      <c r="J2282" t="s">
        <v>4148</v>
      </c>
      <c r="K2282" t="s">
        <v>4146</v>
      </c>
      <c r="L2282" t="s">
        <v>4148</v>
      </c>
      <c r="M2282">
        <v>276665581.19</v>
      </c>
      <c r="N2282">
        <v>1</v>
      </c>
    </row>
    <row r="2283" spans="1:14" x14ac:dyDescent="0.4">
      <c r="A2283" t="s">
        <v>2284</v>
      </c>
      <c r="B2283">
        <v>609189005.10000002</v>
      </c>
      <c r="C2283">
        <v>170612522.03</v>
      </c>
      <c r="D2283" t="s">
        <v>4148</v>
      </c>
      <c r="E2283">
        <v>22607227.989999998</v>
      </c>
      <c r="F2283" t="s">
        <v>4148</v>
      </c>
      <c r="G2283" t="s">
        <v>4148</v>
      </c>
      <c r="H2283" t="s">
        <v>4148</v>
      </c>
      <c r="I2283" t="s">
        <v>4148</v>
      </c>
      <c r="J2283" t="s">
        <v>4148</v>
      </c>
      <c r="K2283" t="s">
        <v>4146</v>
      </c>
      <c r="L2283" t="s">
        <v>4148</v>
      </c>
      <c r="M2283">
        <v>172700249.16999999</v>
      </c>
      <c r="N2283">
        <v>1</v>
      </c>
    </row>
    <row r="2284" spans="1:14" x14ac:dyDescent="0.4">
      <c r="A2284" t="s">
        <v>2285</v>
      </c>
      <c r="B2284">
        <v>912173209.16999996</v>
      </c>
      <c r="C2284">
        <v>873790715.41999996</v>
      </c>
      <c r="D2284">
        <v>192866446.94</v>
      </c>
      <c r="E2284">
        <v>72002988.109999999</v>
      </c>
      <c r="F2284">
        <v>15000000</v>
      </c>
      <c r="G2284" t="s">
        <v>4148</v>
      </c>
      <c r="H2284">
        <v>51911723.640000001</v>
      </c>
      <c r="I2284" t="s">
        <v>4148</v>
      </c>
      <c r="J2284">
        <v>3369854.38</v>
      </c>
      <c r="K2284" t="s">
        <v>4146</v>
      </c>
      <c r="L2284" t="s">
        <v>4148</v>
      </c>
      <c r="M2284">
        <v>339264494.29000002</v>
      </c>
      <c r="N2284">
        <v>1</v>
      </c>
    </row>
    <row r="2285" spans="1:14" x14ac:dyDescent="0.4">
      <c r="A2285" t="s">
        <v>2286</v>
      </c>
      <c r="B2285">
        <v>1044385731.49</v>
      </c>
      <c r="C2285">
        <v>143318593.86000001</v>
      </c>
      <c r="D2285" t="s">
        <v>4148</v>
      </c>
      <c r="E2285">
        <v>132766082.77</v>
      </c>
      <c r="F2285" t="s">
        <v>4148</v>
      </c>
      <c r="G2285" t="s">
        <v>4148</v>
      </c>
      <c r="H2285" t="s">
        <v>4148</v>
      </c>
      <c r="I2285" t="s">
        <v>4148</v>
      </c>
      <c r="J2285" t="s">
        <v>4148</v>
      </c>
      <c r="K2285" t="s">
        <v>4146</v>
      </c>
      <c r="L2285" t="s">
        <v>4148</v>
      </c>
      <c r="M2285">
        <v>128495100.06</v>
      </c>
      <c r="N2285">
        <v>1</v>
      </c>
    </row>
    <row r="2286" spans="1:14" x14ac:dyDescent="0.4">
      <c r="A2286" t="s">
        <v>2287</v>
      </c>
      <c r="B2286">
        <v>1599150163.6800001</v>
      </c>
      <c r="C2286">
        <v>1147985679.9300001</v>
      </c>
      <c r="D2286" t="s">
        <v>4148</v>
      </c>
      <c r="E2286">
        <v>235728367.25999999</v>
      </c>
      <c r="F2286">
        <v>966583050.83000004</v>
      </c>
      <c r="G2286" t="s">
        <v>4148</v>
      </c>
      <c r="H2286" t="s">
        <v>4148</v>
      </c>
      <c r="I2286" t="s">
        <v>4148</v>
      </c>
      <c r="J2286" t="s">
        <v>4148</v>
      </c>
      <c r="K2286" t="s">
        <v>4146</v>
      </c>
      <c r="L2286" t="s">
        <v>4148</v>
      </c>
      <c r="M2286">
        <v>174698352.5</v>
      </c>
      <c r="N2286">
        <v>1</v>
      </c>
    </row>
    <row r="2287" spans="1:14" x14ac:dyDescent="0.4">
      <c r="A2287" t="s">
        <v>2288</v>
      </c>
      <c r="B2287">
        <v>334845405.67000002</v>
      </c>
      <c r="C2287">
        <v>120083131.91</v>
      </c>
      <c r="D2287" t="s">
        <v>4148</v>
      </c>
      <c r="E2287">
        <v>29620831.170000002</v>
      </c>
      <c r="F2287">
        <v>10000000</v>
      </c>
      <c r="G2287" t="s">
        <v>4148</v>
      </c>
      <c r="H2287" t="s">
        <v>4148</v>
      </c>
      <c r="I2287" t="s">
        <v>4148</v>
      </c>
      <c r="J2287" t="s">
        <v>4148</v>
      </c>
      <c r="K2287" t="s">
        <v>4146</v>
      </c>
      <c r="L2287" t="s">
        <v>4148</v>
      </c>
      <c r="M2287">
        <v>102045553.52</v>
      </c>
      <c r="N2287">
        <v>1</v>
      </c>
    </row>
    <row r="2288" spans="1:14" x14ac:dyDescent="0.4">
      <c r="A2288" t="s">
        <v>2289</v>
      </c>
      <c r="B2288">
        <v>4236358057.5799999</v>
      </c>
      <c r="C2288">
        <v>2108257370.3299999</v>
      </c>
      <c r="D2288">
        <v>50949485.460000001</v>
      </c>
      <c r="E2288">
        <v>349686834.25</v>
      </c>
      <c r="F2288">
        <v>962617034</v>
      </c>
      <c r="G2288">
        <v>1101341708.6700001</v>
      </c>
      <c r="H2288">
        <v>355922014.44</v>
      </c>
      <c r="I2288" t="s">
        <v>4148</v>
      </c>
      <c r="J2288" t="s">
        <v>4148</v>
      </c>
      <c r="K2288" t="s">
        <v>4146</v>
      </c>
      <c r="L2288" t="s">
        <v>4148</v>
      </c>
      <c r="M2288">
        <v>1226250087.1400001</v>
      </c>
      <c r="N2288">
        <v>1</v>
      </c>
    </row>
    <row r="2289" spans="1:14" x14ac:dyDescent="0.4">
      <c r="A2289" t="s">
        <v>2290</v>
      </c>
      <c r="B2289">
        <v>853682421.52999997</v>
      </c>
      <c r="C2289">
        <v>99741723.310000002</v>
      </c>
      <c r="D2289" t="s">
        <v>4148</v>
      </c>
      <c r="E2289">
        <v>31119293.579999998</v>
      </c>
      <c r="F2289" t="s">
        <v>4148</v>
      </c>
      <c r="G2289" t="s">
        <v>4148</v>
      </c>
      <c r="H2289" t="s">
        <v>4148</v>
      </c>
      <c r="I2289" t="s">
        <v>4148</v>
      </c>
      <c r="J2289" t="s">
        <v>4148</v>
      </c>
      <c r="K2289" t="s">
        <v>4146</v>
      </c>
      <c r="L2289" t="s">
        <v>4148</v>
      </c>
      <c r="M2289">
        <v>244457185.65000001</v>
      </c>
      <c r="N2289">
        <v>1</v>
      </c>
    </row>
    <row r="2290" spans="1:14" x14ac:dyDescent="0.4">
      <c r="A2290" t="s">
        <v>2291</v>
      </c>
      <c r="B2290">
        <v>1544019369.75</v>
      </c>
      <c r="C2290">
        <v>446484750.47000003</v>
      </c>
      <c r="D2290" t="s">
        <v>4148</v>
      </c>
      <c r="E2290">
        <v>126440859.83</v>
      </c>
      <c r="F2290" t="s">
        <v>4148</v>
      </c>
      <c r="G2290">
        <v>482834801.44</v>
      </c>
      <c r="H2290" t="s">
        <v>4148</v>
      </c>
      <c r="I2290" t="s">
        <v>4148</v>
      </c>
      <c r="J2290" t="s">
        <v>4148</v>
      </c>
      <c r="K2290" t="s">
        <v>4146</v>
      </c>
      <c r="L2290" t="s">
        <v>4148</v>
      </c>
      <c r="M2290">
        <v>314642142.06999999</v>
      </c>
      <c r="N2290">
        <v>1</v>
      </c>
    </row>
    <row r="2291" spans="1:14" x14ac:dyDescent="0.4">
      <c r="A2291" t="s">
        <v>2292</v>
      </c>
      <c r="B2291">
        <v>1116687371.3499999</v>
      </c>
      <c r="C2291">
        <v>371458233.17000002</v>
      </c>
      <c r="D2291" t="s">
        <v>4148</v>
      </c>
      <c r="E2291">
        <v>36121162.039999999</v>
      </c>
      <c r="F2291" t="s">
        <v>4148</v>
      </c>
      <c r="G2291">
        <v>494224745.19999999</v>
      </c>
      <c r="H2291" t="s">
        <v>4148</v>
      </c>
      <c r="I2291" t="s">
        <v>4148</v>
      </c>
      <c r="J2291" t="s">
        <v>4148</v>
      </c>
      <c r="K2291" t="s">
        <v>4146</v>
      </c>
      <c r="L2291" t="s">
        <v>4148</v>
      </c>
      <c r="M2291">
        <v>445137963.92000002</v>
      </c>
      <c r="N2291">
        <v>1</v>
      </c>
    </row>
    <row r="2292" spans="1:14" x14ac:dyDescent="0.4">
      <c r="A2292" t="s">
        <v>2293</v>
      </c>
      <c r="B2292">
        <v>1389457129.0999999</v>
      </c>
      <c r="C2292">
        <v>626460201.66999996</v>
      </c>
      <c r="D2292" t="s">
        <v>4148</v>
      </c>
      <c r="E2292">
        <v>64042222.25</v>
      </c>
      <c r="F2292" t="s">
        <v>4148</v>
      </c>
      <c r="G2292" t="s">
        <v>4148</v>
      </c>
      <c r="H2292" t="s">
        <v>4148</v>
      </c>
      <c r="I2292" t="s">
        <v>4148</v>
      </c>
      <c r="J2292" t="s">
        <v>4148</v>
      </c>
      <c r="K2292" t="s">
        <v>4146</v>
      </c>
      <c r="L2292" t="s">
        <v>4148</v>
      </c>
      <c r="M2292">
        <v>290416322.39999998</v>
      </c>
      <c r="N2292">
        <v>1</v>
      </c>
    </row>
    <row r="2293" spans="1:14" x14ac:dyDescent="0.4">
      <c r="A2293" t="s">
        <v>2294</v>
      </c>
      <c r="B2293">
        <v>1401175134.3199999</v>
      </c>
      <c r="C2293">
        <v>371301196.27999997</v>
      </c>
      <c r="D2293" t="s">
        <v>4148</v>
      </c>
      <c r="E2293">
        <v>70702810.469999999</v>
      </c>
      <c r="F2293">
        <v>109993684.56</v>
      </c>
      <c r="G2293" t="s">
        <v>4148</v>
      </c>
      <c r="H2293" t="s">
        <v>4148</v>
      </c>
      <c r="I2293" t="s">
        <v>4148</v>
      </c>
      <c r="J2293" t="s">
        <v>4148</v>
      </c>
      <c r="K2293" t="s">
        <v>4146</v>
      </c>
      <c r="L2293" t="s">
        <v>4148</v>
      </c>
      <c r="M2293">
        <v>295458747.13</v>
      </c>
      <c r="N2293">
        <v>1</v>
      </c>
    </row>
    <row r="2294" spans="1:14" x14ac:dyDescent="0.4">
      <c r="A2294" t="s">
        <v>2295</v>
      </c>
      <c r="B2294">
        <v>1993296297.1400001</v>
      </c>
      <c r="C2294">
        <v>396499875.25999999</v>
      </c>
      <c r="D2294" t="s">
        <v>4148</v>
      </c>
      <c r="E2294">
        <v>207657877.49000001</v>
      </c>
      <c r="F2294" t="s">
        <v>4148</v>
      </c>
      <c r="G2294">
        <v>649119767.75999999</v>
      </c>
      <c r="H2294" t="s">
        <v>4148</v>
      </c>
      <c r="I2294" t="s">
        <v>4148</v>
      </c>
      <c r="J2294" t="s">
        <v>4148</v>
      </c>
      <c r="K2294" t="s">
        <v>4146</v>
      </c>
      <c r="L2294" t="s">
        <v>4148</v>
      </c>
      <c r="M2294">
        <v>315743855</v>
      </c>
      <c r="N2294">
        <v>1</v>
      </c>
    </row>
    <row r="2295" spans="1:14" x14ac:dyDescent="0.4">
      <c r="A2295" t="s">
        <v>2296</v>
      </c>
      <c r="B2295">
        <v>5269141817.6499996</v>
      </c>
      <c r="C2295">
        <v>3188410495.4200001</v>
      </c>
      <c r="D2295">
        <v>0</v>
      </c>
      <c r="E2295">
        <v>49924403.840000004</v>
      </c>
      <c r="F2295">
        <v>204640577.19</v>
      </c>
      <c r="G2295">
        <v>0</v>
      </c>
      <c r="H2295">
        <v>0</v>
      </c>
      <c r="I2295">
        <v>0</v>
      </c>
      <c r="J2295">
        <v>66373432.390000001</v>
      </c>
      <c r="K2295" t="s">
        <v>4146</v>
      </c>
      <c r="L2295">
        <v>0</v>
      </c>
      <c r="M2295">
        <v>1503548772.3699999</v>
      </c>
      <c r="N2295">
        <v>1</v>
      </c>
    </row>
    <row r="2296" spans="1:14" x14ac:dyDescent="0.4">
      <c r="A2296" t="s">
        <v>2297</v>
      </c>
      <c r="B2296">
        <v>867833525.91999996</v>
      </c>
      <c r="C2296">
        <v>53580568.93</v>
      </c>
      <c r="D2296">
        <v>1913334.43</v>
      </c>
      <c r="E2296">
        <v>48804410.039999999</v>
      </c>
      <c r="F2296" t="s">
        <v>4148</v>
      </c>
      <c r="G2296" t="s">
        <v>4148</v>
      </c>
      <c r="H2296" t="s">
        <v>4148</v>
      </c>
      <c r="I2296" t="s">
        <v>4148</v>
      </c>
      <c r="J2296" t="s">
        <v>4148</v>
      </c>
      <c r="K2296" t="s">
        <v>4146</v>
      </c>
      <c r="L2296" t="s">
        <v>4148</v>
      </c>
      <c r="M2296">
        <v>68372501.010000005</v>
      </c>
      <c r="N2296">
        <v>1</v>
      </c>
    </row>
    <row r="2297" spans="1:14" x14ac:dyDescent="0.4">
      <c r="A2297" t="s">
        <v>2298</v>
      </c>
      <c r="B2297">
        <v>373437106.88999999</v>
      </c>
      <c r="C2297">
        <v>36699295.259999998</v>
      </c>
      <c r="D2297" t="s">
        <v>4148</v>
      </c>
      <c r="E2297">
        <v>118086760.95</v>
      </c>
      <c r="F2297">
        <v>99380604.409999996</v>
      </c>
      <c r="G2297" t="s">
        <v>4148</v>
      </c>
      <c r="H2297" t="s">
        <v>4148</v>
      </c>
      <c r="I2297" t="s">
        <v>4148</v>
      </c>
      <c r="J2297" t="s">
        <v>4148</v>
      </c>
      <c r="K2297" t="s">
        <v>4146</v>
      </c>
      <c r="L2297">
        <v>0</v>
      </c>
      <c r="M2297">
        <v>3489823.9</v>
      </c>
      <c r="N2297">
        <v>1</v>
      </c>
    </row>
    <row r="2298" spans="1:14" x14ac:dyDescent="0.4">
      <c r="A2298" t="s">
        <v>2299</v>
      </c>
      <c r="B2298">
        <v>3343057003.3299999</v>
      </c>
      <c r="C2298">
        <v>406653575.20999998</v>
      </c>
      <c r="D2298">
        <v>28235811.59</v>
      </c>
      <c r="E2298">
        <v>480218.82</v>
      </c>
      <c r="F2298" t="s">
        <v>4148</v>
      </c>
      <c r="G2298" t="s">
        <v>4148</v>
      </c>
      <c r="H2298" t="s">
        <v>4148</v>
      </c>
      <c r="I2298" t="s">
        <v>4148</v>
      </c>
      <c r="J2298" t="s">
        <v>4148</v>
      </c>
      <c r="K2298" t="s">
        <v>4146</v>
      </c>
      <c r="L2298" t="s">
        <v>4148</v>
      </c>
      <c r="M2298">
        <v>305313371.39999998</v>
      </c>
      <c r="N2298">
        <v>1</v>
      </c>
    </row>
    <row r="2299" spans="1:14" x14ac:dyDescent="0.4">
      <c r="A2299" t="s">
        <v>2300</v>
      </c>
      <c r="B2299">
        <v>5758084598.9300003</v>
      </c>
      <c r="C2299">
        <v>474994343.92000002</v>
      </c>
      <c r="D2299">
        <v>7938649.4100000001</v>
      </c>
      <c r="E2299">
        <v>95739778.079999998</v>
      </c>
      <c r="F2299" t="s">
        <v>4148</v>
      </c>
      <c r="G2299" t="s">
        <v>4148</v>
      </c>
      <c r="H2299" t="s">
        <v>4148</v>
      </c>
      <c r="I2299" t="s">
        <v>4148</v>
      </c>
      <c r="J2299">
        <v>160000</v>
      </c>
      <c r="K2299" t="s">
        <v>4146</v>
      </c>
      <c r="L2299" t="s">
        <v>4148</v>
      </c>
      <c r="M2299">
        <v>492238920.42000002</v>
      </c>
      <c r="N2299">
        <v>1</v>
      </c>
    </row>
    <row r="2300" spans="1:14" x14ac:dyDescent="0.4">
      <c r="A2300" t="s">
        <v>2301</v>
      </c>
      <c r="B2300">
        <v>1575985932.9100001</v>
      </c>
      <c r="C2300">
        <v>404827178.26999998</v>
      </c>
      <c r="D2300">
        <v>8786607.0600000005</v>
      </c>
      <c r="E2300">
        <v>18295068.260000002</v>
      </c>
      <c r="F2300">
        <v>134506267.80000001</v>
      </c>
      <c r="G2300" t="s">
        <v>4148</v>
      </c>
      <c r="H2300" t="s">
        <v>4148</v>
      </c>
      <c r="I2300" t="s">
        <v>4148</v>
      </c>
      <c r="J2300">
        <v>212071318.90000001</v>
      </c>
      <c r="K2300" t="s">
        <v>4146</v>
      </c>
      <c r="L2300" t="s">
        <v>4148</v>
      </c>
      <c r="M2300">
        <v>492347461.04000002</v>
      </c>
      <c r="N2300">
        <v>1</v>
      </c>
    </row>
    <row r="2301" spans="1:14" x14ac:dyDescent="0.4">
      <c r="A2301" t="s">
        <v>2302</v>
      </c>
      <c r="B2301">
        <v>2219262425.71</v>
      </c>
      <c r="C2301">
        <v>1608277351.5599999</v>
      </c>
      <c r="D2301" t="s">
        <v>4148</v>
      </c>
      <c r="E2301">
        <v>92789875.010000005</v>
      </c>
      <c r="F2301" t="s">
        <v>4148</v>
      </c>
      <c r="G2301">
        <v>489595418.67000002</v>
      </c>
      <c r="H2301" t="s">
        <v>4148</v>
      </c>
      <c r="I2301" t="s">
        <v>4148</v>
      </c>
      <c r="J2301" t="s">
        <v>4148</v>
      </c>
      <c r="K2301" t="s">
        <v>4146</v>
      </c>
      <c r="L2301" t="s">
        <v>4148</v>
      </c>
      <c r="M2301">
        <v>1191244892.3</v>
      </c>
      <c r="N2301">
        <v>1</v>
      </c>
    </row>
    <row r="2302" spans="1:14" x14ac:dyDescent="0.4">
      <c r="A2302" t="s">
        <v>2303</v>
      </c>
      <c r="B2302">
        <v>1588324893.7</v>
      </c>
      <c r="C2302">
        <v>468136803.19999999</v>
      </c>
      <c r="D2302" t="s">
        <v>4148</v>
      </c>
      <c r="E2302">
        <v>2123560.19</v>
      </c>
      <c r="F2302" t="s">
        <v>4148</v>
      </c>
      <c r="G2302" t="s">
        <v>4148</v>
      </c>
      <c r="H2302" t="s">
        <v>4148</v>
      </c>
      <c r="I2302" t="s">
        <v>4148</v>
      </c>
      <c r="J2302" t="s">
        <v>4148</v>
      </c>
      <c r="K2302" t="s">
        <v>4146</v>
      </c>
      <c r="L2302" t="s">
        <v>4148</v>
      </c>
      <c r="M2302">
        <v>273356201.27999997</v>
      </c>
      <c r="N2302">
        <v>1</v>
      </c>
    </row>
    <row r="2303" spans="1:14" x14ac:dyDescent="0.4">
      <c r="A2303" t="s">
        <v>2304</v>
      </c>
      <c r="B2303">
        <v>690635716.44000006</v>
      </c>
      <c r="C2303">
        <v>168671332.78999999</v>
      </c>
      <c r="D2303" t="s">
        <v>4148</v>
      </c>
      <c r="E2303">
        <v>34320228.939999998</v>
      </c>
      <c r="F2303" t="s">
        <v>4148</v>
      </c>
      <c r="G2303" t="s">
        <v>4148</v>
      </c>
      <c r="H2303" t="s">
        <v>4148</v>
      </c>
      <c r="I2303" t="s">
        <v>4148</v>
      </c>
      <c r="J2303" t="s">
        <v>4148</v>
      </c>
      <c r="K2303" t="s">
        <v>4146</v>
      </c>
      <c r="L2303" t="s">
        <v>4148</v>
      </c>
      <c r="M2303">
        <v>118306476.83</v>
      </c>
      <c r="N2303">
        <v>1</v>
      </c>
    </row>
    <row r="2304" spans="1:14" x14ac:dyDescent="0.4">
      <c r="A2304" t="s">
        <v>2305</v>
      </c>
      <c r="B2304">
        <v>12273055345.91</v>
      </c>
      <c r="C2304">
        <v>6101267393.9200001</v>
      </c>
      <c r="D2304" t="s">
        <v>4148</v>
      </c>
      <c r="E2304">
        <v>24196264.300000001</v>
      </c>
      <c r="F2304">
        <v>668052602.62</v>
      </c>
      <c r="G2304" t="s">
        <v>4148</v>
      </c>
      <c r="H2304" t="s">
        <v>4148</v>
      </c>
      <c r="I2304" t="s">
        <v>4148</v>
      </c>
      <c r="J2304" t="s">
        <v>4148</v>
      </c>
      <c r="K2304" t="s">
        <v>4146</v>
      </c>
      <c r="L2304" t="s">
        <v>4148</v>
      </c>
      <c r="M2304">
        <v>1700227115.02</v>
      </c>
      <c r="N2304">
        <v>1</v>
      </c>
    </row>
    <row r="2305" spans="1:14" x14ac:dyDescent="0.4">
      <c r="A2305" t="s">
        <v>2306</v>
      </c>
      <c r="B2305">
        <v>1844199195.1400001</v>
      </c>
      <c r="C2305">
        <v>1604228464.5699999</v>
      </c>
      <c r="D2305" t="s">
        <v>4148</v>
      </c>
      <c r="E2305">
        <v>5569763538.6400003</v>
      </c>
      <c r="F2305">
        <v>2876062024.3000002</v>
      </c>
      <c r="G2305" t="s">
        <v>4148</v>
      </c>
      <c r="H2305">
        <v>409284411.13</v>
      </c>
      <c r="I2305" t="s">
        <v>4148</v>
      </c>
      <c r="J2305" t="s">
        <v>4148</v>
      </c>
      <c r="K2305" t="s">
        <v>4146</v>
      </c>
      <c r="L2305" t="s">
        <v>4148</v>
      </c>
      <c r="M2305">
        <v>1347821681.1400001</v>
      </c>
      <c r="N2305">
        <v>1</v>
      </c>
    </row>
    <row r="2306" spans="1:14" x14ac:dyDescent="0.4">
      <c r="A2306" t="s">
        <v>2307</v>
      </c>
      <c r="B2306">
        <v>1611247732.1900001</v>
      </c>
      <c r="C2306">
        <v>481646940.24000001</v>
      </c>
      <c r="D2306" t="s">
        <v>4148</v>
      </c>
      <c r="E2306">
        <v>49992517.740000002</v>
      </c>
      <c r="F2306">
        <v>41307088.219999999</v>
      </c>
      <c r="G2306" t="s">
        <v>4148</v>
      </c>
      <c r="H2306" t="s">
        <v>4148</v>
      </c>
      <c r="I2306" t="s">
        <v>4148</v>
      </c>
      <c r="J2306" t="s">
        <v>4148</v>
      </c>
      <c r="K2306" t="s">
        <v>4146</v>
      </c>
      <c r="L2306" t="s">
        <v>4148</v>
      </c>
      <c r="M2306">
        <v>136132105.41999999</v>
      </c>
      <c r="N2306">
        <v>1</v>
      </c>
    </row>
    <row r="2307" spans="1:14" x14ac:dyDescent="0.4">
      <c r="A2307" t="s">
        <v>2308</v>
      </c>
      <c r="B2307">
        <v>1851736075.8800001</v>
      </c>
      <c r="C2307">
        <v>173434791.66999999</v>
      </c>
      <c r="D2307" t="s">
        <v>4148</v>
      </c>
      <c r="E2307">
        <v>52755856.420000002</v>
      </c>
      <c r="F2307" t="s">
        <v>4148</v>
      </c>
      <c r="G2307">
        <v>715132644.64999998</v>
      </c>
      <c r="H2307" t="s">
        <v>4148</v>
      </c>
      <c r="I2307" t="s">
        <v>4148</v>
      </c>
      <c r="J2307" t="s">
        <v>4148</v>
      </c>
      <c r="K2307" t="s">
        <v>4146</v>
      </c>
      <c r="L2307" t="s">
        <v>4148</v>
      </c>
      <c r="M2307">
        <v>42185451.659999996</v>
      </c>
      <c r="N2307">
        <v>1</v>
      </c>
    </row>
    <row r="2308" spans="1:14" x14ac:dyDescent="0.4">
      <c r="A2308" t="s">
        <v>2309</v>
      </c>
      <c r="B2308">
        <v>3386908548.23</v>
      </c>
      <c r="C2308">
        <v>2198998440.6100001</v>
      </c>
      <c r="D2308" t="s">
        <v>4148</v>
      </c>
      <c r="E2308">
        <v>69667063.900000006</v>
      </c>
      <c r="F2308">
        <v>231484673.83000001</v>
      </c>
      <c r="G2308">
        <v>540767151.76999998</v>
      </c>
      <c r="H2308" t="s">
        <v>4148</v>
      </c>
      <c r="I2308" t="s">
        <v>4148</v>
      </c>
      <c r="J2308" t="s">
        <v>4148</v>
      </c>
      <c r="K2308" t="s">
        <v>4146</v>
      </c>
      <c r="L2308" t="s">
        <v>4148</v>
      </c>
      <c r="M2308">
        <v>1291764317.5899999</v>
      </c>
      <c r="N2308">
        <v>1</v>
      </c>
    </row>
    <row r="2309" spans="1:14" x14ac:dyDescent="0.4">
      <c r="A2309" t="s">
        <v>2310</v>
      </c>
      <c r="B2309">
        <v>1209306834.79</v>
      </c>
      <c r="C2309">
        <v>893126072.47000003</v>
      </c>
      <c r="D2309" t="s">
        <v>4148</v>
      </c>
      <c r="E2309">
        <v>113725190.20999999</v>
      </c>
      <c r="F2309">
        <v>35000000</v>
      </c>
      <c r="G2309">
        <v>492025133.30000001</v>
      </c>
      <c r="H2309" t="s">
        <v>4148</v>
      </c>
      <c r="I2309" t="s">
        <v>4148</v>
      </c>
      <c r="J2309" t="s">
        <v>4148</v>
      </c>
      <c r="K2309" t="s">
        <v>4146</v>
      </c>
      <c r="L2309" t="s">
        <v>4148</v>
      </c>
      <c r="M2309">
        <v>350457004.04000002</v>
      </c>
      <c r="N2309">
        <v>1</v>
      </c>
    </row>
    <row r="2310" spans="1:14" x14ac:dyDescent="0.4">
      <c r="A2310" t="s">
        <v>2311</v>
      </c>
      <c r="B2310">
        <v>3325655402.04</v>
      </c>
      <c r="C2310">
        <v>760929390.35000002</v>
      </c>
      <c r="D2310">
        <v>123454402.7</v>
      </c>
      <c r="E2310">
        <v>75222182.560000002</v>
      </c>
      <c r="F2310">
        <v>68000000</v>
      </c>
      <c r="G2310">
        <v>870318491.00999999</v>
      </c>
      <c r="H2310" t="s">
        <v>4148</v>
      </c>
      <c r="I2310">
        <v>211076135.84999999</v>
      </c>
      <c r="J2310" t="s">
        <v>4148</v>
      </c>
      <c r="K2310" t="s">
        <v>4146</v>
      </c>
      <c r="L2310" t="s">
        <v>4148</v>
      </c>
      <c r="M2310">
        <v>1485157305.4400001</v>
      </c>
      <c r="N2310">
        <v>1</v>
      </c>
    </row>
    <row r="2311" spans="1:14" x14ac:dyDescent="0.4">
      <c r="A2311" t="s">
        <v>2312</v>
      </c>
      <c r="B2311">
        <v>2383038325.8400002</v>
      </c>
      <c r="C2311">
        <v>1100903508.3699999</v>
      </c>
      <c r="D2311">
        <v>42035397.140000001</v>
      </c>
      <c r="E2311">
        <v>352907585.94</v>
      </c>
      <c r="F2311" t="s">
        <v>4148</v>
      </c>
      <c r="G2311" t="s">
        <v>4148</v>
      </c>
      <c r="H2311" t="s">
        <v>4148</v>
      </c>
      <c r="I2311" t="s">
        <v>4148</v>
      </c>
      <c r="J2311" t="s">
        <v>4148</v>
      </c>
      <c r="K2311" t="s">
        <v>4146</v>
      </c>
      <c r="L2311" t="s">
        <v>4148</v>
      </c>
      <c r="M2311">
        <v>603173897.00999999</v>
      </c>
      <c r="N2311">
        <v>1</v>
      </c>
    </row>
    <row r="2312" spans="1:14" x14ac:dyDescent="0.4">
      <c r="A2312" t="s">
        <v>2313</v>
      </c>
      <c r="B2312">
        <v>868005493.69000006</v>
      </c>
      <c r="C2312">
        <v>181636030.55000001</v>
      </c>
      <c r="D2312">
        <v>138025778.47</v>
      </c>
      <c r="E2312">
        <v>68961724.409999996</v>
      </c>
      <c r="F2312" t="s">
        <v>4148</v>
      </c>
      <c r="G2312" t="s">
        <v>4148</v>
      </c>
      <c r="H2312" t="s">
        <v>4148</v>
      </c>
      <c r="I2312" t="s">
        <v>4148</v>
      </c>
      <c r="J2312" t="s">
        <v>4148</v>
      </c>
      <c r="K2312" t="s">
        <v>4146</v>
      </c>
      <c r="L2312" t="s">
        <v>4148</v>
      </c>
      <c r="M2312">
        <v>191634744.41999999</v>
      </c>
      <c r="N2312">
        <v>1</v>
      </c>
    </row>
    <row r="2313" spans="1:14" x14ac:dyDescent="0.4">
      <c r="A2313" t="s">
        <v>2314</v>
      </c>
      <c r="B2313">
        <v>476372111.04000002</v>
      </c>
      <c r="C2313">
        <v>451140158.51999998</v>
      </c>
      <c r="D2313">
        <v>12835427.970000001</v>
      </c>
      <c r="E2313">
        <v>219058416.34999999</v>
      </c>
      <c r="F2313">
        <v>61110246.68</v>
      </c>
      <c r="G2313">
        <v>260450649.93000001</v>
      </c>
      <c r="H2313" t="s">
        <v>4148</v>
      </c>
      <c r="I2313" t="s">
        <v>4148</v>
      </c>
      <c r="J2313" t="s">
        <v>4148</v>
      </c>
      <c r="K2313" t="s">
        <v>4146</v>
      </c>
      <c r="L2313" t="s">
        <v>4148</v>
      </c>
      <c r="M2313">
        <v>133635219.04000001</v>
      </c>
      <c r="N2313">
        <v>1</v>
      </c>
    </row>
    <row r="2314" spans="1:14" x14ac:dyDescent="0.4">
      <c r="A2314" t="s">
        <v>2315</v>
      </c>
      <c r="B2314">
        <v>1102105355.4100001</v>
      </c>
      <c r="C2314">
        <v>234655277.31999999</v>
      </c>
      <c r="D2314" t="s">
        <v>4148</v>
      </c>
      <c r="E2314">
        <v>47721906.899999999</v>
      </c>
      <c r="F2314" t="s">
        <v>4148</v>
      </c>
      <c r="G2314" t="s">
        <v>4148</v>
      </c>
      <c r="H2314" t="s">
        <v>4148</v>
      </c>
      <c r="I2314" t="s">
        <v>4148</v>
      </c>
      <c r="J2314" t="s">
        <v>4148</v>
      </c>
      <c r="K2314" t="s">
        <v>4146</v>
      </c>
      <c r="L2314" t="s">
        <v>4148</v>
      </c>
      <c r="M2314">
        <v>194629369.88999999</v>
      </c>
      <c r="N2314">
        <v>1</v>
      </c>
    </row>
    <row r="2315" spans="1:14" x14ac:dyDescent="0.4">
      <c r="A2315" t="s">
        <v>2316</v>
      </c>
      <c r="B2315">
        <v>788459881.47000003</v>
      </c>
      <c r="C2315">
        <v>152666859.18000001</v>
      </c>
      <c r="D2315">
        <v>17181211.059999999</v>
      </c>
      <c r="E2315">
        <v>33927183.039999999</v>
      </c>
      <c r="F2315">
        <v>271999724.19999999</v>
      </c>
      <c r="G2315" t="s">
        <v>4148</v>
      </c>
      <c r="H2315" t="s">
        <v>4148</v>
      </c>
      <c r="I2315" t="s">
        <v>4148</v>
      </c>
      <c r="J2315" t="s">
        <v>4148</v>
      </c>
      <c r="K2315" t="s">
        <v>4146</v>
      </c>
      <c r="L2315" t="s">
        <v>4148</v>
      </c>
      <c r="M2315">
        <v>250020887.97999999</v>
      </c>
      <c r="N2315">
        <v>1</v>
      </c>
    </row>
    <row r="2316" spans="1:14" x14ac:dyDescent="0.4">
      <c r="A2316" t="s">
        <v>2317</v>
      </c>
      <c r="B2316">
        <v>1688995282.3699999</v>
      </c>
      <c r="C2316">
        <v>1772780342.8900001</v>
      </c>
      <c r="D2316" t="s">
        <v>4148</v>
      </c>
      <c r="E2316">
        <v>187846755.38</v>
      </c>
      <c r="F2316">
        <v>99068750</v>
      </c>
      <c r="G2316">
        <v>259282278.86000001</v>
      </c>
      <c r="H2316" t="s">
        <v>4148</v>
      </c>
      <c r="I2316" t="s">
        <v>4148</v>
      </c>
      <c r="J2316" t="s">
        <v>4148</v>
      </c>
      <c r="K2316" t="s">
        <v>4146</v>
      </c>
      <c r="L2316" t="s">
        <v>4148</v>
      </c>
      <c r="M2316">
        <v>144281025.52000001</v>
      </c>
      <c r="N2316">
        <v>1</v>
      </c>
    </row>
    <row r="2317" spans="1:14" x14ac:dyDescent="0.4">
      <c r="A2317" t="s">
        <v>2318</v>
      </c>
      <c r="B2317">
        <v>1229115720.5699999</v>
      </c>
      <c r="C2317">
        <v>477737670.89999998</v>
      </c>
      <c r="D2317" t="s">
        <v>4148</v>
      </c>
      <c r="E2317">
        <v>25636760.66</v>
      </c>
      <c r="F2317" t="s">
        <v>4148</v>
      </c>
      <c r="G2317" t="s">
        <v>4148</v>
      </c>
      <c r="H2317" t="s">
        <v>4148</v>
      </c>
      <c r="I2317" t="s">
        <v>4148</v>
      </c>
      <c r="J2317" t="s">
        <v>4148</v>
      </c>
      <c r="K2317" t="s">
        <v>4146</v>
      </c>
      <c r="L2317" t="s">
        <v>4148</v>
      </c>
      <c r="M2317">
        <v>345382389.75999999</v>
      </c>
      <c r="N2317">
        <v>1</v>
      </c>
    </row>
    <row r="2318" spans="1:14" x14ac:dyDescent="0.4">
      <c r="A2318" t="s">
        <v>2319</v>
      </c>
      <c r="B2318">
        <v>1925833842.3299999</v>
      </c>
      <c r="C2318">
        <v>1434849709.45</v>
      </c>
      <c r="D2318">
        <v>161561826.62</v>
      </c>
      <c r="E2318">
        <v>113798604.7</v>
      </c>
      <c r="F2318">
        <v>196050000</v>
      </c>
      <c r="G2318" t="s">
        <v>4148</v>
      </c>
      <c r="H2318">
        <v>24435067.690000001</v>
      </c>
      <c r="I2318">
        <v>88880.53</v>
      </c>
      <c r="J2318">
        <v>2000000</v>
      </c>
      <c r="K2318" t="s">
        <v>4146</v>
      </c>
      <c r="L2318" t="s">
        <v>4148</v>
      </c>
      <c r="M2318">
        <v>739160785.13</v>
      </c>
      <c r="N2318">
        <v>1</v>
      </c>
    </row>
    <row r="2319" spans="1:14" x14ac:dyDescent="0.4">
      <c r="A2319" t="s">
        <v>2320</v>
      </c>
      <c r="B2319">
        <v>1147553383.4400001</v>
      </c>
      <c r="C2319">
        <v>369778879.80000001</v>
      </c>
      <c r="D2319" t="s">
        <v>4148</v>
      </c>
      <c r="E2319">
        <v>58158896.270000003</v>
      </c>
      <c r="F2319" t="s">
        <v>4148</v>
      </c>
      <c r="G2319" t="s">
        <v>4148</v>
      </c>
      <c r="H2319" t="s">
        <v>4148</v>
      </c>
      <c r="I2319" t="s">
        <v>4148</v>
      </c>
      <c r="J2319" t="s">
        <v>4148</v>
      </c>
      <c r="K2319" t="s">
        <v>4146</v>
      </c>
      <c r="L2319" t="s">
        <v>4148</v>
      </c>
      <c r="M2319">
        <v>286066483.67000002</v>
      </c>
      <c r="N2319">
        <v>1</v>
      </c>
    </row>
    <row r="2320" spans="1:14" x14ac:dyDescent="0.4">
      <c r="A2320" t="s">
        <v>2321</v>
      </c>
      <c r="B2320">
        <v>1280849814.5899999</v>
      </c>
      <c r="C2320">
        <v>548678850.71000004</v>
      </c>
      <c r="D2320">
        <v>9454819.5199999996</v>
      </c>
      <c r="E2320">
        <v>115849384.41</v>
      </c>
      <c r="F2320">
        <v>236065082.22</v>
      </c>
      <c r="G2320" t="s">
        <v>4148</v>
      </c>
      <c r="H2320" t="s">
        <v>4148</v>
      </c>
      <c r="I2320" t="s">
        <v>4148</v>
      </c>
      <c r="J2320" t="s">
        <v>4148</v>
      </c>
      <c r="K2320" t="s">
        <v>4146</v>
      </c>
      <c r="L2320" t="s">
        <v>4148</v>
      </c>
      <c r="M2320">
        <v>159992932.22</v>
      </c>
      <c r="N2320">
        <v>1</v>
      </c>
    </row>
    <row r="2321" spans="1:14" x14ac:dyDescent="0.4">
      <c r="A2321" t="s">
        <v>2322</v>
      </c>
      <c r="B2321">
        <v>1119560414.9000001</v>
      </c>
      <c r="C2321">
        <v>434327510.55000001</v>
      </c>
      <c r="D2321">
        <v>2746851.85</v>
      </c>
      <c r="E2321">
        <v>9778383.9000000004</v>
      </c>
      <c r="F2321">
        <v>4800000</v>
      </c>
      <c r="G2321" t="s">
        <v>4148</v>
      </c>
      <c r="H2321" t="s">
        <v>4148</v>
      </c>
      <c r="I2321" t="s">
        <v>4148</v>
      </c>
      <c r="J2321" t="s">
        <v>4148</v>
      </c>
      <c r="K2321" t="s">
        <v>4146</v>
      </c>
      <c r="L2321" t="s">
        <v>4148</v>
      </c>
      <c r="M2321">
        <v>411569641.08999997</v>
      </c>
      <c r="N2321">
        <v>1</v>
      </c>
    </row>
    <row r="2322" spans="1:14" x14ac:dyDescent="0.4">
      <c r="A2322" t="s">
        <v>2323</v>
      </c>
      <c r="B2322">
        <v>725719825.48000002</v>
      </c>
      <c r="C2322">
        <v>56342690.590000004</v>
      </c>
      <c r="D2322" t="s">
        <v>4148</v>
      </c>
      <c r="E2322">
        <v>20221348.440000001</v>
      </c>
      <c r="F2322" t="s">
        <v>4148</v>
      </c>
      <c r="G2322" t="s">
        <v>4148</v>
      </c>
      <c r="H2322" t="s">
        <v>4148</v>
      </c>
      <c r="I2322" t="s">
        <v>4148</v>
      </c>
      <c r="J2322" t="s">
        <v>4148</v>
      </c>
      <c r="K2322" t="s">
        <v>4146</v>
      </c>
      <c r="L2322" t="s">
        <v>4148</v>
      </c>
      <c r="M2322">
        <v>88125215.459999993</v>
      </c>
      <c r="N2322">
        <v>1</v>
      </c>
    </row>
    <row r="2323" spans="1:14" x14ac:dyDescent="0.4">
      <c r="A2323" t="s">
        <v>2324</v>
      </c>
      <c r="B2323">
        <v>306832970.82999998</v>
      </c>
      <c r="C2323">
        <v>38043156.950000003</v>
      </c>
      <c r="D2323" t="s">
        <v>4148</v>
      </c>
      <c r="E2323">
        <v>30857336.649999999</v>
      </c>
      <c r="F2323" t="s">
        <v>4148</v>
      </c>
      <c r="G2323" t="s">
        <v>4148</v>
      </c>
      <c r="H2323" t="s">
        <v>4148</v>
      </c>
      <c r="I2323" t="s">
        <v>4148</v>
      </c>
      <c r="J2323" t="s">
        <v>4148</v>
      </c>
      <c r="K2323" t="s">
        <v>4146</v>
      </c>
      <c r="L2323" t="s">
        <v>4148</v>
      </c>
      <c r="M2323">
        <v>88479183.569999993</v>
      </c>
      <c r="N2323">
        <v>1</v>
      </c>
    </row>
    <row r="2324" spans="1:14" x14ac:dyDescent="0.4">
      <c r="A2324" t="s">
        <v>2325</v>
      </c>
      <c r="B2324">
        <v>1985629926.1900001</v>
      </c>
      <c r="C2324">
        <v>688161698.01999998</v>
      </c>
      <c r="D2324">
        <v>79273773.450000003</v>
      </c>
      <c r="E2324">
        <v>262052986.08000001</v>
      </c>
      <c r="F2324" t="s">
        <v>4148</v>
      </c>
      <c r="G2324" t="s">
        <v>4148</v>
      </c>
      <c r="H2324" t="s">
        <v>4148</v>
      </c>
      <c r="I2324" t="s">
        <v>4148</v>
      </c>
      <c r="J2324" t="s">
        <v>4148</v>
      </c>
      <c r="K2324" t="s">
        <v>4146</v>
      </c>
      <c r="L2324" t="s">
        <v>4148</v>
      </c>
      <c r="M2324">
        <v>973142027.49000001</v>
      </c>
      <c r="N2324">
        <v>1</v>
      </c>
    </row>
    <row r="2325" spans="1:14" x14ac:dyDescent="0.4">
      <c r="A2325" t="s">
        <v>2326</v>
      </c>
      <c r="B2325">
        <v>9500894863.2600002</v>
      </c>
      <c r="C2325">
        <v>4936782767.1599998</v>
      </c>
      <c r="D2325">
        <v>1514985908.0699999</v>
      </c>
      <c r="E2325">
        <v>983151427.32000005</v>
      </c>
      <c r="F2325">
        <v>70724347.120000005</v>
      </c>
      <c r="G2325" t="s">
        <v>4148</v>
      </c>
      <c r="H2325" t="s">
        <v>4148</v>
      </c>
      <c r="I2325" t="s">
        <v>4148</v>
      </c>
      <c r="J2325">
        <v>30787067.719999999</v>
      </c>
      <c r="K2325" t="s">
        <v>4146</v>
      </c>
      <c r="L2325" t="s">
        <v>4148</v>
      </c>
      <c r="M2325">
        <v>1128143737.6600001</v>
      </c>
      <c r="N2325">
        <v>1</v>
      </c>
    </row>
    <row r="2326" spans="1:14" x14ac:dyDescent="0.4">
      <c r="A2326" t="s">
        <v>2327</v>
      </c>
      <c r="B2326">
        <v>1626946783.5</v>
      </c>
      <c r="C2326">
        <v>885935681.66999996</v>
      </c>
      <c r="D2326">
        <v>98957328.170000002</v>
      </c>
      <c r="E2326">
        <v>45877038.990000002</v>
      </c>
      <c r="F2326">
        <v>25156269.449999999</v>
      </c>
      <c r="G2326">
        <v>0</v>
      </c>
      <c r="H2326" t="s">
        <v>4148</v>
      </c>
      <c r="I2326">
        <v>0</v>
      </c>
      <c r="J2326" t="s">
        <v>4148</v>
      </c>
      <c r="K2326" t="s">
        <v>4146</v>
      </c>
      <c r="L2326" t="s">
        <v>4148</v>
      </c>
      <c r="M2326">
        <v>735248022.98000002</v>
      </c>
      <c r="N2326">
        <v>1</v>
      </c>
    </row>
    <row r="2327" spans="1:14" x14ac:dyDescent="0.4">
      <c r="A2327" t="s">
        <v>2328</v>
      </c>
      <c r="B2327">
        <v>2093527748.7</v>
      </c>
      <c r="C2327">
        <v>1181789985.1500001</v>
      </c>
      <c r="D2327" t="s">
        <v>4148</v>
      </c>
      <c r="E2327">
        <v>267775274.91999999</v>
      </c>
      <c r="F2327">
        <v>301750173.55000001</v>
      </c>
      <c r="G2327">
        <v>635214083.01999998</v>
      </c>
      <c r="H2327" t="s">
        <v>4148</v>
      </c>
      <c r="I2327" t="s">
        <v>4148</v>
      </c>
      <c r="J2327">
        <v>8880000</v>
      </c>
      <c r="K2327" t="s">
        <v>4146</v>
      </c>
      <c r="L2327" t="s">
        <v>4148</v>
      </c>
      <c r="M2327">
        <v>593355968.51999998</v>
      </c>
      <c r="N2327">
        <v>1</v>
      </c>
    </row>
    <row r="2328" spans="1:14" x14ac:dyDescent="0.4">
      <c r="A2328" t="s">
        <v>2329</v>
      </c>
      <c r="B2328">
        <v>1014298344.34</v>
      </c>
      <c r="C2328">
        <v>931288483.69000006</v>
      </c>
      <c r="D2328" t="s">
        <v>4148</v>
      </c>
      <c r="E2328">
        <v>127816793.05</v>
      </c>
      <c r="F2328">
        <v>70282937.340000004</v>
      </c>
      <c r="G2328">
        <v>447428616.77999997</v>
      </c>
      <c r="H2328" t="s">
        <v>4148</v>
      </c>
      <c r="I2328" t="s">
        <v>4148</v>
      </c>
      <c r="J2328" t="s">
        <v>4148</v>
      </c>
      <c r="K2328" t="s">
        <v>4146</v>
      </c>
      <c r="L2328" t="s">
        <v>4148</v>
      </c>
      <c r="M2328">
        <v>105607897.62</v>
      </c>
      <c r="N2328">
        <v>1</v>
      </c>
    </row>
    <row r="2329" spans="1:14" x14ac:dyDescent="0.4">
      <c r="A2329" t="s">
        <v>2330</v>
      </c>
      <c r="B2329">
        <v>771735918.14999998</v>
      </c>
      <c r="C2329">
        <v>174169744.47999999</v>
      </c>
      <c r="D2329" t="s">
        <v>4148</v>
      </c>
      <c r="E2329">
        <v>43124645.159999996</v>
      </c>
      <c r="F2329">
        <v>45281356</v>
      </c>
      <c r="G2329" t="s">
        <v>4148</v>
      </c>
      <c r="H2329" t="s">
        <v>4148</v>
      </c>
      <c r="I2329" t="s">
        <v>4148</v>
      </c>
      <c r="J2329" t="s">
        <v>4148</v>
      </c>
      <c r="K2329" t="s">
        <v>4146</v>
      </c>
      <c r="L2329" t="s">
        <v>4148</v>
      </c>
      <c r="M2329">
        <v>73967251.969999999</v>
      </c>
      <c r="N2329">
        <v>1</v>
      </c>
    </row>
    <row r="2330" spans="1:14" x14ac:dyDescent="0.4">
      <c r="A2330" t="s">
        <v>2331</v>
      </c>
      <c r="B2330">
        <v>1476208739.77</v>
      </c>
      <c r="C2330">
        <v>764439978.75999999</v>
      </c>
      <c r="D2330" t="s">
        <v>4148</v>
      </c>
      <c r="E2330">
        <v>106210041.98999999</v>
      </c>
      <c r="F2330">
        <v>266582402.77000001</v>
      </c>
      <c r="G2330">
        <v>356733385.31</v>
      </c>
      <c r="H2330" t="s">
        <v>4148</v>
      </c>
      <c r="I2330" t="s">
        <v>4148</v>
      </c>
      <c r="J2330" t="s">
        <v>4148</v>
      </c>
      <c r="K2330" t="s">
        <v>4146</v>
      </c>
      <c r="L2330" t="s">
        <v>4148</v>
      </c>
      <c r="M2330">
        <v>840488046.08000004</v>
      </c>
      <c r="N2330">
        <v>1</v>
      </c>
    </row>
    <row r="2331" spans="1:14" x14ac:dyDescent="0.4">
      <c r="A2331" t="s">
        <v>2332</v>
      </c>
      <c r="B2331">
        <v>1202697690.73</v>
      </c>
      <c r="C2331">
        <v>431309506.55000001</v>
      </c>
      <c r="D2331" t="s">
        <v>4148</v>
      </c>
      <c r="E2331">
        <v>103881328.93000001</v>
      </c>
      <c r="F2331" t="s">
        <v>4148</v>
      </c>
      <c r="G2331">
        <v>486101375.68000001</v>
      </c>
      <c r="H2331" t="s">
        <v>4148</v>
      </c>
      <c r="I2331" t="s">
        <v>4148</v>
      </c>
      <c r="J2331" t="s">
        <v>4148</v>
      </c>
      <c r="K2331" t="s">
        <v>4146</v>
      </c>
      <c r="L2331" t="s">
        <v>4148</v>
      </c>
      <c r="M2331">
        <v>82607880.599999994</v>
      </c>
      <c r="N2331">
        <v>1</v>
      </c>
    </row>
    <row r="2332" spans="1:14" x14ac:dyDescent="0.4">
      <c r="A2332" t="s">
        <v>2333</v>
      </c>
      <c r="B2332">
        <v>330433049.16000003</v>
      </c>
      <c r="C2332">
        <v>103638217.93000001</v>
      </c>
      <c r="D2332" t="s">
        <v>4148</v>
      </c>
      <c r="E2332">
        <v>235225730.80000001</v>
      </c>
      <c r="F2332" t="s">
        <v>4148</v>
      </c>
      <c r="G2332" t="s">
        <v>4148</v>
      </c>
      <c r="H2332" t="s">
        <v>4148</v>
      </c>
      <c r="I2332" t="s">
        <v>4148</v>
      </c>
      <c r="J2332" t="s">
        <v>4148</v>
      </c>
      <c r="K2332" t="s">
        <v>4146</v>
      </c>
      <c r="L2332" t="s">
        <v>4148</v>
      </c>
      <c r="M2332">
        <v>109160846.75</v>
      </c>
      <c r="N2332">
        <v>1</v>
      </c>
    </row>
    <row r="2333" spans="1:14" x14ac:dyDescent="0.4">
      <c r="A2333" t="s">
        <v>2334</v>
      </c>
      <c r="B2333">
        <v>4684317034.9799995</v>
      </c>
      <c r="C2333">
        <v>282810754.41000003</v>
      </c>
      <c r="D2333">
        <v>278568687.76999998</v>
      </c>
      <c r="E2333">
        <v>112268805.8</v>
      </c>
      <c r="F2333" t="s">
        <v>4148</v>
      </c>
      <c r="G2333" t="s">
        <v>4148</v>
      </c>
      <c r="H2333" t="s">
        <v>4148</v>
      </c>
      <c r="I2333" t="s">
        <v>4148</v>
      </c>
      <c r="J2333" t="s">
        <v>4148</v>
      </c>
      <c r="K2333" t="s">
        <v>4146</v>
      </c>
      <c r="L2333" t="s">
        <v>4148</v>
      </c>
      <c r="M2333">
        <v>185426205.16</v>
      </c>
      <c r="N2333">
        <v>1</v>
      </c>
    </row>
    <row r="2334" spans="1:14" x14ac:dyDescent="0.4">
      <c r="A2334" t="s">
        <v>2335</v>
      </c>
      <c r="B2334">
        <v>844912386.89999998</v>
      </c>
      <c r="C2334">
        <v>254895939.65000001</v>
      </c>
      <c r="D2334">
        <v>870514.8</v>
      </c>
      <c r="E2334">
        <v>19334235.969999999</v>
      </c>
      <c r="F2334">
        <v>0</v>
      </c>
      <c r="G2334">
        <v>0</v>
      </c>
      <c r="H2334">
        <v>0</v>
      </c>
      <c r="I2334">
        <v>0</v>
      </c>
      <c r="J2334">
        <v>0</v>
      </c>
      <c r="K2334" t="s">
        <v>4146</v>
      </c>
      <c r="L2334">
        <v>0</v>
      </c>
      <c r="M2334">
        <v>426471753.22000003</v>
      </c>
      <c r="N2334">
        <v>1</v>
      </c>
    </row>
    <row r="2335" spans="1:14" x14ac:dyDescent="0.4">
      <c r="A2335" t="s">
        <v>2336</v>
      </c>
      <c r="B2335">
        <v>716317389.78999996</v>
      </c>
      <c r="C2335">
        <v>85468811.379999995</v>
      </c>
      <c r="D2335" t="s">
        <v>4148</v>
      </c>
      <c r="E2335">
        <v>45035733.049999997</v>
      </c>
      <c r="F2335">
        <v>20000000</v>
      </c>
      <c r="G2335" t="s">
        <v>4148</v>
      </c>
      <c r="H2335" t="s">
        <v>4148</v>
      </c>
      <c r="I2335" t="s">
        <v>4148</v>
      </c>
      <c r="J2335" t="s">
        <v>4148</v>
      </c>
      <c r="K2335" t="s">
        <v>4146</v>
      </c>
      <c r="L2335" t="s">
        <v>4148</v>
      </c>
      <c r="M2335">
        <v>22612205.09</v>
      </c>
      <c r="N2335">
        <v>1</v>
      </c>
    </row>
    <row r="2336" spans="1:14" x14ac:dyDescent="0.4">
      <c r="A2336" t="s">
        <v>2337</v>
      </c>
      <c r="B2336">
        <v>639964605.70000005</v>
      </c>
      <c r="C2336">
        <v>100573985.56</v>
      </c>
      <c r="D2336" t="s">
        <v>4148</v>
      </c>
      <c r="E2336">
        <v>6475584.25</v>
      </c>
      <c r="F2336" t="s">
        <v>4148</v>
      </c>
      <c r="G2336" t="s">
        <v>4148</v>
      </c>
      <c r="H2336">
        <v>399711.39</v>
      </c>
      <c r="I2336" t="s">
        <v>4148</v>
      </c>
      <c r="J2336">
        <v>3121754.8</v>
      </c>
      <c r="K2336" t="s">
        <v>4146</v>
      </c>
      <c r="L2336" t="s">
        <v>4148</v>
      </c>
      <c r="M2336">
        <v>80109443.620000005</v>
      </c>
      <c r="N2336">
        <v>1</v>
      </c>
    </row>
    <row r="2337" spans="1:14" x14ac:dyDescent="0.4">
      <c r="A2337" t="s">
        <v>2338</v>
      </c>
      <c r="B2337">
        <v>2030940457.3499999</v>
      </c>
      <c r="C2337">
        <v>1379455222.3399999</v>
      </c>
      <c r="D2337">
        <v>295523963.74000001</v>
      </c>
      <c r="E2337">
        <v>85420028.599999994</v>
      </c>
      <c r="F2337">
        <v>994541110.86000001</v>
      </c>
      <c r="G2337">
        <v>629952657.94000006</v>
      </c>
      <c r="H2337">
        <v>59689704.490000002</v>
      </c>
      <c r="I2337" t="s">
        <v>4148</v>
      </c>
      <c r="J2337" t="s">
        <v>4148</v>
      </c>
      <c r="K2337" t="s">
        <v>4146</v>
      </c>
      <c r="L2337" t="s">
        <v>4148</v>
      </c>
      <c r="M2337">
        <v>762261288.63</v>
      </c>
      <c r="N2337">
        <v>1</v>
      </c>
    </row>
    <row r="2338" spans="1:14" x14ac:dyDescent="0.4">
      <c r="A2338" t="s">
        <v>2339</v>
      </c>
      <c r="B2338">
        <v>623444199.01999998</v>
      </c>
      <c r="C2338">
        <v>171848916.50999999</v>
      </c>
      <c r="D2338" t="s">
        <v>4148</v>
      </c>
      <c r="E2338">
        <v>54025556.590000004</v>
      </c>
      <c r="F2338" t="s">
        <v>4148</v>
      </c>
      <c r="G2338" t="s">
        <v>4148</v>
      </c>
      <c r="H2338" t="s">
        <v>4148</v>
      </c>
      <c r="I2338" t="s">
        <v>4148</v>
      </c>
      <c r="J2338" t="s">
        <v>4148</v>
      </c>
      <c r="K2338" t="s">
        <v>4146</v>
      </c>
      <c r="L2338" t="s">
        <v>4148</v>
      </c>
      <c r="M2338">
        <v>289808437.25</v>
      </c>
      <c r="N2338">
        <v>1</v>
      </c>
    </row>
    <row r="2339" spans="1:14" x14ac:dyDescent="0.4">
      <c r="A2339" t="s">
        <v>2340</v>
      </c>
      <c r="B2339">
        <v>596062654.00999999</v>
      </c>
      <c r="C2339">
        <v>93879795.400000006</v>
      </c>
      <c r="D2339" t="s">
        <v>4148</v>
      </c>
      <c r="E2339">
        <v>26990625.800000001</v>
      </c>
      <c r="F2339" t="s">
        <v>4148</v>
      </c>
      <c r="G2339" t="s">
        <v>4148</v>
      </c>
      <c r="H2339" t="s">
        <v>4148</v>
      </c>
      <c r="I2339" t="s">
        <v>4148</v>
      </c>
      <c r="J2339" t="s">
        <v>4148</v>
      </c>
      <c r="K2339" t="s">
        <v>4146</v>
      </c>
      <c r="L2339" t="s">
        <v>4148</v>
      </c>
      <c r="M2339">
        <v>148187818.18000001</v>
      </c>
      <c r="N2339">
        <v>1</v>
      </c>
    </row>
    <row r="2340" spans="1:14" x14ac:dyDescent="0.4">
      <c r="A2340" t="s">
        <v>2341</v>
      </c>
      <c r="B2340">
        <v>3633441777.1300001</v>
      </c>
      <c r="C2340">
        <v>4482823662.96</v>
      </c>
      <c r="D2340">
        <v>21461672.559999999</v>
      </c>
      <c r="E2340">
        <v>202405066.34999999</v>
      </c>
      <c r="F2340">
        <v>285086000</v>
      </c>
      <c r="G2340" t="s">
        <v>4148</v>
      </c>
      <c r="H2340">
        <v>174913313.96000001</v>
      </c>
      <c r="I2340" t="s">
        <v>4148</v>
      </c>
      <c r="J2340" t="s">
        <v>4148</v>
      </c>
      <c r="K2340" t="s">
        <v>4146</v>
      </c>
      <c r="L2340" t="s">
        <v>4148</v>
      </c>
      <c r="M2340">
        <v>1718333503.5</v>
      </c>
      <c r="N2340">
        <v>1</v>
      </c>
    </row>
    <row r="2341" spans="1:14" x14ac:dyDescent="0.4">
      <c r="A2341" t="s">
        <v>2342</v>
      </c>
      <c r="B2341">
        <v>760191593.88999999</v>
      </c>
      <c r="C2341">
        <v>600587722.22000003</v>
      </c>
      <c r="D2341" t="s">
        <v>4148</v>
      </c>
      <c r="E2341">
        <v>117767837.3</v>
      </c>
      <c r="F2341">
        <v>426289277.98000002</v>
      </c>
      <c r="G2341" t="s">
        <v>4148</v>
      </c>
      <c r="H2341">
        <v>742208.39</v>
      </c>
      <c r="I2341" t="s">
        <v>4148</v>
      </c>
      <c r="J2341" t="s">
        <v>4148</v>
      </c>
      <c r="K2341" t="s">
        <v>4146</v>
      </c>
      <c r="L2341" t="s">
        <v>4148</v>
      </c>
      <c r="M2341">
        <v>480845301.39999998</v>
      </c>
      <c r="N2341">
        <v>1</v>
      </c>
    </row>
    <row r="2342" spans="1:14" x14ac:dyDescent="0.4">
      <c r="A2342" t="s">
        <v>2343</v>
      </c>
      <c r="B2342">
        <v>1004713875.36</v>
      </c>
      <c r="C2342">
        <v>168494340.71000001</v>
      </c>
      <c r="D2342">
        <v>219998093.97999999</v>
      </c>
      <c r="E2342">
        <v>59401769.329999998</v>
      </c>
      <c r="F2342">
        <v>34000000</v>
      </c>
      <c r="G2342" t="s">
        <v>4148</v>
      </c>
      <c r="H2342" t="s">
        <v>4148</v>
      </c>
      <c r="I2342" t="s">
        <v>4148</v>
      </c>
      <c r="J2342" t="s">
        <v>4148</v>
      </c>
      <c r="K2342" t="s">
        <v>4146</v>
      </c>
      <c r="L2342" t="s">
        <v>4148</v>
      </c>
      <c r="M2342">
        <v>201469831.21000001</v>
      </c>
      <c r="N2342">
        <v>1</v>
      </c>
    </row>
    <row r="2343" spans="1:14" x14ac:dyDescent="0.4">
      <c r="A2343" t="s">
        <v>2344</v>
      </c>
      <c r="B2343">
        <v>884689963.44000006</v>
      </c>
      <c r="C2343">
        <v>65972685.5</v>
      </c>
      <c r="D2343" t="s">
        <v>4148</v>
      </c>
      <c r="E2343">
        <v>5756403.0199999996</v>
      </c>
      <c r="F2343" t="s">
        <v>4148</v>
      </c>
      <c r="G2343" t="s">
        <v>4148</v>
      </c>
      <c r="H2343" t="s">
        <v>4148</v>
      </c>
      <c r="I2343" t="s">
        <v>4148</v>
      </c>
      <c r="J2343" t="s">
        <v>4148</v>
      </c>
      <c r="K2343" t="s">
        <v>4146</v>
      </c>
      <c r="L2343" t="s">
        <v>4148</v>
      </c>
      <c r="M2343">
        <v>134230420.31999999</v>
      </c>
      <c r="N2343">
        <v>1</v>
      </c>
    </row>
    <row r="2344" spans="1:14" x14ac:dyDescent="0.4">
      <c r="A2344" t="s">
        <v>2345</v>
      </c>
      <c r="B2344">
        <v>965798203.64999998</v>
      </c>
      <c r="C2344">
        <v>615234561.21000004</v>
      </c>
      <c r="D2344" t="s">
        <v>4148</v>
      </c>
      <c r="E2344">
        <v>64186499.380000003</v>
      </c>
      <c r="F2344" t="s">
        <v>4148</v>
      </c>
      <c r="G2344" t="s">
        <v>4148</v>
      </c>
      <c r="H2344" t="s">
        <v>4148</v>
      </c>
      <c r="I2344" t="s">
        <v>4148</v>
      </c>
      <c r="J2344" t="s">
        <v>4148</v>
      </c>
      <c r="K2344" t="s">
        <v>4146</v>
      </c>
      <c r="L2344" t="s">
        <v>4148</v>
      </c>
      <c r="M2344">
        <v>400086243.5</v>
      </c>
      <c r="N2344">
        <v>1</v>
      </c>
    </row>
    <row r="2345" spans="1:14" x14ac:dyDescent="0.4">
      <c r="A2345" t="s">
        <v>2346</v>
      </c>
      <c r="B2345">
        <v>1068971622.4299999</v>
      </c>
      <c r="C2345">
        <v>154261512.47</v>
      </c>
      <c r="D2345" t="s">
        <v>4148</v>
      </c>
      <c r="E2345">
        <v>105511550.18000001</v>
      </c>
      <c r="F2345" t="s">
        <v>4148</v>
      </c>
      <c r="G2345" t="s">
        <v>4148</v>
      </c>
      <c r="H2345" t="s">
        <v>4148</v>
      </c>
      <c r="I2345" t="s">
        <v>4148</v>
      </c>
      <c r="J2345" t="s">
        <v>4148</v>
      </c>
      <c r="K2345" t="s">
        <v>4146</v>
      </c>
      <c r="L2345" t="s">
        <v>4148</v>
      </c>
      <c r="M2345">
        <v>129020379.83</v>
      </c>
      <c r="N2345">
        <v>1</v>
      </c>
    </row>
    <row r="2346" spans="1:14" x14ac:dyDescent="0.4">
      <c r="A2346" t="s">
        <v>2347</v>
      </c>
      <c r="B2346">
        <v>1353584437.29</v>
      </c>
      <c r="C2346">
        <v>599512707.51999998</v>
      </c>
      <c r="D2346">
        <v>159449232.88</v>
      </c>
      <c r="E2346">
        <v>84529443.569999993</v>
      </c>
      <c r="F2346">
        <v>31360000</v>
      </c>
      <c r="G2346" t="s">
        <v>4148</v>
      </c>
      <c r="H2346">
        <v>6166.2</v>
      </c>
      <c r="I2346" t="s">
        <v>4148</v>
      </c>
      <c r="J2346">
        <v>1146289.93</v>
      </c>
      <c r="K2346" t="s">
        <v>4146</v>
      </c>
      <c r="L2346" t="s">
        <v>4148</v>
      </c>
      <c r="M2346">
        <v>407107611.98000002</v>
      </c>
      <c r="N2346">
        <v>1</v>
      </c>
    </row>
    <row r="2347" spans="1:14" x14ac:dyDescent="0.4">
      <c r="A2347" t="s">
        <v>2348</v>
      </c>
      <c r="B2347">
        <v>2449616723.46</v>
      </c>
      <c r="C2347">
        <v>686679750.49000001</v>
      </c>
      <c r="D2347" t="s">
        <v>4148</v>
      </c>
      <c r="E2347">
        <v>193570674.41999999</v>
      </c>
      <c r="F2347">
        <v>152523990.81999999</v>
      </c>
      <c r="G2347" t="s">
        <v>4148</v>
      </c>
      <c r="H2347" t="s">
        <v>4148</v>
      </c>
      <c r="I2347" t="s">
        <v>4148</v>
      </c>
      <c r="J2347" t="s">
        <v>4148</v>
      </c>
      <c r="K2347" t="s">
        <v>4146</v>
      </c>
      <c r="L2347" t="s">
        <v>4148</v>
      </c>
      <c r="M2347">
        <v>375565526.81999999</v>
      </c>
      <c r="N2347">
        <v>1</v>
      </c>
    </row>
    <row r="2348" spans="1:14" x14ac:dyDescent="0.4">
      <c r="A2348" t="s">
        <v>2349</v>
      </c>
      <c r="B2348">
        <v>1420139132.5999999</v>
      </c>
      <c r="C2348">
        <v>216304771.88999999</v>
      </c>
      <c r="D2348" t="s">
        <v>4148</v>
      </c>
      <c r="E2348">
        <v>69310369.370000005</v>
      </c>
      <c r="F2348" t="s">
        <v>4148</v>
      </c>
      <c r="G2348">
        <v>453681547.39999998</v>
      </c>
      <c r="H2348" t="s">
        <v>4148</v>
      </c>
      <c r="I2348" t="s">
        <v>4148</v>
      </c>
      <c r="J2348" t="s">
        <v>4148</v>
      </c>
      <c r="K2348" t="s">
        <v>4146</v>
      </c>
      <c r="L2348" t="s">
        <v>4148</v>
      </c>
      <c r="M2348">
        <v>48531021.229999997</v>
      </c>
      <c r="N2348">
        <v>1</v>
      </c>
    </row>
    <row r="2349" spans="1:14" x14ac:dyDescent="0.4">
      <c r="A2349" t="s">
        <v>2350</v>
      </c>
      <c r="B2349">
        <v>673428391.97000003</v>
      </c>
      <c r="C2349">
        <v>704328561.94000006</v>
      </c>
      <c r="D2349" t="s">
        <v>4148</v>
      </c>
      <c r="E2349">
        <v>52316220.109999999</v>
      </c>
      <c r="F2349" t="s">
        <v>4148</v>
      </c>
      <c r="G2349" t="s">
        <v>4148</v>
      </c>
      <c r="H2349" t="s">
        <v>4148</v>
      </c>
      <c r="I2349" t="s">
        <v>4148</v>
      </c>
      <c r="J2349" t="s">
        <v>4148</v>
      </c>
      <c r="K2349" t="s">
        <v>4146</v>
      </c>
      <c r="L2349" t="s">
        <v>4148</v>
      </c>
      <c r="M2349">
        <v>258482557.93000001</v>
      </c>
      <c r="N2349">
        <v>1</v>
      </c>
    </row>
    <row r="2350" spans="1:14" x14ac:dyDescent="0.4">
      <c r="A2350" t="s">
        <v>2351</v>
      </c>
      <c r="B2350">
        <v>874475359.80999994</v>
      </c>
      <c r="C2350">
        <v>214308656.99000001</v>
      </c>
      <c r="D2350" t="s">
        <v>4148</v>
      </c>
      <c r="E2350">
        <v>45639870.130000003</v>
      </c>
      <c r="F2350" t="s">
        <v>4148</v>
      </c>
      <c r="G2350" t="s">
        <v>4148</v>
      </c>
      <c r="H2350" t="s">
        <v>4148</v>
      </c>
      <c r="I2350" t="s">
        <v>4148</v>
      </c>
      <c r="J2350" t="s">
        <v>4148</v>
      </c>
      <c r="K2350" t="s">
        <v>4146</v>
      </c>
      <c r="L2350" t="s">
        <v>4148</v>
      </c>
      <c r="M2350">
        <v>347732947.74000001</v>
      </c>
      <c r="N2350">
        <v>1</v>
      </c>
    </row>
    <row r="2351" spans="1:14" x14ac:dyDescent="0.4">
      <c r="A2351" t="s">
        <v>2352</v>
      </c>
      <c r="B2351">
        <v>1122492594.79</v>
      </c>
      <c r="C2351">
        <v>153098766.75</v>
      </c>
      <c r="D2351" t="s">
        <v>4148</v>
      </c>
      <c r="E2351">
        <v>25098059.5</v>
      </c>
      <c r="F2351" t="s">
        <v>4148</v>
      </c>
      <c r="G2351" t="s">
        <v>4148</v>
      </c>
      <c r="H2351" t="s">
        <v>4148</v>
      </c>
      <c r="I2351" t="s">
        <v>4148</v>
      </c>
      <c r="J2351" t="s">
        <v>4148</v>
      </c>
      <c r="K2351" t="s">
        <v>4146</v>
      </c>
      <c r="L2351" t="s">
        <v>4148</v>
      </c>
      <c r="M2351">
        <v>74551729.180000007</v>
      </c>
      <c r="N2351">
        <v>1</v>
      </c>
    </row>
    <row r="2352" spans="1:14" x14ac:dyDescent="0.4">
      <c r="A2352" t="s">
        <v>2353</v>
      </c>
      <c r="B2352">
        <v>1575487540.6400001</v>
      </c>
      <c r="C2352">
        <v>470184578.49000001</v>
      </c>
      <c r="D2352" t="s">
        <v>4148</v>
      </c>
      <c r="E2352">
        <v>6511706.3600000003</v>
      </c>
      <c r="F2352" t="s">
        <v>4148</v>
      </c>
      <c r="G2352" t="s">
        <v>4148</v>
      </c>
      <c r="H2352" t="s">
        <v>4148</v>
      </c>
      <c r="I2352" t="s">
        <v>4148</v>
      </c>
      <c r="J2352" t="s">
        <v>4148</v>
      </c>
      <c r="K2352" t="s">
        <v>4146</v>
      </c>
      <c r="L2352" t="s">
        <v>4148</v>
      </c>
      <c r="M2352">
        <v>421707693.38999999</v>
      </c>
      <c r="N2352">
        <v>1</v>
      </c>
    </row>
    <row r="2353" spans="1:14" x14ac:dyDescent="0.4">
      <c r="A2353" t="s">
        <v>2354</v>
      </c>
      <c r="B2353">
        <v>1784317238.1700001</v>
      </c>
      <c r="C2353">
        <v>750170761.39999998</v>
      </c>
      <c r="D2353">
        <v>21549626.050000001</v>
      </c>
      <c r="E2353">
        <v>7245972.7699999996</v>
      </c>
      <c r="F2353" t="s">
        <v>4148</v>
      </c>
      <c r="G2353" t="s">
        <v>4148</v>
      </c>
      <c r="H2353" t="s">
        <v>4148</v>
      </c>
      <c r="I2353" t="s">
        <v>4148</v>
      </c>
      <c r="J2353" t="s">
        <v>4148</v>
      </c>
      <c r="K2353" t="s">
        <v>4146</v>
      </c>
      <c r="L2353" t="s">
        <v>4148</v>
      </c>
      <c r="M2353">
        <v>572729081.51999998</v>
      </c>
      <c r="N2353">
        <v>1</v>
      </c>
    </row>
    <row r="2354" spans="1:14" x14ac:dyDescent="0.4">
      <c r="A2354" t="s">
        <v>2355</v>
      </c>
      <c r="B2354">
        <v>1621221991.95</v>
      </c>
      <c r="C2354">
        <v>1362568650.79</v>
      </c>
      <c r="D2354" t="s">
        <v>4148</v>
      </c>
      <c r="E2354">
        <v>265778337.55000001</v>
      </c>
      <c r="F2354">
        <v>301847075.30000001</v>
      </c>
      <c r="G2354">
        <v>600809905.35000002</v>
      </c>
      <c r="H2354" t="s">
        <v>4148</v>
      </c>
      <c r="I2354" t="s">
        <v>4148</v>
      </c>
      <c r="J2354" t="s">
        <v>4148</v>
      </c>
      <c r="K2354" t="s">
        <v>4146</v>
      </c>
      <c r="L2354" t="s">
        <v>4148</v>
      </c>
      <c r="M2354">
        <v>319817100</v>
      </c>
      <c r="N2354">
        <v>1</v>
      </c>
    </row>
    <row r="2355" spans="1:14" x14ac:dyDescent="0.4">
      <c r="A2355" t="s">
        <v>2356</v>
      </c>
      <c r="B2355">
        <v>34088514910.75</v>
      </c>
      <c r="C2355">
        <v>20550066810.509998</v>
      </c>
      <c r="D2355">
        <v>1388923563.77</v>
      </c>
      <c r="E2355">
        <v>1635157725.1500001</v>
      </c>
      <c r="F2355">
        <v>18469346912.82</v>
      </c>
      <c r="G2355">
        <v>1682885779.75</v>
      </c>
      <c r="H2355" t="s">
        <v>4148</v>
      </c>
      <c r="I2355" t="s">
        <v>4148</v>
      </c>
      <c r="J2355" t="s">
        <v>4148</v>
      </c>
      <c r="K2355" t="s">
        <v>4146</v>
      </c>
      <c r="L2355" t="s">
        <v>4148</v>
      </c>
      <c r="M2355">
        <v>4286342103.4699998</v>
      </c>
      <c r="N2355">
        <v>1</v>
      </c>
    </row>
    <row r="2356" spans="1:14" x14ac:dyDescent="0.4">
      <c r="A2356" t="s">
        <v>2357</v>
      </c>
      <c r="B2356">
        <v>713815178.52999997</v>
      </c>
      <c r="C2356">
        <v>163745848.27000001</v>
      </c>
      <c r="D2356">
        <v>124972.13</v>
      </c>
      <c r="E2356">
        <v>81899034.579999998</v>
      </c>
      <c r="F2356" t="s">
        <v>4148</v>
      </c>
      <c r="G2356" t="s">
        <v>4148</v>
      </c>
      <c r="H2356" t="s">
        <v>4148</v>
      </c>
      <c r="I2356" t="s">
        <v>4148</v>
      </c>
      <c r="J2356" t="s">
        <v>4148</v>
      </c>
      <c r="K2356" t="s">
        <v>4146</v>
      </c>
      <c r="L2356" t="s">
        <v>4148</v>
      </c>
      <c r="M2356">
        <v>111299373.19</v>
      </c>
      <c r="N2356">
        <v>1</v>
      </c>
    </row>
    <row r="2357" spans="1:14" x14ac:dyDescent="0.4">
      <c r="A2357" t="s">
        <v>2358</v>
      </c>
      <c r="B2357">
        <v>838180701.35000002</v>
      </c>
      <c r="C2357">
        <v>133588895.48</v>
      </c>
      <c r="D2357" t="s">
        <v>4148</v>
      </c>
      <c r="E2357">
        <v>5868581.5300000003</v>
      </c>
      <c r="F2357" t="s">
        <v>4148</v>
      </c>
      <c r="G2357" t="s">
        <v>4148</v>
      </c>
      <c r="H2357" t="s">
        <v>4148</v>
      </c>
      <c r="I2357" t="s">
        <v>4148</v>
      </c>
      <c r="J2357" t="s">
        <v>4148</v>
      </c>
      <c r="K2357" t="s">
        <v>4146</v>
      </c>
      <c r="L2357" t="s">
        <v>4148</v>
      </c>
      <c r="M2357">
        <v>147745362.68000001</v>
      </c>
      <c r="N2357">
        <v>1</v>
      </c>
    </row>
    <row r="2358" spans="1:14" x14ac:dyDescent="0.4">
      <c r="A2358" t="s">
        <v>2359</v>
      </c>
      <c r="B2358">
        <v>601862945.13</v>
      </c>
      <c r="C2358">
        <v>67621573.390000001</v>
      </c>
      <c r="D2358" t="s">
        <v>4148</v>
      </c>
      <c r="E2358">
        <v>40809963.100000001</v>
      </c>
      <c r="F2358" t="s">
        <v>4148</v>
      </c>
      <c r="G2358" t="s">
        <v>4148</v>
      </c>
      <c r="H2358" t="s">
        <v>4148</v>
      </c>
      <c r="I2358" t="s">
        <v>4148</v>
      </c>
      <c r="J2358" t="s">
        <v>4148</v>
      </c>
      <c r="K2358" t="s">
        <v>4146</v>
      </c>
      <c r="L2358" t="s">
        <v>4148</v>
      </c>
      <c r="M2358">
        <v>99391592.920000002</v>
      </c>
      <c r="N2358">
        <v>1</v>
      </c>
    </row>
    <row r="2359" spans="1:14" x14ac:dyDescent="0.4">
      <c r="A2359" t="s">
        <v>2360</v>
      </c>
      <c r="B2359">
        <v>1033130938.63</v>
      </c>
      <c r="C2359">
        <v>157334840.13</v>
      </c>
      <c r="D2359">
        <v>0</v>
      </c>
      <c r="E2359">
        <v>22439154.379999999</v>
      </c>
      <c r="F2359">
        <v>0</v>
      </c>
      <c r="G2359">
        <v>0</v>
      </c>
      <c r="H2359">
        <v>0</v>
      </c>
      <c r="I2359">
        <v>0</v>
      </c>
      <c r="J2359">
        <v>0</v>
      </c>
      <c r="K2359" t="s">
        <v>4146</v>
      </c>
      <c r="L2359">
        <v>0</v>
      </c>
      <c r="M2359">
        <v>490931974.57999998</v>
      </c>
      <c r="N2359">
        <v>1</v>
      </c>
    </row>
    <row r="2360" spans="1:14" x14ac:dyDescent="0.4">
      <c r="A2360" t="s">
        <v>2361</v>
      </c>
      <c r="B2360">
        <v>2657868832.73</v>
      </c>
      <c r="C2360">
        <v>703790864.39999998</v>
      </c>
      <c r="D2360" t="s">
        <v>4148</v>
      </c>
      <c r="E2360">
        <v>1717265.45</v>
      </c>
      <c r="F2360" t="s">
        <v>4148</v>
      </c>
      <c r="G2360">
        <v>0</v>
      </c>
      <c r="H2360" t="s">
        <v>4148</v>
      </c>
      <c r="I2360">
        <v>8798098.4000000004</v>
      </c>
      <c r="J2360" t="s">
        <v>4148</v>
      </c>
      <c r="K2360" t="s">
        <v>4146</v>
      </c>
      <c r="L2360" t="s">
        <v>4148</v>
      </c>
      <c r="M2360">
        <v>1443066276.6800001</v>
      </c>
      <c r="N2360">
        <v>1</v>
      </c>
    </row>
    <row r="2361" spans="1:14" x14ac:dyDescent="0.4">
      <c r="A2361" t="s">
        <v>2362</v>
      </c>
      <c r="B2361">
        <v>3543972026.5500002</v>
      </c>
      <c r="C2361">
        <v>3331059489.9699998</v>
      </c>
      <c r="D2361" t="s">
        <v>4148</v>
      </c>
      <c r="E2361">
        <v>296421894.55000001</v>
      </c>
      <c r="F2361">
        <v>385126373.32999998</v>
      </c>
      <c r="G2361">
        <v>346604342.02999997</v>
      </c>
      <c r="H2361" t="s">
        <v>4148</v>
      </c>
      <c r="I2361" t="s">
        <v>4148</v>
      </c>
      <c r="J2361" t="s">
        <v>4148</v>
      </c>
      <c r="K2361" t="s">
        <v>4146</v>
      </c>
      <c r="L2361" t="s">
        <v>4148</v>
      </c>
      <c r="M2361">
        <v>1127043374.3</v>
      </c>
      <c r="N2361">
        <v>1</v>
      </c>
    </row>
    <row r="2362" spans="1:14" x14ac:dyDescent="0.4">
      <c r="A2362" t="s">
        <v>2363</v>
      </c>
      <c r="B2362">
        <v>662974452.23000002</v>
      </c>
      <c r="C2362">
        <v>275986421.55000001</v>
      </c>
      <c r="D2362" t="s">
        <v>4148</v>
      </c>
      <c r="E2362">
        <v>103952121.79000001</v>
      </c>
      <c r="F2362">
        <v>200115104.16999999</v>
      </c>
      <c r="G2362" t="s">
        <v>4148</v>
      </c>
      <c r="H2362">
        <v>221539305</v>
      </c>
      <c r="I2362" t="s">
        <v>4148</v>
      </c>
      <c r="J2362" t="s">
        <v>4148</v>
      </c>
      <c r="K2362" t="s">
        <v>4146</v>
      </c>
      <c r="L2362" t="s">
        <v>4148</v>
      </c>
      <c r="M2362">
        <v>57980773.990000002</v>
      </c>
      <c r="N2362">
        <v>1</v>
      </c>
    </row>
    <row r="2363" spans="1:14" x14ac:dyDescent="0.4">
      <c r="A2363" t="s">
        <v>2364</v>
      </c>
      <c r="B2363">
        <v>753875219.64999998</v>
      </c>
      <c r="C2363">
        <v>75656081.799999997</v>
      </c>
      <c r="D2363" t="s">
        <v>4148</v>
      </c>
      <c r="E2363">
        <v>41825176.390000001</v>
      </c>
      <c r="F2363" t="s">
        <v>4148</v>
      </c>
      <c r="G2363" t="s">
        <v>4148</v>
      </c>
      <c r="H2363" t="s">
        <v>4148</v>
      </c>
      <c r="I2363" t="s">
        <v>4148</v>
      </c>
      <c r="J2363" t="s">
        <v>4148</v>
      </c>
      <c r="K2363" t="s">
        <v>4146</v>
      </c>
      <c r="L2363" t="s">
        <v>4148</v>
      </c>
      <c r="M2363">
        <v>344944958.56999999</v>
      </c>
      <c r="N2363">
        <v>1</v>
      </c>
    </row>
    <row r="2364" spans="1:14" x14ac:dyDescent="0.4">
      <c r="A2364" t="s">
        <v>2365</v>
      </c>
      <c r="B2364">
        <v>673773809.92999995</v>
      </c>
      <c r="C2364">
        <v>415864619.67000002</v>
      </c>
      <c r="D2364" t="s">
        <v>4148</v>
      </c>
      <c r="E2364">
        <v>283974762.06</v>
      </c>
      <c r="F2364">
        <v>466739200.04000002</v>
      </c>
      <c r="G2364" t="s">
        <v>4148</v>
      </c>
      <c r="H2364" t="s">
        <v>4148</v>
      </c>
      <c r="I2364" t="s">
        <v>4148</v>
      </c>
      <c r="J2364">
        <v>469051283.87</v>
      </c>
      <c r="K2364" t="s">
        <v>4146</v>
      </c>
      <c r="L2364" t="s">
        <v>4148</v>
      </c>
      <c r="M2364">
        <v>281750041.95999998</v>
      </c>
      <c r="N2364">
        <v>1</v>
      </c>
    </row>
    <row r="2365" spans="1:14" x14ac:dyDescent="0.4">
      <c r="A2365" t="s">
        <v>2366</v>
      </c>
      <c r="B2365">
        <v>337990493.33999997</v>
      </c>
      <c r="C2365">
        <v>214669001.71000001</v>
      </c>
      <c r="D2365" t="s">
        <v>4148</v>
      </c>
      <c r="E2365">
        <v>113280662.47</v>
      </c>
      <c r="F2365">
        <v>40000000</v>
      </c>
      <c r="G2365" t="s">
        <v>4148</v>
      </c>
      <c r="H2365" t="s">
        <v>4148</v>
      </c>
      <c r="I2365" t="s">
        <v>4148</v>
      </c>
      <c r="J2365" t="s">
        <v>4148</v>
      </c>
      <c r="K2365" t="s">
        <v>4146</v>
      </c>
      <c r="L2365" t="s">
        <v>4148</v>
      </c>
      <c r="M2365">
        <v>56730802.840000004</v>
      </c>
      <c r="N2365">
        <v>1</v>
      </c>
    </row>
    <row r="2366" spans="1:14" x14ac:dyDescent="0.4">
      <c r="A2366" t="s">
        <v>2367</v>
      </c>
      <c r="B2366">
        <v>800942318.19000006</v>
      </c>
      <c r="C2366">
        <v>408014396.16000003</v>
      </c>
      <c r="D2366" t="s">
        <v>4148</v>
      </c>
      <c r="E2366">
        <v>13884480.560000001</v>
      </c>
      <c r="F2366" t="s">
        <v>4148</v>
      </c>
      <c r="G2366" t="s">
        <v>4148</v>
      </c>
      <c r="H2366" t="s">
        <v>4148</v>
      </c>
      <c r="I2366" t="s">
        <v>4148</v>
      </c>
      <c r="J2366" t="s">
        <v>4148</v>
      </c>
      <c r="K2366" t="s">
        <v>4146</v>
      </c>
      <c r="L2366" t="s">
        <v>4148</v>
      </c>
      <c r="M2366">
        <v>260037371.59999999</v>
      </c>
      <c r="N2366">
        <v>1</v>
      </c>
    </row>
    <row r="2367" spans="1:14" x14ac:dyDescent="0.4">
      <c r="A2367" t="s">
        <v>2368</v>
      </c>
      <c r="B2367">
        <v>1637617034.1600001</v>
      </c>
      <c r="C2367">
        <v>1164626442.28</v>
      </c>
      <c r="D2367" t="s">
        <v>4148</v>
      </c>
      <c r="E2367">
        <v>170691478.11000001</v>
      </c>
      <c r="F2367">
        <v>301481933.22000003</v>
      </c>
      <c r="G2367" t="s">
        <v>4148</v>
      </c>
      <c r="H2367" t="s">
        <v>4148</v>
      </c>
      <c r="I2367" t="s">
        <v>4148</v>
      </c>
      <c r="J2367" t="s">
        <v>4148</v>
      </c>
      <c r="K2367" t="s">
        <v>4146</v>
      </c>
      <c r="L2367" t="s">
        <v>4148</v>
      </c>
      <c r="M2367">
        <v>735416115.46000004</v>
      </c>
      <c r="N2367">
        <v>1</v>
      </c>
    </row>
    <row r="2368" spans="1:14" x14ac:dyDescent="0.4">
      <c r="A2368" t="s">
        <v>2369</v>
      </c>
      <c r="B2368">
        <v>3448784255.0999999</v>
      </c>
      <c r="C2368">
        <v>1918405810.51</v>
      </c>
      <c r="D2368" t="s">
        <v>4148</v>
      </c>
      <c r="E2368">
        <v>82959517.480000004</v>
      </c>
      <c r="F2368">
        <v>5607000</v>
      </c>
      <c r="G2368">
        <v>484469412.79000002</v>
      </c>
      <c r="H2368" t="s">
        <v>4148</v>
      </c>
      <c r="I2368" t="s">
        <v>4148</v>
      </c>
      <c r="J2368" t="s">
        <v>4148</v>
      </c>
      <c r="K2368" t="s">
        <v>4146</v>
      </c>
      <c r="L2368" t="s">
        <v>4148</v>
      </c>
      <c r="M2368">
        <v>1557815283.3199999</v>
      </c>
      <c r="N2368">
        <v>1</v>
      </c>
    </row>
    <row r="2369" spans="1:14" x14ac:dyDescent="0.4">
      <c r="A2369" t="s">
        <v>2370</v>
      </c>
      <c r="B2369">
        <v>813603607.63</v>
      </c>
      <c r="C2369">
        <v>30661442.079999998</v>
      </c>
      <c r="D2369" t="s">
        <v>4148</v>
      </c>
      <c r="E2369">
        <v>13983707.09</v>
      </c>
      <c r="F2369" t="s">
        <v>4148</v>
      </c>
      <c r="G2369" t="s">
        <v>4148</v>
      </c>
      <c r="H2369" t="s">
        <v>4148</v>
      </c>
      <c r="I2369">
        <v>886769.24</v>
      </c>
      <c r="J2369">
        <v>1358715.27</v>
      </c>
      <c r="K2369" t="s">
        <v>4146</v>
      </c>
      <c r="L2369" t="s">
        <v>4148</v>
      </c>
      <c r="M2369">
        <v>88548098.629999995</v>
      </c>
      <c r="N2369">
        <v>1</v>
      </c>
    </row>
    <row r="2370" spans="1:14" x14ac:dyDescent="0.4">
      <c r="A2370" t="s">
        <v>2371</v>
      </c>
      <c r="B2370">
        <v>716425554.27999997</v>
      </c>
      <c r="C2370">
        <v>46514272.630000003</v>
      </c>
      <c r="D2370">
        <v>2400721.2799999998</v>
      </c>
      <c r="E2370">
        <v>31310695.100000001</v>
      </c>
      <c r="F2370" t="s">
        <v>4148</v>
      </c>
      <c r="G2370" t="s">
        <v>4148</v>
      </c>
      <c r="H2370" t="s">
        <v>4148</v>
      </c>
      <c r="I2370" t="s">
        <v>4148</v>
      </c>
      <c r="J2370" t="s">
        <v>4148</v>
      </c>
      <c r="K2370" t="s">
        <v>4146</v>
      </c>
      <c r="L2370" t="s">
        <v>4148</v>
      </c>
      <c r="M2370">
        <v>141842647.80000001</v>
      </c>
      <c r="N2370">
        <v>1</v>
      </c>
    </row>
    <row r="2371" spans="1:14" x14ac:dyDescent="0.4">
      <c r="A2371" t="s">
        <v>2372</v>
      </c>
      <c r="B2371">
        <v>1376098279.4400001</v>
      </c>
      <c r="C2371">
        <v>815827558.52999997</v>
      </c>
      <c r="D2371">
        <v>16571059.050000001</v>
      </c>
      <c r="E2371">
        <v>48825103.600000001</v>
      </c>
      <c r="F2371" t="s">
        <v>4148</v>
      </c>
      <c r="G2371" t="s">
        <v>4148</v>
      </c>
      <c r="H2371">
        <v>3195477.77</v>
      </c>
      <c r="I2371">
        <v>19611605.699999999</v>
      </c>
      <c r="J2371">
        <v>1063696</v>
      </c>
      <c r="K2371" t="s">
        <v>4146</v>
      </c>
      <c r="L2371" t="s">
        <v>4148</v>
      </c>
      <c r="M2371">
        <v>421295963.11000001</v>
      </c>
      <c r="N2371">
        <v>1</v>
      </c>
    </row>
    <row r="2372" spans="1:14" x14ac:dyDescent="0.4">
      <c r="A2372" t="s">
        <v>2373</v>
      </c>
      <c r="B2372">
        <v>920463547.83000004</v>
      </c>
      <c r="C2372">
        <v>172444375.59</v>
      </c>
      <c r="D2372">
        <v>24828446.370000001</v>
      </c>
      <c r="E2372">
        <v>34204849.68</v>
      </c>
      <c r="F2372" t="s">
        <v>4148</v>
      </c>
      <c r="G2372">
        <v>502933025.33999997</v>
      </c>
      <c r="H2372" t="s">
        <v>4148</v>
      </c>
      <c r="I2372" t="s">
        <v>4148</v>
      </c>
      <c r="J2372" t="s">
        <v>4148</v>
      </c>
      <c r="K2372" t="s">
        <v>4146</v>
      </c>
      <c r="L2372" t="s">
        <v>4148</v>
      </c>
      <c r="M2372">
        <v>332292250.91000003</v>
      </c>
      <c r="N2372">
        <v>1</v>
      </c>
    </row>
    <row r="2373" spans="1:14" x14ac:dyDescent="0.4">
      <c r="A2373" t="s">
        <v>2374</v>
      </c>
      <c r="B2373">
        <v>1339414784.27</v>
      </c>
      <c r="C2373">
        <v>222316624.93000001</v>
      </c>
      <c r="D2373" t="s">
        <v>4148</v>
      </c>
      <c r="E2373">
        <v>51562974.189999998</v>
      </c>
      <c r="F2373">
        <v>0</v>
      </c>
      <c r="G2373" t="s">
        <v>4148</v>
      </c>
      <c r="H2373" t="s">
        <v>4148</v>
      </c>
      <c r="I2373" t="s">
        <v>4148</v>
      </c>
      <c r="J2373" t="s">
        <v>4148</v>
      </c>
      <c r="K2373" t="s">
        <v>4146</v>
      </c>
      <c r="L2373" t="s">
        <v>4148</v>
      </c>
      <c r="M2373">
        <v>243955986.27000001</v>
      </c>
      <c r="N2373">
        <v>1</v>
      </c>
    </row>
    <row r="2374" spans="1:14" x14ac:dyDescent="0.4">
      <c r="A2374" t="s">
        <v>2375</v>
      </c>
      <c r="B2374">
        <v>445502521.75</v>
      </c>
      <c r="C2374">
        <v>250863592.94</v>
      </c>
      <c r="D2374" t="s">
        <v>4148</v>
      </c>
      <c r="E2374">
        <v>7716174.7000000002</v>
      </c>
      <c r="F2374" t="s">
        <v>4148</v>
      </c>
      <c r="G2374" t="s">
        <v>4148</v>
      </c>
      <c r="H2374">
        <v>70118684.099999994</v>
      </c>
      <c r="I2374" t="s">
        <v>4148</v>
      </c>
      <c r="J2374" t="s">
        <v>4148</v>
      </c>
      <c r="K2374" t="s">
        <v>4146</v>
      </c>
      <c r="L2374" t="s">
        <v>4148</v>
      </c>
      <c r="M2374">
        <v>204597014.13999999</v>
      </c>
      <c r="N2374">
        <v>1</v>
      </c>
    </row>
    <row r="2375" spans="1:14" x14ac:dyDescent="0.4">
      <c r="A2375" t="s">
        <v>2376</v>
      </c>
      <c r="B2375">
        <v>1310962788</v>
      </c>
      <c r="C2375">
        <v>57995184.539999999</v>
      </c>
      <c r="D2375" t="s">
        <v>4148</v>
      </c>
      <c r="E2375">
        <v>191136.71</v>
      </c>
      <c r="F2375" t="s">
        <v>4148</v>
      </c>
      <c r="G2375" t="s">
        <v>4148</v>
      </c>
      <c r="H2375" t="s">
        <v>4148</v>
      </c>
      <c r="I2375" t="s">
        <v>4148</v>
      </c>
      <c r="J2375" t="s">
        <v>4148</v>
      </c>
      <c r="K2375" t="s">
        <v>4146</v>
      </c>
      <c r="L2375" t="s">
        <v>4148</v>
      </c>
      <c r="M2375">
        <v>72435409.890000001</v>
      </c>
      <c r="N2375">
        <v>1</v>
      </c>
    </row>
    <row r="2376" spans="1:14" x14ac:dyDescent="0.4">
      <c r="A2376" t="s">
        <v>2377</v>
      </c>
      <c r="B2376">
        <v>733305067.20000005</v>
      </c>
      <c r="C2376">
        <v>141701800.06999999</v>
      </c>
      <c r="D2376" t="s">
        <v>4148</v>
      </c>
      <c r="E2376">
        <v>39712682.100000001</v>
      </c>
      <c r="F2376">
        <v>111346175.34999999</v>
      </c>
      <c r="G2376">
        <v>260605117.77000001</v>
      </c>
      <c r="H2376" t="s">
        <v>4148</v>
      </c>
      <c r="I2376" t="s">
        <v>4148</v>
      </c>
      <c r="J2376" t="s">
        <v>4148</v>
      </c>
      <c r="K2376" t="s">
        <v>4146</v>
      </c>
      <c r="L2376" t="s">
        <v>4148</v>
      </c>
      <c r="M2376">
        <v>83046309.890000001</v>
      </c>
      <c r="N2376">
        <v>1</v>
      </c>
    </row>
    <row r="2377" spans="1:14" x14ac:dyDescent="0.4">
      <c r="A2377" t="s">
        <v>2378</v>
      </c>
      <c r="B2377">
        <v>894887557.15999997</v>
      </c>
      <c r="C2377">
        <v>236595572.13999999</v>
      </c>
      <c r="D2377">
        <v>28071837.260000002</v>
      </c>
      <c r="E2377">
        <v>96740481.079999998</v>
      </c>
      <c r="F2377" t="s">
        <v>4148</v>
      </c>
      <c r="G2377" t="s">
        <v>4148</v>
      </c>
      <c r="H2377" t="s">
        <v>4148</v>
      </c>
      <c r="I2377" t="s">
        <v>4148</v>
      </c>
      <c r="J2377" t="s">
        <v>4148</v>
      </c>
      <c r="K2377" t="s">
        <v>4146</v>
      </c>
      <c r="L2377" t="s">
        <v>4148</v>
      </c>
      <c r="M2377">
        <v>163519156.91</v>
      </c>
      <c r="N2377">
        <v>1</v>
      </c>
    </row>
    <row r="2378" spans="1:14" x14ac:dyDescent="0.4">
      <c r="A2378" t="s">
        <v>2379</v>
      </c>
      <c r="B2378">
        <v>1575312910.52</v>
      </c>
      <c r="C2378">
        <v>189589970.93000001</v>
      </c>
      <c r="D2378" t="s">
        <v>4148</v>
      </c>
      <c r="E2378">
        <v>533711.35999999999</v>
      </c>
      <c r="F2378" t="s">
        <v>4148</v>
      </c>
      <c r="G2378" t="s">
        <v>4148</v>
      </c>
      <c r="H2378" t="s">
        <v>4148</v>
      </c>
      <c r="I2378" t="s">
        <v>4148</v>
      </c>
      <c r="J2378" t="s">
        <v>4148</v>
      </c>
      <c r="K2378" t="s">
        <v>4146</v>
      </c>
      <c r="L2378" t="s">
        <v>4148</v>
      </c>
      <c r="M2378">
        <v>52366303.899999999</v>
      </c>
      <c r="N2378">
        <v>1</v>
      </c>
    </row>
    <row r="2379" spans="1:14" x14ac:dyDescent="0.4">
      <c r="A2379" t="s">
        <v>2380</v>
      </c>
      <c r="B2379">
        <v>753330047.37</v>
      </c>
      <c r="C2379">
        <v>272120907.70999998</v>
      </c>
      <c r="D2379" t="s">
        <v>4148</v>
      </c>
      <c r="E2379">
        <v>49055433.060000002</v>
      </c>
      <c r="F2379">
        <v>51030174</v>
      </c>
      <c r="G2379" t="s">
        <v>4148</v>
      </c>
      <c r="H2379" t="s">
        <v>4148</v>
      </c>
      <c r="I2379" t="s">
        <v>4148</v>
      </c>
      <c r="J2379" t="s">
        <v>4148</v>
      </c>
      <c r="K2379" t="s">
        <v>4146</v>
      </c>
      <c r="L2379" t="s">
        <v>4148</v>
      </c>
      <c r="M2379">
        <v>192222362.19</v>
      </c>
      <c r="N2379">
        <v>1</v>
      </c>
    </row>
    <row r="2380" spans="1:14" x14ac:dyDescent="0.4">
      <c r="A2380" t="s">
        <v>2381</v>
      </c>
      <c r="B2380">
        <v>1341319136.3699999</v>
      </c>
      <c r="C2380">
        <v>1264501355.55</v>
      </c>
      <c r="D2380">
        <v>8160185.6600000001</v>
      </c>
      <c r="E2380">
        <v>1759611.69</v>
      </c>
      <c r="F2380">
        <v>3483643.61</v>
      </c>
      <c r="G2380" t="s">
        <v>4148</v>
      </c>
      <c r="H2380" t="s">
        <v>4148</v>
      </c>
      <c r="I2380" t="s">
        <v>4148</v>
      </c>
      <c r="J2380">
        <v>157736436.88</v>
      </c>
      <c r="K2380" t="s">
        <v>4146</v>
      </c>
      <c r="L2380" t="s">
        <v>4148</v>
      </c>
      <c r="M2380">
        <v>61680649.310000002</v>
      </c>
      <c r="N2380">
        <v>1</v>
      </c>
    </row>
    <row r="2381" spans="1:14" x14ac:dyDescent="0.4">
      <c r="A2381" t="s">
        <v>2382</v>
      </c>
      <c r="B2381">
        <v>1403005064.9000001</v>
      </c>
      <c r="C2381">
        <v>393460335.37</v>
      </c>
      <c r="D2381" t="s">
        <v>4148</v>
      </c>
      <c r="E2381">
        <v>19391812</v>
      </c>
      <c r="F2381" t="s">
        <v>4148</v>
      </c>
      <c r="G2381">
        <v>370161472</v>
      </c>
      <c r="H2381" t="s">
        <v>4148</v>
      </c>
      <c r="I2381" t="s">
        <v>4148</v>
      </c>
      <c r="J2381" t="s">
        <v>4148</v>
      </c>
      <c r="K2381" t="s">
        <v>4146</v>
      </c>
      <c r="L2381" t="s">
        <v>4148</v>
      </c>
      <c r="M2381">
        <v>305429347.05000001</v>
      </c>
      <c r="N2381">
        <v>1</v>
      </c>
    </row>
    <row r="2382" spans="1:14" x14ac:dyDescent="0.4">
      <c r="A2382" t="s">
        <v>2383</v>
      </c>
      <c r="B2382">
        <v>1016690515.21</v>
      </c>
      <c r="C2382">
        <v>479265218.74000001</v>
      </c>
      <c r="D2382">
        <v>12743345.189999999</v>
      </c>
      <c r="E2382">
        <v>28792431.260000002</v>
      </c>
      <c r="F2382" t="s">
        <v>4148</v>
      </c>
      <c r="G2382" t="s">
        <v>4148</v>
      </c>
      <c r="H2382" t="s">
        <v>4148</v>
      </c>
      <c r="I2382" t="s">
        <v>4148</v>
      </c>
      <c r="J2382" t="s">
        <v>4148</v>
      </c>
      <c r="K2382" t="s">
        <v>4146</v>
      </c>
      <c r="L2382" t="s">
        <v>4148</v>
      </c>
      <c r="M2382">
        <v>410306586.75</v>
      </c>
      <c r="N2382">
        <v>1</v>
      </c>
    </row>
    <row r="2383" spans="1:14" x14ac:dyDescent="0.4">
      <c r="A2383" t="s">
        <v>2384</v>
      </c>
      <c r="B2383">
        <v>609730352.65999997</v>
      </c>
      <c r="C2383">
        <v>284268213.82999998</v>
      </c>
      <c r="D2383" t="s">
        <v>4148</v>
      </c>
      <c r="E2383">
        <v>81895869.810000002</v>
      </c>
      <c r="F2383" t="s">
        <v>4148</v>
      </c>
      <c r="G2383" t="s">
        <v>4148</v>
      </c>
      <c r="H2383" t="s">
        <v>4148</v>
      </c>
      <c r="I2383" t="s">
        <v>4148</v>
      </c>
      <c r="J2383" t="s">
        <v>4148</v>
      </c>
      <c r="K2383" t="s">
        <v>4146</v>
      </c>
      <c r="L2383" t="s">
        <v>4148</v>
      </c>
      <c r="M2383">
        <v>114756465.15000001</v>
      </c>
      <c r="N2383">
        <v>1</v>
      </c>
    </row>
    <row r="2384" spans="1:14" x14ac:dyDescent="0.4">
      <c r="A2384" t="s">
        <v>2385</v>
      </c>
      <c r="B2384">
        <v>2380531061.7800002</v>
      </c>
      <c r="C2384">
        <v>614105801.89999998</v>
      </c>
      <c r="D2384" t="s">
        <v>4148</v>
      </c>
      <c r="E2384">
        <v>82443467.680000007</v>
      </c>
      <c r="F2384" t="s">
        <v>4148</v>
      </c>
      <c r="G2384" t="s">
        <v>4148</v>
      </c>
      <c r="H2384" t="s">
        <v>4148</v>
      </c>
      <c r="I2384" t="s">
        <v>4148</v>
      </c>
      <c r="J2384" t="s">
        <v>4148</v>
      </c>
      <c r="K2384" t="s">
        <v>4146</v>
      </c>
      <c r="L2384" t="s">
        <v>4148</v>
      </c>
      <c r="M2384">
        <v>665134423.08000004</v>
      </c>
      <c r="N2384">
        <v>1</v>
      </c>
    </row>
    <row r="2385" spans="1:14" x14ac:dyDescent="0.4">
      <c r="A2385" t="s">
        <v>2386</v>
      </c>
      <c r="B2385">
        <v>1394150822.6800001</v>
      </c>
      <c r="C2385">
        <v>611008068.49000001</v>
      </c>
      <c r="D2385">
        <v>1757651.91</v>
      </c>
      <c r="E2385">
        <v>151355772.91</v>
      </c>
      <c r="F2385">
        <v>185000000</v>
      </c>
      <c r="G2385">
        <v>421428644.66000003</v>
      </c>
      <c r="H2385" t="s">
        <v>4148</v>
      </c>
      <c r="I2385" t="s">
        <v>4148</v>
      </c>
      <c r="J2385" t="s">
        <v>4148</v>
      </c>
      <c r="K2385" t="s">
        <v>4146</v>
      </c>
      <c r="L2385" t="s">
        <v>4148</v>
      </c>
      <c r="M2385">
        <v>280800749.06999999</v>
      </c>
      <c r="N2385">
        <v>1</v>
      </c>
    </row>
    <row r="2386" spans="1:14" x14ac:dyDescent="0.4">
      <c r="A2386" t="s">
        <v>2387</v>
      </c>
      <c r="B2386">
        <v>6134484385.0900002</v>
      </c>
      <c r="C2386">
        <v>5642517605.8400002</v>
      </c>
      <c r="D2386" t="s">
        <v>4148</v>
      </c>
      <c r="E2386">
        <v>257112923.37</v>
      </c>
      <c r="F2386">
        <v>1451176412.8099999</v>
      </c>
      <c r="G2386">
        <v>1021199808.27</v>
      </c>
      <c r="H2386" t="s">
        <v>4148</v>
      </c>
      <c r="I2386" t="s">
        <v>4148</v>
      </c>
      <c r="J2386" t="s">
        <v>4148</v>
      </c>
      <c r="K2386" t="s">
        <v>4146</v>
      </c>
      <c r="L2386" t="s">
        <v>4148</v>
      </c>
      <c r="M2386">
        <v>2427696518.9000001</v>
      </c>
      <c r="N2386">
        <v>1</v>
      </c>
    </row>
    <row r="2387" spans="1:14" x14ac:dyDescent="0.4">
      <c r="A2387" t="s">
        <v>2388</v>
      </c>
      <c r="B2387">
        <v>619972413.55999994</v>
      </c>
      <c r="C2387">
        <v>440763057.88999999</v>
      </c>
      <c r="D2387" t="s">
        <v>4148</v>
      </c>
      <c r="E2387">
        <v>68827890.819999993</v>
      </c>
      <c r="F2387">
        <v>390934170.51999998</v>
      </c>
      <c r="G2387" t="s">
        <v>4148</v>
      </c>
      <c r="H2387" t="s">
        <v>4148</v>
      </c>
      <c r="I2387" t="s">
        <v>4148</v>
      </c>
      <c r="J2387" t="s">
        <v>4148</v>
      </c>
      <c r="K2387" t="s">
        <v>4146</v>
      </c>
      <c r="L2387" t="s">
        <v>4148</v>
      </c>
      <c r="M2387">
        <v>293914606.13</v>
      </c>
      <c r="N2387">
        <v>1</v>
      </c>
    </row>
    <row r="2388" spans="1:14" x14ac:dyDescent="0.4">
      <c r="A2388" t="s">
        <v>2389</v>
      </c>
      <c r="B2388">
        <v>1417334044.54</v>
      </c>
      <c r="C2388">
        <v>1292711422.52</v>
      </c>
      <c r="D2388" t="s">
        <v>4148</v>
      </c>
      <c r="E2388">
        <v>68573963.340000004</v>
      </c>
      <c r="F2388">
        <v>8470845.7300000004</v>
      </c>
      <c r="G2388" t="s">
        <v>4148</v>
      </c>
      <c r="H2388" t="s">
        <v>4148</v>
      </c>
      <c r="I2388" t="s">
        <v>4148</v>
      </c>
      <c r="J2388" t="s">
        <v>4148</v>
      </c>
      <c r="K2388" t="s">
        <v>4146</v>
      </c>
      <c r="L2388" t="s">
        <v>4148</v>
      </c>
      <c r="M2388">
        <v>600433384.58000004</v>
      </c>
      <c r="N2388">
        <v>1</v>
      </c>
    </row>
    <row r="2389" spans="1:14" x14ac:dyDescent="0.4">
      <c r="A2389" t="s">
        <v>2390</v>
      </c>
      <c r="B2389">
        <v>5565498879.0100002</v>
      </c>
      <c r="C2389">
        <v>1209857174.0899999</v>
      </c>
      <c r="D2389">
        <v>413740760.61000001</v>
      </c>
      <c r="E2389">
        <v>266963888.68000001</v>
      </c>
      <c r="F2389">
        <v>321300000</v>
      </c>
      <c r="G2389" t="s">
        <v>4148</v>
      </c>
      <c r="H2389">
        <v>8600000</v>
      </c>
      <c r="I2389" t="s">
        <v>4148</v>
      </c>
      <c r="J2389" t="s">
        <v>4148</v>
      </c>
      <c r="K2389" t="s">
        <v>4146</v>
      </c>
      <c r="L2389" t="s">
        <v>4148</v>
      </c>
      <c r="M2389">
        <v>772141683.76999998</v>
      </c>
      <c r="N2389">
        <v>1</v>
      </c>
    </row>
    <row r="2390" spans="1:14" x14ac:dyDescent="0.4">
      <c r="A2390" t="s">
        <v>2391</v>
      </c>
      <c r="B2390">
        <v>2721138878.2199998</v>
      </c>
      <c r="C2390">
        <v>1582362516.95</v>
      </c>
      <c r="D2390" t="s">
        <v>4148</v>
      </c>
      <c r="E2390">
        <v>9653069.1199999992</v>
      </c>
      <c r="F2390">
        <v>27985536.969999999</v>
      </c>
      <c r="G2390" t="s">
        <v>4148</v>
      </c>
      <c r="H2390" t="s">
        <v>4148</v>
      </c>
      <c r="I2390">
        <v>1013530.1</v>
      </c>
      <c r="J2390" t="s">
        <v>4148</v>
      </c>
      <c r="K2390" t="s">
        <v>4146</v>
      </c>
      <c r="L2390" t="s">
        <v>4148</v>
      </c>
      <c r="M2390">
        <v>745302287.16999996</v>
      </c>
      <c r="N2390">
        <v>1</v>
      </c>
    </row>
    <row r="2391" spans="1:14" x14ac:dyDescent="0.4">
      <c r="A2391" t="s">
        <v>2392</v>
      </c>
      <c r="B2391">
        <v>1177365687.9300001</v>
      </c>
      <c r="C2391">
        <v>243067435.84999999</v>
      </c>
      <c r="D2391">
        <v>28012621.539999999</v>
      </c>
      <c r="E2391">
        <v>113263.16</v>
      </c>
      <c r="F2391" t="s">
        <v>4148</v>
      </c>
      <c r="G2391" t="s">
        <v>4148</v>
      </c>
      <c r="H2391" t="s">
        <v>4148</v>
      </c>
      <c r="I2391" t="s">
        <v>4148</v>
      </c>
      <c r="J2391" t="s">
        <v>4148</v>
      </c>
      <c r="K2391" t="s">
        <v>4146</v>
      </c>
      <c r="L2391" t="s">
        <v>4148</v>
      </c>
      <c r="M2391">
        <v>362406702.38</v>
      </c>
      <c r="N2391">
        <v>1</v>
      </c>
    </row>
    <row r="2392" spans="1:14" x14ac:dyDescent="0.4">
      <c r="A2392" t="s">
        <v>2393</v>
      </c>
      <c r="B2392">
        <v>761259568.64999998</v>
      </c>
      <c r="C2392">
        <v>268830656.36000001</v>
      </c>
      <c r="D2392" t="s">
        <v>4148</v>
      </c>
      <c r="E2392">
        <v>6089900.6900000004</v>
      </c>
      <c r="F2392" t="s">
        <v>4148</v>
      </c>
      <c r="G2392" t="s">
        <v>4148</v>
      </c>
      <c r="H2392" t="s">
        <v>4148</v>
      </c>
      <c r="I2392" t="s">
        <v>4148</v>
      </c>
      <c r="J2392" t="s">
        <v>4148</v>
      </c>
      <c r="K2392" t="s">
        <v>4146</v>
      </c>
      <c r="L2392" t="s">
        <v>4148</v>
      </c>
      <c r="M2392">
        <v>226665249.11000001</v>
      </c>
      <c r="N2392">
        <v>1</v>
      </c>
    </row>
    <row r="2393" spans="1:14" x14ac:dyDescent="0.4">
      <c r="A2393" t="s">
        <v>2394</v>
      </c>
      <c r="B2393">
        <v>910343176.49000001</v>
      </c>
      <c r="C2393">
        <v>1163664673.3099999</v>
      </c>
      <c r="D2393" t="s">
        <v>4148</v>
      </c>
      <c r="E2393">
        <v>1156243268.76</v>
      </c>
      <c r="F2393">
        <v>533438926.12</v>
      </c>
      <c r="G2393" t="s">
        <v>4148</v>
      </c>
      <c r="H2393">
        <v>99183164.590000004</v>
      </c>
      <c r="I2393" t="s">
        <v>4148</v>
      </c>
      <c r="J2393">
        <v>421685503.63</v>
      </c>
      <c r="K2393" t="s">
        <v>4146</v>
      </c>
      <c r="L2393" t="s">
        <v>4148</v>
      </c>
      <c r="M2393">
        <v>651278894.34000003</v>
      </c>
      <c r="N2393">
        <v>1</v>
      </c>
    </row>
    <row r="2394" spans="1:14" x14ac:dyDescent="0.4">
      <c r="A2394" t="s">
        <v>2395</v>
      </c>
      <c r="B2394">
        <v>421149373.91000003</v>
      </c>
      <c r="C2394">
        <v>65663923.009999998</v>
      </c>
      <c r="D2394" t="s">
        <v>4148</v>
      </c>
      <c r="E2394">
        <v>36087262.670000002</v>
      </c>
      <c r="F2394" t="s">
        <v>4148</v>
      </c>
      <c r="G2394" t="s">
        <v>4148</v>
      </c>
      <c r="H2394">
        <v>29553082.859999999</v>
      </c>
      <c r="I2394" t="s">
        <v>4148</v>
      </c>
      <c r="J2394" t="s">
        <v>4148</v>
      </c>
      <c r="K2394" t="s">
        <v>4146</v>
      </c>
      <c r="L2394" t="s">
        <v>4148</v>
      </c>
      <c r="M2394">
        <v>39224042.640000001</v>
      </c>
      <c r="N2394">
        <v>1</v>
      </c>
    </row>
    <row r="2395" spans="1:14" x14ac:dyDescent="0.4">
      <c r="A2395" t="s">
        <v>2396</v>
      </c>
      <c r="B2395">
        <v>1068771546.47</v>
      </c>
      <c r="C2395">
        <v>606849199.73000002</v>
      </c>
      <c r="D2395" t="s">
        <v>4148</v>
      </c>
      <c r="E2395">
        <v>31518792.710000001</v>
      </c>
      <c r="F2395">
        <v>133641886.98</v>
      </c>
      <c r="G2395" t="s">
        <v>4148</v>
      </c>
      <c r="H2395" t="s">
        <v>4148</v>
      </c>
      <c r="I2395" t="s">
        <v>4148</v>
      </c>
      <c r="J2395" t="s">
        <v>4148</v>
      </c>
      <c r="K2395" t="s">
        <v>4146</v>
      </c>
      <c r="L2395" t="s">
        <v>4148</v>
      </c>
      <c r="M2395">
        <v>359753919.60000002</v>
      </c>
      <c r="N2395">
        <v>1</v>
      </c>
    </row>
    <row r="2396" spans="1:14" x14ac:dyDescent="0.4">
      <c r="A2396" t="s">
        <v>2397</v>
      </c>
      <c r="B2396">
        <v>754828234.21000004</v>
      </c>
      <c r="C2396">
        <v>279786195.79000002</v>
      </c>
      <c r="D2396">
        <v>2238585.66</v>
      </c>
      <c r="E2396">
        <v>61545921.600000001</v>
      </c>
      <c r="F2396" t="s">
        <v>4148</v>
      </c>
      <c r="G2396" t="s">
        <v>4148</v>
      </c>
      <c r="H2396" t="s">
        <v>4148</v>
      </c>
      <c r="I2396" t="s">
        <v>4148</v>
      </c>
      <c r="J2396" t="s">
        <v>4148</v>
      </c>
      <c r="K2396" t="s">
        <v>4146</v>
      </c>
      <c r="L2396" t="s">
        <v>4148</v>
      </c>
      <c r="M2396">
        <v>143217546.90000001</v>
      </c>
      <c r="N2396">
        <v>1</v>
      </c>
    </row>
    <row r="2397" spans="1:14" x14ac:dyDescent="0.4">
      <c r="A2397" t="s">
        <v>2398</v>
      </c>
      <c r="B2397">
        <v>1278710005.3599999</v>
      </c>
      <c r="C2397">
        <v>207814325.06</v>
      </c>
      <c r="D2397" t="s">
        <v>4148</v>
      </c>
      <c r="E2397">
        <v>2008205.2</v>
      </c>
      <c r="F2397" t="s">
        <v>4148</v>
      </c>
      <c r="G2397" t="s">
        <v>4148</v>
      </c>
      <c r="H2397" t="s">
        <v>4148</v>
      </c>
      <c r="I2397" t="s">
        <v>4148</v>
      </c>
      <c r="J2397" t="s">
        <v>4148</v>
      </c>
      <c r="K2397" t="s">
        <v>4146</v>
      </c>
      <c r="L2397" t="s">
        <v>4148</v>
      </c>
      <c r="M2397">
        <v>275071312.66000003</v>
      </c>
      <c r="N2397">
        <v>1</v>
      </c>
    </row>
    <row r="2398" spans="1:14" x14ac:dyDescent="0.4">
      <c r="A2398" t="s">
        <v>2399</v>
      </c>
      <c r="B2398">
        <v>758322380.59000003</v>
      </c>
      <c r="C2398">
        <v>782001090.12</v>
      </c>
      <c r="D2398" t="s">
        <v>4148</v>
      </c>
      <c r="E2398">
        <v>50159672.240000002</v>
      </c>
      <c r="F2398">
        <v>420963408.74000001</v>
      </c>
      <c r="G2398">
        <v>321446330.06</v>
      </c>
      <c r="H2398" t="s">
        <v>4148</v>
      </c>
      <c r="I2398" t="s">
        <v>4148</v>
      </c>
      <c r="J2398" t="s">
        <v>4148</v>
      </c>
      <c r="K2398" t="s">
        <v>4146</v>
      </c>
      <c r="L2398" t="s">
        <v>4148</v>
      </c>
      <c r="M2398">
        <v>180542843.86000001</v>
      </c>
      <c r="N2398">
        <v>1</v>
      </c>
    </row>
    <row r="2399" spans="1:14" x14ac:dyDescent="0.4">
      <c r="A2399" t="s">
        <v>2400</v>
      </c>
      <c r="B2399">
        <v>242134686.16</v>
      </c>
      <c r="C2399">
        <v>329565824.31999999</v>
      </c>
      <c r="D2399" t="s">
        <v>4148</v>
      </c>
      <c r="E2399">
        <v>51358075.859999999</v>
      </c>
      <c r="F2399">
        <v>280200000</v>
      </c>
      <c r="G2399">
        <v>266762096.91999999</v>
      </c>
      <c r="H2399" t="s">
        <v>4148</v>
      </c>
      <c r="I2399" t="s">
        <v>4148</v>
      </c>
      <c r="J2399" t="s">
        <v>4148</v>
      </c>
      <c r="K2399" t="s">
        <v>4146</v>
      </c>
      <c r="L2399" t="s">
        <v>4148</v>
      </c>
      <c r="M2399">
        <v>32639276.859999999</v>
      </c>
      <c r="N2399">
        <v>1</v>
      </c>
    </row>
    <row r="2400" spans="1:14" x14ac:dyDescent="0.4">
      <c r="A2400" t="s">
        <v>2401</v>
      </c>
      <c r="B2400">
        <v>1593707390.45</v>
      </c>
      <c r="C2400">
        <v>384388023.87</v>
      </c>
      <c r="D2400" t="s">
        <v>4148</v>
      </c>
      <c r="E2400">
        <v>117352823.16</v>
      </c>
      <c r="F2400" t="s">
        <v>4148</v>
      </c>
      <c r="G2400" t="s">
        <v>4148</v>
      </c>
      <c r="H2400" t="s">
        <v>4148</v>
      </c>
      <c r="I2400" t="s">
        <v>4148</v>
      </c>
      <c r="J2400" t="s">
        <v>4148</v>
      </c>
      <c r="K2400" t="s">
        <v>4146</v>
      </c>
      <c r="L2400" t="s">
        <v>4148</v>
      </c>
      <c r="M2400">
        <v>404785191.61000001</v>
      </c>
      <c r="N2400">
        <v>1</v>
      </c>
    </row>
    <row r="2401" spans="1:14" x14ac:dyDescent="0.4">
      <c r="A2401" t="s">
        <v>2402</v>
      </c>
      <c r="B2401">
        <v>977295007.35000002</v>
      </c>
      <c r="C2401">
        <v>227884485.16999999</v>
      </c>
      <c r="D2401" t="s">
        <v>4148</v>
      </c>
      <c r="E2401">
        <v>84130411.730000004</v>
      </c>
      <c r="F2401" t="s">
        <v>4148</v>
      </c>
      <c r="G2401" t="s">
        <v>4148</v>
      </c>
      <c r="H2401" t="s">
        <v>4148</v>
      </c>
      <c r="I2401" t="s">
        <v>4148</v>
      </c>
      <c r="J2401" t="s">
        <v>4148</v>
      </c>
      <c r="K2401" t="s">
        <v>4146</v>
      </c>
      <c r="L2401" t="s">
        <v>4148</v>
      </c>
      <c r="M2401">
        <v>229652775.75999999</v>
      </c>
      <c r="N2401">
        <v>1</v>
      </c>
    </row>
    <row r="2402" spans="1:14" x14ac:dyDescent="0.4">
      <c r="A2402" t="s">
        <v>2403</v>
      </c>
      <c r="B2402">
        <v>561753313.85000002</v>
      </c>
      <c r="C2402">
        <v>178917484.99000001</v>
      </c>
      <c r="D2402" t="s">
        <v>4148</v>
      </c>
      <c r="E2402">
        <v>57248019.479999997</v>
      </c>
      <c r="F2402">
        <v>335672047.52999997</v>
      </c>
      <c r="G2402" t="s">
        <v>4148</v>
      </c>
      <c r="H2402">
        <v>238259836.34</v>
      </c>
      <c r="I2402" t="s">
        <v>4148</v>
      </c>
      <c r="J2402" t="s">
        <v>4148</v>
      </c>
      <c r="K2402" t="s">
        <v>4146</v>
      </c>
      <c r="L2402" t="s">
        <v>4148</v>
      </c>
      <c r="M2402">
        <v>19492553.010000002</v>
      </c>
      <c r="N2402">
        <v>1</v>
      </c>
    </row>
    <row r="2403" spans="1:14" x14ac:dyDescent="0.4">
      <c r="A2403" t="s">
        <v>2404</v>
      </c>
      <c r="B2403">
        <v>799768836.29999995</v>
      </c>
      <c r="C2403">
        <v>218205232.59</v>
      </c>
      <c r="D2403" t="s">
        <v>4148</v>
      </c>
      <c r="E2403">
        <v>41125490.979999997</v>
      </c>
      <c r="F2403" t="s">
        <v>4148</v>
      </c>
      <c r="G2403" t="s">
        <v>4148</v>
      </c>
      <c r="H2403" t="s">
        <v>4148</v>
      </c>
      <c r="I2403" t="s">
        <v>4148</v>
      </c>
      <c r="J2403" t="s">
        <v>4148</v>
      </c>
      <c r="K2403" t="s">
        <v>4146</v>
      </c>
      <c r="L2403" t="s">
        <v>4148</v>
      </c>
      <c r="M2403">
        <v>194257957.36000001</v>
      </c>
      <c r="N2403">
        <v>1</v>
      </c>
    </row>
    <row r="2404" spans="1:14" x14ac:dyDescent="0.4">
      <c r="A2404" t="s">
        <v>2405</v>
      </c>
      <c r="B2404">
        <v>4925383502.8999996</v>
      </c>
      <c r="C2404">
        <v>4585834502.21</v>
      </c>
      <c r="D2404" t="s">
        <v>4148</v>
      </c>
      <c r="E2404">
        <v>60350634.049999997</v>
      </c>
      <c r="F2404">
        <v>244577224.27000001</v>
      </c>
      <c r="G2404" t="s">
        <v>4148</v>
      </c>
      <c r="H2404" t="s">
        <v>4148</v>
      </c>
      <c r="I2404" t="s">
        <v>4148</v>
      </c>
      <c r="J2404">
        <v>3451753.24</v>
      </c>
      <c r="K2404" t="s">
        <v>4146</v>
      </c>
      <c r="L2404" t="s">
        <v>4148</v>
      </c>
      <c r="M2404">
        <v>22232249.34</v>
      </c>
      <c r="N2404">
        <v>1</v>
      </c>
    </row>
    <row r="2405" spans="1:14" x14ac:dyDescent="0.4">
      <c r="A2405" t="s">
        <v>2406</v>
      </c>
      <c r="B2405">
        <v>1815560987.26</v>
      </c>
      <c r="C2405">
        <v>609516659.83000004</v>
      </c>
      <c r="D2405" t="s">
        <v>4148</v>
      </c>
      <c r="E2405">
        <v>342358968.52999997</v>
      </c>
      <c r="F2405">
        <v>50510341.119999997</v>
      </c>
      <c r="G2405">
        <v>764275153.63999999</v>
      </c>
      <c r="H2405" t="s">
        <v>4148</v>
      </c>
      <c r="I2405" t="s">
        <v>4148</v>
      </c>
      <c r="J2405" t="s">
        <v>4148</v>
      </c>
      <c r="K2405" t="s">
        <v>4146</v>
      </c>
      <c r="L2405" t="s">
        <v>4148</v>
      </c>
      <c r="M2405">
        <v>298339653.51999998</v>
      </c>
      <c r="N2405">
        <v>1</v>
      </c>
    </row>
    <row r="2406" spans="1:14" x14ac:dyDescent="0.4">
      <c r="A2406" t="s">
        <v>2407</v>
      </c>
      <c r="B2406">
        <v>5194767282.6899996</v>
      </c>
      <c r="C2406">
        <v>3584199675.4200001</v>
      </c>
      <c r="D2406" t="s">
        <v>4148</v>
      </c>
      <c r="E2406">
        <v>27454805.890000001</v>
      </c>
      <c r="F2406">
        <v>5250262.22</v>
      </c>
      <c r="G2406" t="s">
        <v>4148</v>
      </c>
      <c r="H2406" t="s">
        <v>4148</v>
      </c>
      <c r="I2406" t="s">
        <v>4148</v>
      </c>
      <c r="J2406" t="s">
        <v>4148</v>
      </c>
      <c r="K2406" t="s">
        <v>4146</v>
      </c>
      <c r="L2406" t="s">
        <v>4148</v>
      </c>
      <c r="M2406">
        <v>2184737279.4499998</v>
      </c>
      <c r="N2406">
        <v>1</v>
      </c>
    </row>
    <row r="2407" spans="1:14" x14ac:dyDescent="0.4">
      <c r="A2407" t="s">
        <v>2408</v>
      </c>
      <c r="B2407">
        <v>2704693679.0900002</v>
      </c>
      <c r="C2407">
        <v>664040260.99000001</v>
      </c>
      <c r="D2407">
        <v>54174812.640000001</v>
      </c>
      <c r="E2407">
        <v>71336255.430000007</v>
      </c>
      <c r="F2407" t="s">
        <v>4148</v>
      </c>
      <c r="G2407" t="s">
        <v>4148</v>
      </c>
      <c r="H2407" t="s">
        <v>4148</v>
      </c>
      <c r="I2407" t="s">
        <v>4148</v>
      </c>
      <c r="J2407">
        <v>1667786.21</v>
      </c>
      <c r="K2407" t="s">
        <v>4146</v>
      </c>
      <c r="L2407" t="s">
        <v>4148</v>
      </c>
      <c r="M2407">
        <v>488929201.77999997</v>
      </c>
      <c r="N2407">
        <v>1</v>
      </c>
    </row>
    <row r="2408" spans="1:14" x14ac:dyDescent="0.4">
      <c r="A2408" t="s">
        <v>2409</v>
      </c>
      <c r="B2408">
        <v>1147021619.3399999</v>
      </c>
      <c r="C2408">
        <v>154107472.12</v>
      </c>
      <c r="D2408" t="s">
        <v>4148</v>
      </c>
      <c r="E2408">
        <v>9915543.4600000009</v>
      </c>
      <c r="F2408" t="s">
        <v>4148</v>
      </c>
      <c r="G2408" t="s">
        <v>4148</v>
      </c>
      <c r="H2408" t="s">
        <v>4148</v>
      </c>
      <c r="I2408" t="s">
        <v>4148</v>
      </c>
      <c r="J2408" t="s">
        <v>4148</v>
      </c>
      <c r="K2408" t="s">
        <v>4146</v>
      </c>
      <c r="L2408" t="s">
        <v>4148</v>
      </c>
      <c r="M2408">
        <v>274777234.31999999</v>
      </c>
      <c r="N2408">
        <v>1</v>
      </c>
    </row>
    <row r="2409" spans="1:14" x14ac:dyDescent="0.4">
      <c r="A2409" t="s">
        <v>2410</v>
      </c>
      <c r="B2409">
        <v>1753940820.48</v>
      </c>
      <c r="C2409">
        <v>947912789.30999994</v>
      </c>
      <c r="D2409">
        <v>45371793</v>
      </c>
      <c r="E2409">
        <v>139558312.94</v>
      </c>
      <c r="F2409">
        <v>110534117.86</v>
      </c>
      <c r="G2409" t="s">
        <v>4148</v>
      </c>
      <c r="H2409" t="s">
        <v>4148</v>
      </c>
      <c r="I2409" t="s">
        <v>4148</v>
      </c>
      <c r="J2409" t="s">
        <v>4148</v>
      </c>
      <c r="K2409" t="s">
        <v>4146</v>
      </c>
      <c r="L2409" t="s">
        <v>4148</v>
      </c>
      <c r="M2409">
        <v>615144547.48000002</v>
      </c>
      <c r="N2409">
        <v>1</v>
      </c>
    </row>
    <row r="2410" spans="1:14" x14ac:dyDescent="0.4">
      <c r="A2410" t="s">
        <v>2411</v>
      </c>
      <c r="B2410">
        <v>14896271955.459999</v>
      </c>
      <c r="C2410">
        <v>4797966724.9099998</v>
      </c>
      <c r="D2410">
        <v>126239732.79000001</v>
      </c>
      <c r="E2410">
        <v>628857127.04999995</v>
      </c>
      <c r="F2410" t="s">
        <v>4148</v>
      </c>
      <c r="G2410" t="s">
        <v>4148</v>
      </c>
      <c r="H2410">
        <v>10180435.23</v>
      </c>
      <c r="I2410" t="s">
        <v>4148</v>
      </c>
      <c r="J2410" t="s">
        <v>4148</v>
      </c>
      <c r="K2410" t="s">
        <v>4146</v>
      </c>
      <c r="L2410" t="s">
        <v>4148</v>
      </c>
      <c r="M2410">
        <v>3435088491.4099998</v>
      </c>
      <c r="N2410">
        <v>1</v>
      </c>
    </row>
    <row r="2411" spans="1:14" x14ac:dyDescent="0.4">
      <c r="A2411" t="s">
        <v>2412</v>
      </c>
      <c r="B2411">
        <v>642919845.25999999</v>
      </c>
      <c r="C2411">
        <v>127237978.63</v>
      </c>
      <c r="D2411" t="s">
        <v>4148</v>
      </c>
      <c r="E2411">
        <v>73996325.299999997</v>
      </c>
      <c r="F2411" t="s">
        <v>4148</v>
      </c>
      <c r="G2411">
        <v>425249120.39999998</v>
      </c>
      <c r="H2411" t="s">
        <v>4148</v>
      </c>
      <c r="I2411" t="s">
        <v>4148</v>
      </c>
      <c r="J2411" t="s">
        <v>4148</v>
      </c>
      <c r="K2411" t="s">
        <v>4146</v>
      </c>
      <c r="L2411" t="s">
        <v>4148</v>
      </c>
      <c r="M2411">
        <v>106624805.61</v>
      </c>
      <c r="N2411">
        <v>1</v>
      </c>
    </row>
    <row r="2412" spans="1:14" x14ac:dyDescent="0.4">
      <c r="A2412" t="s">
        <v>2413</v>
      </c>
      <c r="B2412">
        <v>4558896710.3800001</v>
      </c>
      <c r="C2412">
        <v>1496214216.6900001</v>
      </c>
      <c r="D2412">
        <v>295293771.51999998</v>
      </c>
      <c r="E2412">
        <v>161509393.94999999</v>
      </c>
      <c r="F2412">
        <v>89019800</v>
      </c>
      <c r="G2412" t="s">
        <v>4148</v>
      </c>
      <c r="H2412">
        <v>1225471.69</v>
      </c>
      <c r="I2412" t="s">
        <v>4148</v>
      </c>
      <c r="J2412" t="s">
        <v>4148</v>
      </c>
      <c r="K2412" t="s">
        <v>4146</v>
      </c>
      <c r="L2412" t="s">
        <v>4148</v>
      </c>
      <c r="M2412">
        <v>527810847.91000003</v>
      </c>
      <c r="N2412">
        <v>1</v>
      </c>
    </row>
    <row r="2413" spans="1:14" x14ac:dyDescent="0.4">
      <c r="A2413" t="s">
        <v>2414</v>
      </c>
      <c r="B2413">
        <v>3575031698.1799998</v>
      </c>
      <c r="C2413">
        <v>1471762305.3499999</v>
      </c>
      <c r="D2413" t="s">
        <v>4148</v>
      </c>
      <c r="E2413">
        <v>78795446.920000002</v>
      </c>
      <c r="F2413" t="s">
        <v>4148</v>
      </c>
      <c r="G2413" t="s">
        <v>4148</v>
      </c>
      <c r="H2413" t="s">
        <v>4148</v>
      </c>
      <c r="I2413" t="s">
        <v>4148</v>
      </c>
      <c r="J2413" t="s">
        <v>4148</v>
      </c>
      <c r="K2413" t="s">
        <v>4146</v>
      </c>
      <c r="L2413" t="s">
        <v>4148</v>
      </c>
      <c r="M2413">
        <v>1251278485.8900001</v>
      </c>
      <c r="N2413">
        <v>1</v>
      </c>
    </row>
    <row r="2414" spans="1:14" x14ac:dyDescent="0.4">
      <c r="A2414" t="s">
        <v>2415</v>
      </c>
      <c r="B2414">
        <v>2023302366.5699999</v>
      </c>
      <c r="C2414">
        <v>94395017.799999997</v>
      </c>
      <c r="D2414" t="s">
        <v>4148</v>
      </c>
      <c r="E2414">
        <v>957516.26</v>
      </c>
      <c r="F2414" t="s">
        <v>4148</v>
      </c>
      <c r="G2414" t="s">
        <v>4148</v>
      </c>
      <c r="H2414" t="s">
        <v>4148</v>
      </c>
      <c r="I2414" t="s">
        <v>4148</v>
      </c>
      <c r="J2414" t="s">
        <v>4148</v>
      </c>
      <c r="K2414" t="s">
        <v>4146</v>
      </c>
      <c r="L2414" t="s">
        <v>4148</v>
      </c>
      <c r="M2414">
        <v>345626853.74000001</v>
      </c>
      <c r="N2414">
        <v>1</v>
      </c>
    </row>
    <row r="2415" spans="1:14" x14ac:dyDescent="0.4">
      <c r="A2415" t="s">
        <v>2416</v>
      </c>
      <c r="B2415">
        <v>602885586.47000003</v>
      </c>
      <c r="C2415">
        <v>332970576.13999999</v>
      </c>
      <c r="D2415" t="s">
        <v>4148</v>
      </c>
      <c r="E2415">
        <v>59592294.409999996</v>
      </c>
      <c r="F2415" t="s">
        <v>4148</v>
      </c>
      <c r="G2415">
        <v>292537435.26999998</v>
      </c>
      <c r="H2415" t="s">
        <v>4148</v>
      </c>
      <c r="I2415" t="s">
        <v>4148</v>
      </c>
      <c r="J2415" t="s">
        <v>4148</v>
      </c>
      <c r="K2415" t="s">
        <v>4146</v>
      </c>
      <c r="L2415" t="s">
        <v>4148</v>
      </c>
      <c r="M2415">
        <v>262928532.03999999</v>
      </c>
      <c r="N2415">
        <v>1</v>
      </c>
    </row>
    <row r="2416" spans="1:14" x14ac:dyDescent="0.4">
      <c r="A2416" t="s">
        <v>2417</v>
      </c>
      <c r="B2416">
        <v>1377980991.1300001</v>
      </c>
      <c r="C2416">
        <v>884160209.10000002</v>
      </c>
      <c r="D2416" t="s">
        <v>4148</v>
      </c>
      <c r="E2416">
        <v>112138710.72</v>
      </c>
      <c r="F2416">
        <v>328470626.08999997</v>
      </c>
      <c r="G2416" t="s">
        <v>4148</v>
      </c>
      <c r="H2416">
        <v>50000000</v>
      </c>
      <c r="I2416" t="s">
        <v>4148</v>
      </c>
      <c r="J2416" t="s">
        <v>4148</v>
      </c>
      <c r="K2416" t="s">
        <v>4146</v>
      </c>
      <c r="L2416" t="s">
        <v>4148</v>
      </c>
      <c r="M2416">
        <v>373995627.99000001</v>
      </c>
      <c r="N2416">
        <v>1</v>
      </c>
    </row>
    <row r="2417" spans="1:14" x14ac:dyDescent="0.4">
      <c r="A2417" t="s">
        <v>2418</v>
      </c>
      <c r="B2417">
        <v>2596259096.9000001</v>
      </c>
      <c r="C2417">
        <v>2528269065.73</v>
      </c>
      <c r="D2417" t="s">
        <v>4148</v>
      </c>
      <c r="E2417">
        <v>293131580.77999997</v>
      </c>
      <c r="F2417">
        <v>487781696</v>
      </c>
      <c r="G2417">
        <v>455393156.36000001</v>
      </c>
      <c r="H2417" t="s">
        <v>4148</v>
      </c>
      <c r="I2417" t="s">
        <v>4148</v>
      </c>
      <c r="J2417" t="s">
        <v>4148</v>
      </c>
      <c r="K2417" t="s">
        <v>4146</v>
      </c>
      <c r="L2417" t="s">
        <v>4148</v>
      </c>
      <c r="M2417">
        <v>1471631854.46</v>
      </c>
      <c r="N2417">
        <v>1</v>
      </c>
    </row>
    <row r="2418" spans="1:14" x14ac:dyDescent="0.4">
      <c r="A2418" t="s">
        <v>2419</v>
      </c>
      <c r="B2418">
        <v>552719984.63999999</v>
      </c>
      <c r="C2418">
        <v>173285404.28</v>
      </c>
      <c r="D2418" t="s">
        <v>4148</v>
      </c>
      <c r="E2418">
        <v>10946029.310000001</v>
      </c>
      <c r="F2418" t="s">
        <v>4148</v>
      </c>
      <c r="G2418" t="s">
        <v>4148</v>
      </c>
      <c r="H2418" t="s">
        <v>4148</v>
      </c>
      <c r="I2418" t="s">
        <v>4148</v>
      </c>
      <c r="J2418" t="s">
        <v>4148</v>
      </c>
      <c r="K2418" t="s">
        <v>4146</v>
      </c>
      <c r="L2418" t="s">
        <v>4148</v>
      </c>
      <c r="M2418">
        <v>62862464.700000003</v>
      </c>
      <c r="N2418">
        <v>1</v>
      </c>
    </row>
    <row r="2419" spans="1:14" x14ac:dyDescent="0.4">
      <c r="A2419" t="s">
        <v>2420</v>
      </c>
      <c r="B2419">
        <v>1282484288.3599999</v>
      </c>
      <c r="C2419">
        <v>858806636.61000001</v>
      </c>
      <c r="D2419">
        <v>47373170.670000002</v>
      </c>
      <c r="E2419">
        <v>122866028.17</v>
      </c>
      <c r="F2419">
        <v>92294161.280000001</v>
      </c>
      <c r="G2419" t="s">
        <v>4148</v>
      </c>
      <c r="H2419" t="s">
        <v>4148</v>
      </c>
      <c r="I2419" t="s">
        <v>4148</v>
      </c>
      <c r="J2419" t="s">
        <v>4148</v>
      </c>
      <c r="K2419" t="s">
        <v>4146</v>
      </c>
      <c r="L2419" t="s">
        <v>4148</v>
      </c>
      <c r="M2419">
        <v>451343396.95999998</v>
      </c>
      <c r="N2419">
        <v>1</v>
      </c>
    </row>
    <row r="2420" spans="1:14" x14ac:dyDescent="0.4">
      <c r="A2420" t="s">
        <v>2421</v>
      </c>
      <c r="B2420">
        <v>894718706.74000001</v>
      </c>
      <c r="C2420">
        <v>114141352.06999999</v>
      </c>
      <c r="D2420" t="s">
        <v>4148</v>
      </c>
      <c r="E2420">
        <v>27305197.809999999</v>
      </c>
      <c r="F2420" t="s">
        <v>4148</v>
      </c>
      <c r="G2420" t="s">
        <v>4148</v>
      </c>
      <c r="H2420" t="s">
        <v>4148</v>
      </c>
      <c r="I2420">
        <v>11428166.51</v>
      </c>
      <c r="J2420">
        <v>19342163.539999999</v>
      </c>
      <c r="K2420" t="s">
        <v>4146</v>
      </c>
      <c r="L2420" t="s">
        <v>4148</v>
      </c>
      <c r="M2420">
        <v>263807364.71000001</v>
      </c>
      <c r="N2420">
        <v>1</v>
      </c>
    </row>
    <row r="2421" spans="1:14" x14ac:dyDescent="0.4">
      <c r="A2421" t="s">
        <v>2422</v>
      </c>
      <c r="B2421">
        <v>1424813947.05</v>
      </c>
      <c r="C2421">
        <v>397650744.23000002</v>
      </c>
      <c r="D2421" t="s">
        <v>4148</v>
      </c>
      <c r="E2421">
        <v>148021835.91999999</v>
      </c>
      <c r="F2421" t="s">
        <v>4148</v>
      </c>
      <c r="G2421" t="s">
        <v>4148</v>
      </c>
      <c r="H2421" t="s">
        <v>4148</v>
      </c>
      <c r="I2421" t="s">
        <v>4148</v>
      </c>
      <c r="J2421" t="s">
        <v>4148</v>
      </c>
      <c r="K2421" t="s">
        <v>4146</v>
      </c>
      <c r="L2421" t="s">
        <v>4148</v>
      </c>
      <c r="M2421">
        <v>663437932.91999996</v>
      </c>
      <c r="N2421">
        <v>1</v>
      </c>
    </row>
    <row r="2422" spans="1:14" x14ac:dyDescent="0.4">
      <c r="A2422" t="s">
        <v>2423</v>
      </c>
      <c r="B2422">
        <v>505894703.77999997</v>
      </c>
      <c r="C2422">
        <v>566080592.88</v>
      </c>
      <c r="D2422" t="s">
        <v>4148</v>
      </c>
      <c r="E2422">
        <v>64998696.689999998</v>
      </c>
      <c r="F2422">
        <v>126308000</v>
      </c>
      <c r="G2422" t="s">
        <v>4148</v>
      </c>
      <c r="H2422" t="s">
        <v>4148</v>
      </c>
      <c r="I2422" t="s">
        <v>4148</v>
      </c>
      <c r="J2422" t="s">
        <v>4148</v>
      </c>
      <c r="K2422" t="s">
        <v>4146</v>
      </c>
      <c r="L2422" t="s">
        <v>4148</v>
      </c>
      <c r="M2422">
        <v>201453352.52000001</v>
      </c>
      <c r="N2422">
        <v>1</v>
      </c>
    </row>
    <row r="2423" spans="1:14" x14ac:dyDescent="0.4">
      <c r="A2423" t="s">
        <v>2424</v>
      </c>
      <c r="B2423">
        <v>950179204.5</v>
      </c>
      <c r="C2423">
        <v>488213977.51999998</v>
      </c>
      <c r="D2423" t="s">
        <v>4148</v>
      </c>
      <c r="E2423">
        <v>65358772.380000003</v>
      </c>
      <c r="F2423" t="s">
        <v>4148</v>
      </c>
      <c r="G2423">
        <v>310512115.08999997</v>
      </c>
      <c r="H2423" t="s">
        <v>4148</v>
      </c>
      <c r="I2423" t="s">
        <v>4148</v>
      </c>
      <c r="J2423" t="s">
        <v>4148</v>
      </c>
      <c r="K2423" t="s">
        <v>4146</v>
      </c>
      <c r="L2423" t="s">
        <v>4148</v>
      </c>
      <c r="M2423">
        <v>210626913.05000001</v>
      </c>
      <c r="N2423">
        <v>1</v>
      </c>
    </row>
    <row r="2424" spans="1:14" x14ac:dyDescent="0.4">
      <c r="A2424" t="s">
        <v>2425</v>
      </c>
      <c r="B2424">
        <v>806918815.20000005</v>
      </c>
      <c r="C2424">
        <v>116073613.62</v>
      </c>
      <c r="D2424" t="s">
        <v>4148</v>
      </c>
      <c r="E2424">
        <v>133483345.18000001</v>
      </c>
      <c r="F2424" t="s">
        <v>4148</v>
      </c>
      <c r="G2424" t="s">
        <v>4148</v>
      </c>
      <c r="H2424" t="s">
        <v>4148</v>
      </c>
      <c r="I2424" t="s">
        <v>4148</v>
      </c>
      <c r="J2424" t="s">
        <v>4148</v>
      </c>
      <c r="K2424" t="s">
        <v>4146</v>
      </c>
      <c r="L2424" t="s">
        <v>4148</v>
      </c>
      <c r="M2424">
        <v>88543191.920000002</v>
      </c>
      <c r="N2424">
        <v>1</v>
      </c>
    </row>
    <row r="2425" spans="1:14" x14ac:dyDescent="0.4">
      <c r="A2425" t="s">
        <v>2426</v>
      </c>
      <c r="B2425">
        <v>1739395491.3699999</v>
      </c>
      <c r="C2425">
        <v>874951058.21000004</v>
      </c>
      <c r="D2425" t="s">
        <v>4148</v>
      </c>
      <c r="E2425">
        <v>49605282.969999999</v>
      </c>
      <c r="F2425">
        <v>3300000</v>
      </c>
      <c r="G2425" t="s">
        <v>4148</v>
      </c>
      <c r="H2425">
        <v>39107843</v>
      </c>
      <c r="I2425" t="s">
        <v>4148</v>
      </c>
      <c r="J2425" t="s">
        <v>4148</v>
      </c>
      <c r="K2425" t="s">
        <v>4146</v>
      </c>
      <c r="L2425" t="s">
        <v>4148</v>
      </c>
      <c r="M2425">
        <v>397018657.19</v>
      </c>
      <c r="N2425">
        <v>1</v>
      </c>
    </row>
    <row r="2426" spans="1:14" x14ac:dyDescent="0.4">
      <c r="A2426" t="s">
        <v>2427</v>
      </c>
      <c r="B2426">
        <v>272586478.93000001</v>
      </c>
      <c r="C2426">
        <v>109274515.89</v>
      </c>
      <c r="D2426" t="s">
        <v>4148</v>
      </c>
      <c r="E2426">
        <v>19233323.59</v>
      </c>
      <c r="F2426">
        <v>67000000</v>
      </c>
      <c r="G2426" t="s">
        <v>4148</v>
      </c>
      <c r="H2426" t="s">
        <v>4148</v>
      </c>
      <c r="I2426" t="s">
        <v>4148</v>
      </c>
      <c r="J2426" t="s">
        <v>4148</v>
      </c>
      <c r="K2426" t="s">
        <v>4146</v>
      </c>
      <c r="L2426" t="s">
        <v>4148</v>
      </c>
      <c r="M2426">
        <v>112106346.67</v>
      </c>
      <c r="N2426">
        <v>1</v>
      </c>
    </row>
    <row r="2427" spans="1:14" x14ac:dyDescent="0.4">
      <c r="A2427" t="s">
        <v>2428</v>
      </c>
      <c r="B2427">
        <v>1143207650.24</v>
      </c>
      <c r="C2427">
        <v>153296788.88999999</v>
      </c>
      <c r="D2427">
        <v>46172988.649999999</v>
      </c>
      <c r="E2427">
        <v>7949940.54</v>
      </c>
      <c r="F2427" t="s">
        <v>4148</v>
      </c>
      <c r="G2427" t="s">
        <v>4148</v>
      </c>
      <c r="H2427" t="s">
        <v>4148</v>
      </c>
      <c r="I2427">
        <v>71334473.859999999</v>
      </c>
      <c r="J2427" t="s">
        <v>4148</v>
      </c>
      <c r="K2427" t="s">
        <v>4146</v>
      </c>
      <c r="L2427" t="s">
        <v>4148</v>
      </c>
      <c r="M2427">
        <v>398000907.13999999</v>
      </c>
      <c r="N2427">
        <v>1</v>
      </c>
    </row>
    <row r="2428" spans="1:14" x14ac:dyDescent="0.4">
      <c r="A2428" t="s">
        <v>2429</v>
      </c>
      <c r="B2428">
        <v>937171946.35000002</v>
      </c>
      <c r="C2428">
        <v>797520488.99000001</v>
      </c>
      <c r="D2428" t="s">
        <v>4148</v>
      </c>
      <c r="E2428">
        <v>160265526.72999999</v>
      </c>
      <c r="F2428">
        <v>26926285.84</v>
      </c>
      <c r="G2428" t="s">
        <v>4148</v>
      </c>
      <c r="H2428" t="s">
        <v>4148</v>
      </c>
      <c r="I2428" t="s">
        <v>4148</v>
      </c>
      <c r="J2428" t="s">
        <v>4148</v>
      </c>
      <c r="K2428" t="s">
        <v>4146</v>
      </c>
      <c r="L2428" t="s">
        <v>4148</v>
      </c>
      <c r="M2428">
        <v>159149342.27000001</v>
      </c>
      <c r="N2428">
        <v>1</v>
      </c>
    </row>
    <row r="2429" spans="1:14" x14ac:dyDescent="0.4">
      <c r="A2429" t="s">
        <v>2430</v>
      </c>
      <c r="B2429">
        <v>1720579264.6199999</v>
      </c>
      <c r="C2429">
        <v>916757891.92999995</v>
      </c>
      <c r="D2429">
        <v>13376124.5</v>
      </c>
      <c r="E2429">
        <v>87268391.340000004</v>
      </c>
      <c r="F2429">
        <v>75159430.680000007</v>
      </c>
      <c r="G2429" t="s">
        <v>4148</v>
      </c>
      <c r="H2429" t="s">
        <v>4148</v>
      </c>
      <c r="I2429" t="s">
        <v>4148</v>
      </c>
      <c r="J2429" t="s">
        <v>4148</v>
      </c>
      <c r="K2429" t="s">
        <v>4146</v>
      </c>
      <c r="L2429" t="s">
        <v>4148</v>
      </c>
      <c r="M2429">
        <v>424546863.75</v>
      </c>
      <c r="N2429">
        <v>1</v>
      </c>
    </row>
    <row r="2430" spans="1:14" x14ac:dyDescent="0.4">
      <c r="A2430" t="s">
        <v>2431</v>
      </c>
      <c r="B2430" s="6" t="s">
        <v>4206</v>
      </c>
      <c r="C2430" s="6" t="s">
        <v>4207</v>
      </c>
      <c r="D2430">
        <v>5987688000</v>
      </c>
      <c r="E2430">
        <v>14783181000</v>
      </c>
      <c r="F2430">
        <v>5277587000</v>
      </c>
      <c r="G2430" t="s">
        <v>4148</v>
      </c>
      <c r="H2430" t="s">
        <v>4148</v>
      </c>
      <c r="I2430" t="s">
        <v>4148</v>
      </c>
      <c r="J2430" t="s">
        <v>4148</v>
      </c>
      <c r="K2430" t="s">
        <v>4146</v>
      </c>
      <c r="L2430" t="s">
        <v>4148</v>
      </c>
      <c r="M2430">
        <v>9066713000</v>
      </c>
      <c r="N2430">
        <v>1</v>
      </c>
    </row>
    <row r="2431" spans="1:14" x14ac:dyDescent="0.4">
      <c r="A2431" t="s">
        <v>2432</v>
      </c>
      <c r="B2431" t="s">
        <v>4146</v>
      </c>
      <c r="C2431" t="s">
        <v>4146</v>
      </c>
      <c r="D2431">
        <v>5351000000</v>
      </c>
      <c r="E2431">
        <v>9456000000</v>
      </c>
      <c r="F2431" t="s">
        <v>4146</v>
      </c>
      <c r="G2431" s="6" t="s">
        <v>4208</v>
      </c>
      <c r="H2431" t="s">
        <v>4146</v>
      </c>
      <c r="I2431" t="s">
        <v>4146</v>
      </c>
      <c r="J2431" t="s">
        <v>4146</v>
      </c>
      <c r="K2431" t="s">
        <v>4146</v>
      </c>
      <c r="L2431" t="s">
        <v>4148</v>
      </c>
      <c r="M2431" t="s">
        <v>4148</v>
      </c>
      <c r="N2431">
        <v>1</v>
      </c>
    </row>
    <row r="2432" spans="1:14" x14ac:dyDescent="0.4">
      <c r="A2432" t="s">
        <v>2433</v>
      </c>
      <c r="B2432">
        <v>5894876945.8599997</v>
      </c>
      <c r="C2432">
        <v>6223126483.1300001</v>
      </c>
      <c r="D2432" t="s">
        <v>4148</v>
      </c>
      <c r="E2432">
        <v>229873321.74000001</v>
      </c>
      <c r="F2432" t="s">
        <v>4148</v>
      </c>
      <c r="G2432" t="s">
        <v>4148</v>
      </c>
      <c r="H2432">
        <v>325529181.49000001</v>
      </c>
      <c r="I2432" t="s">
        <v>4148</v>
      </c>
      <c r="J2432" t="s">
        <v>4148</v>
      </c>
      <c r="K2432" t="s">
        <v>4146</v>
      </c>
      <c r="L2432" t="s">
        <v>4148</v>
      </c>
      <c r="M2432">
        <v>1046291325.17</v>
      </c>
      <c r="N2432">
        <v>1</v>
      </c>
    </row>
    <row r="2433" spans="1:14" x14ac:dyDescent="0.4">
      <c r="A2433" t="s">
        <v>2434</v>
      </c>
      <c r="B2433">
        <v>12047582966.57</v>
      </c>
      <c r="C2433">
        <v>7368722188.3199997</v>
      </c>
      <c r="D2433" t="s">
        <v>4148</v>
      </c>
      <c r="E2433">
        <v>352887194.85000002</v>
      </c>
      <c r="F2433" t="s">
        <v>4148</v>
      </c>
      <c r="G2433" t="s">
        <v>4148</v>
      </c>
      <c r="H2433">
        <v>259570000</v>
      </c>
      <c r="I2433">
        <v>103201208.13</v>
      </c>
      <c r="J2433" t="s">
        <v>4148</v>
      </c>
      <c r="K2433" t="s">
        <v>4146</v>
      </c>
      <c r="L2433" t="s">
        <v>4148</v>
      </c>
      <c r="M2433">
        <v>3637584210.1599998</v>
      </c>
      <c r="N2433">
        <v>1</v>
      </c>
    </row>
    <row r="2434" spans="1:14" x14ac:dyDescent="0.4">
      <c r="A2434" t="s">
        <v>2435</v>
      </c>
      <c r="B2434">
        <v>3984756447</v>
      </c>
      <c r="C2434">
        <v>1586395567</v>
      </c>
      <c r="D2434" t="s">
        <v>4148</v>
      </c>
      <c r="E2434">
        <v>436714155</v>
      </c>
      <c r="F2434">
        <v>1085000000</v>
      </c>
      <c r="G2434" t="s">
        <v>4148</v>
      </c>
      <c r="H2434" t="s">
        <v>4148</v>
      </c>
      <c r="I2434" t="s">
        <v>4148</v>
      </c>
      <c r="J2434" t="s">
        <v>4148</v>
      </c>
      <c r="K2434" t="s">
        <v>4146</v>
      </c>
      <c r="L2434" t="s">
        <v>4148</v>
      </c>
      <c r="M2434">
        <v>248652079</v>
      </c>
      <c r="N2434">
        <v>1</v>
      </c>
    </row>
    <row r="2435" spans="1:14" x14ac:dyDescent="0.4">
      <c r="A2435" t="s">
        <v>2436</v>
      </c>
      <c r="B2435">
        <v>29597559863.869999</v>
      </c>
      <c r="C2435">
        <v>29369424438.189999</v>
      </c>
      <c r="D2435">
        <v>364981419.20999998</v>
      </c>
      <c r="E2435">
        <v>46919964437.540001</v>
      </c>
      <c r="F2435">
        <v>32786718714.150002</v>
      </c>
      <c r="G2435">
        <v>5200000000</v>
      </c>
      <c r="H2435">
        <v>1284264543.95</v>
      </c>
      <c r="I2435">
        <v>3542851.42</v>
      </c>
      <c r="J2435">
        <v>2690718796.0700002</v>
      </c>
      <c r="K2435" t="s">
        <v>4146</v>
      </c>
      <c r="L2435">
        <v>10000000000</v>
      </c>
      <c r="M2435">
        <v>14577707528.57</v>
      </c>
      <c r="N2435">
        <v>1</v>
      </c>
    </row>
    <row r="2436" spans="1:14" x14ac:dyDescent="0.4">
      <c r="A2436" t="s">
        <v>2437</v>
      </c>
      <c r="B2436">
        <v>18284349890.560001</v>
      </c>
      <c r="C2436">
        <v>9227248799.6800003</v>
      </c>
      <c r="D2436" t="s">
        <v>4148</v>
      </c>
      <c r="E2436">
        <v>435268297.38</v>
      </c>
      <c r="F2436" t="s">
        <v>4148</v>
      </c>
      <c r="G2436" t="s">
        <v>4148</v>
      </c>
      <c r="H2436" t="s">
        <v>4148</v>
      </c>
      <c r="I2436" t="s">
        <v>4148</v>
      </c>
      <c r="J2436" t="s">
        <v>4148</v>
      </c>
      <c r="K2436" t="s">
        <v>4146</v>
      </c>
      <c r="L2436" t="s">
        <v>4148</v>
      </c>
      <c r="M2436">
        <v>2811074119.23</v>
      </c>
      <c r="N2436">
        <v>1</v>
      </c>
    </row>
    <row r="2437" spans="1:14" x14ac:dyDescent="0.4">
      <c r="A2437" t="s">
        <v>2438</v>
      </c>
      <c r="B2437">
        <v>38832562280.080002</v>
      </c>
      <c r="C2437">
        <v>67187202409.150002</v>
      </c>
      <c r="D2437" t="s">
        <v>4148</v>
      </c>
      <c r="E2437">
        <v>2345848030.4099998</v>
      </c>
      <c r="F2437">
        <v>17521735224.43</v>
      </c>
      <c r="G2437">
        <v>1604535857.9200001</v>
      </c>
      <c r="H2437">
        <v>4462611342.29</v>
      </c>
      <c r="I2437" t="s">
        <v>4148</v>
      </c>
      <c r="J2437" t="s">
        <v>4148</v>
      </c>
      <c r="K2437" t="s">
        <v>4146</v>
      </c>
      <c r="L2437" t="s">
        <v>4148</v>
      </c>
      <c r="M2437">
        <v>4987858781.6899996</v>
      </c>
      <c r="N2437">
        <v>1</v>
      </c>
    </row>
    <row r="2438" spans="1:14" x14ac:dyDescent="0.4">
      <c r="A2438" t="s">
        <v>2439</v>
      </c>
      <c r="B2438" s="6" t="s">
        <v>4209</v>
      </c>
      <c r="C2438" s="6" t="s">
        <v>4210</v>
      </c>
      <c r="D2438">
        <v>11851549611</v>
      </c>
      <c r="E2438">
        <v>17212066001</v>
      </c>
      <c r="F2438" s="6" t="s">
        <v>4211</v>
      </c>
      <c r="G2438">
        <v>35678466803</v>
      </c>
      <c r="H2438">
        <v>1441665730</v>
      </c>
      <c r="I2438" t="s">
        <v>4148</v>
      </c>
      <c r="J2438">
        <v>7181064327</v>
      </c>
      <c r="K2438" t="s">
        <v>4146</v>
      </c>
      <c r="L2438" t="s">
        <v>4148</v>
      </c>
      <c r="M2438">
        <v>47202346058</v>
      </c>
      <c r="N2438">
        <v>1</v>
      </c>
    </row>
    <row r="2439" spans="1:14" x14ac:dyDescent="0.4">
      <c r="A2439" t="s">
        <v>2440</v>
      </c>
      <c r="B2439">
        <v>4763375387.6300001</v>
      </c>
      <c r="C2439">
        <v>2351383700.1599998</v>
      </c>
      <c r="D2439" t="s">
        <v>4148</v>
      </c>
      <c r="E2439">
        <v>15721907149.18</v>
      </c>
      <c r="F2439">
        <v>5868241951.7600002</v>
      </c>
      <c r="G2439" t="s">
        <v>4148</v>
      </c>
      <c r="H2439">
        <v>77559700</v>
      </c>
      <c r="I2439" t="s">
        <v>4148</v>
      </c>
      <c r="J2439" t="s">
        <v>4148</v>
      </c>
      <c r="K2439" t="s">
        <v>4146</v>
      </c>
      <c r="L2439" t="s">
        <v>4148</v>
      </c>
      <c r="M2439" t="s">
        <v>4148</v>
      </c>
      <c r="N2439">
        <v>1</v>
      </c>
    </row>
    <row r="2440" spans="1:14" x14ac:dyDescent="0.4">
      <c r="A2440" t="s">
        <v>2441</v>
      </c>
      <c r="B2440" t="s">
        <v>4146</v>
      </c>
      <c r="C2440" t="s">
        <v>4146</v>
      </c>
      <c r="D2440" t="s">
        <v>4148</v>
      </c>
      <c r="E2440">
        <v>1779000000</v>
      </c>
      <c r="F2440" t="s">
        <v>4146</v>
      </c>
      <c r="G2440" s="6" t="s">
        <v>4212</v>
      </c>
      <c r="H2440" t="s">
        <v>4146</v>
      </c>
      <c r="I2440" t="s">
        <v>4146</v>
      </c>
      <c r="J2440" t="s">
        <v>4146</v>
      </c>
      <c r="K2440" t="s">
        <v>4146</v>
      </c>
      <c r="L2440">
        <v>60000000000</v>
      </c>
      <c r="M2440" t="s">
        <v>4148</v>
      </c>
      <c r="N2440">
        <v>1</v>
      </c>
    </row>
    <row r="2441" spans="1:14" x14ac:dyDescent="0.4">
      <c r="A2441" t="s">
        <v>2442</v>
      </c>
      <c r="B2441" t="s">
        <v>4146</v>
      </c>
      <c r="C2441" t="s">
        <v>4146</v>
      </c>
      <c r="D2441" t="s">
        <v>4148</v>
      </c>
      <c r="E2441">
        <v>6499000000</v>
      </c>
      <c r="F2441" t="s">
        <v>4146</v>
      </c>
      <c r="G2441" s="6" t="s">
        <v>4213</v>
      </c>
      <c r="H2441" t="s">
        <v>4146</v>
      </c>
      <c r="I2441" t="s">
        <v>4146</v>
      </c>
      <c r="J2441" t="s">
        <v>4146</v>
      </c>
      <c r="K2441" t="s">
        <v>4146</v>
      </c>
      <c r="L2441">
        <v>65000000000</v>
      </c>
      <c r="M2441" t="s">
        <v>4148</v>
      </c>
      <c r="N2441">
        <v>1</v>
      </c>
    </row>
    <row r="2442" spans="1:14" x14ac:dyDescent="0.4">
      <c r="A2442" t="s">
        <v>2443</v>
      </c>
      <c r="B2442">
        <v>3119714405.2800002</v>
      </c>
      <c r="C2442">
        <v>8565244485.7600002</v>
      </c>
      <c r="D2442">
        <v>156195333.44</v>
      </c>
      <c r="E2442">
        <v>6684723634.9399996</v>
      </c>
      <c r="F2442">
        <v>10711040227.26</v>
      </c>
      <c r="G2442" t="s">
        <v>4148</v>
      </c>
      <c r="H2442">
        <v>1765892222.1300001</v>
      </c>
      <c r="I2442">
        <v>9275660.3800000008</v>
      </c>
      <c r="J2442">
        <v>82271417.5</v>
      </c>
      <c r="K2442" t="s">
        <v>4146</v>
      </c>
      <c r="L2442" t="s">
        <v>4148</v>
      </c>
      <c r="M2442">
        <v>701617261.30999994</v>
      </c>
      <c r="N2442">
        <v>1</v>
      </c>
    </row>
    <row r="2443" spans="1:14" x14ac:dyDescent="0.4">
      <c r="A2443" t="s">
        <v>2444</v>
      </c>
      <c r="B2443">
        <v>55178970610.849998</v>
      </c>
      <c r="C2443">
        <v>21930590867.919998</v>
      </c>
      <c r="D2443">
        <v>327190113.45999998</v>
      </c>
      <c r="E2443">
        <v>13632737591.68</v>
      </c>
      <c r="F2443">
        <v>28071564986.240002</v>
      </c>
      <c r="G2443">
        <v>12620073823.93</v>
      </c>
      <c r="H2443">
        <v>587772593.49000001</v>
      </c>
      <c r="I2443">
        <v>17888035.07</v>
      </c>
      <c r="J2443">
        <v>167632535.28999999</v>
      </c>
      <c r="K2443" t="s">
        <v>4146</v>
      </c>
      <c r="L2443" t="s">
        <v>4148</v>
      </c>
      <c r="M2443">
        <v>4213901448.9699998</v>
      </c>
      <c r="N2443">
        <v>1</v>
      </c>
    </row>
    <row r="2444" spans="1:14" x14ac:dyDescent="0.4">
      <c r="A2444" t="s">
        <v>2445</v>
      </c>
      <c r="B2444" s="6" t="s">
        <v>4214</v>
      </c>
      <c r="C2444" s="6" t="s">
        <v>4215</v>
      </c>
      <c r="D2444">
        <v>581381794.03999996</v>
      </c>
      <c r="E2444">
        <v>11808085329</v>
      </c>
      <c r="F2444">
        <v>19371181437.380001</v>
      </c>
      <c r="G2444">
        <v>5000000000</v>
      </c>
      <c r="H2444">
        <v>859610165.25999999</v>
      </c>
      <c r="I2444" t="s">
        <v>4148</v>
      </c>
      <c r="J2444">
        <v>158001105.91999999</v>
      </c>
      <c r="K2444" t="s">
        <v>4146</v>
      </c>
      <c r="L2444" t="s">
        <v>4148</v>
      </c>
      <c r="M2444">
        <v>15351738699</v>
      </c>
      <c r="N2444">
        <v>1</v>
      </c>
    </row>
    <row r="2445" spans="1:14" x14ac:dyDescent="0.4">
      <c r="A2445" t="s">
        <v>2446</v>
      </c>
      <c r="B2445">
        <v>6709746233.7299995</v>
      </c>
      <c r="C2445">
        <v>5454463449.4499998</v>
      </c>
      <c r="D2445" t="s">
        <v>4148</v>
      </c>
      <c r="E2445">
        <v>26364725865.23</v>
      </c>
      <c r="F2445">
        <v>28446781657.91</v>
      </c>
      <c r="G2445" t="s">
        <v>4148</v>
      </c>
      <c r="H2445" t="s">
        <v>4148</v>
      </c>
      <c r="I2445" t="s">
        <v>4148</v>
      </c>
      <c r="J2445" t="s">
        <v>4148</v>
      </c>
      <c r="K2445" t="s">
        <v>4146</v>
      </c>
      <c r="L2445">
        <v>3741326465.3699999</v>
      </c>
      <c r="M2445">
        <v>1166666873.1300001</v>
      </c>
      <c r="N2445">
        <v>1</v>
      </c>
    </row>
    <row r="2446" spans="1:14" x14ac:dyDescent="0.4">
      <c r="A2446" t="s">
        <v>2447</v>
      </c>
      <c r="B2446">
        <v>38217566163.010002</v>
      </c>
      <c r="C2446">
        <v>45737336507.129997</v>
      </c>
      <c r="D2446">
        <v>5658396.0599999996</v>
      </c>
      <c r="E2446">
        <v>5819032857.96</v>
      </c>
      <c r="F2446">
        <v>57650917547.07</v>
      </c>
      <c r="G2446">
        <v>7000000000</v>
      </c>
      <c r="H2446">
        <v>9683262136.7299995</v>
      </c>
      <c r="I2446">
        <v>18583131.66</v>
      </c>
      <c r="J2446" t="s">
        <v>4148</v>
      </c>
      <c r="K2446" t="s">
        <v>4146</v>
      </c>
      <c r="L2446">
        <v>9695060000</v>
      </c>
      <c r="M2446">
        <v>24830573736.799999</v>
      </c>
      <c r="N2446">
        <v>1</v>
      </c>
    </row>
    <row r="2447" spans="1:14" x14ac:dyDescent="0.4">
      <c r="A2447" t="s">
        <v>2448</v>
      </c>
      <c r="B2447">
        <v>15663981064.35</v>
      </c>
      <c r="C2447">
        <v>32040044382</v>
      </c>
      <c r="D2447" t="s">
        <v>4148</v>
      </c>
      <c r="E2447">
        <v>5833295005.6700001</v>
      </c>
      <c r="F2447">
        <v>4280627531.0999999</v>
      </c>
      <c r="G2447" t="s">
        <v>4148</v>
      </c>
      <c r="H2447" t="s">
        <v>4148</v>
      </c>
      <c r="I2447" t="s">
        <v>4148</v>
      </c>
      <c r="J2447" t="s">
        <v>4148</v>
      </c>
      <c r="K2447" t="s">
        <v>4146</v>
      </c>
      <c r="L2447" t="s">
        <v>4148</v>
      </c>
      <c r="M2447">
        <v>690624776.60000002</v>
      </c>
      <c r="N2447">
        <v>1</v>
      </c>
    </row>
    <row r="2448" spans="1:14" x14ac:dyDescent="0.4">
      <c r="A2448" t="s">
        <v>2449</v>
      </c>
      <c r="B2448">
        <v>40771663638.440002</v>
      </c>
      <c r="C2448">
        <v>36078128861.419998</v>
      </c>
      <c r="D2448">
        <v>1241320562.0699999</v>
      </c>
      <c r="E2448">
        <v>2861311456.8299999</v>
      </c>
      <c r="F2448">
        <v>26341619363.330002</v>
      </c>
      <c r="G2448" t="s">
        <v>4148</v>
      </c>
      <c r="H2448">
        <v>360808558.50999999</v>
      </c>
      <c r="I2448">
        <v>11222171.9</v>
      </c>
      <c r="J2448">
        <v>2023253290.55</v>
      </c>
      <c r="K2448" t="s">
        <v>4146</v>
      </c>
      <c r="L2448" t="s">
        <v>4148</v>
      </c>
      <c r="M2448">
        <v>12828609371.32</v>
      </c>
      <c r="N2448">
        <v>1</v>
      </c>
    </row>
    <row r="2449" spans="1:14" x14ac:dyDescent="0.4">
      <c r="A2449" t="s">
        <v>2450</v>
      </c>
      <c r="B2449">
        <v>6720440054.0900002</v>
      </c>
      <c r="C2449">
        <v>28878699274.259998</v>
      </c>
      <c r="D2449" t="s">
        <v>4148</v>
      </c>
      <c r="E2449">
        <v>6194414781.2399998</v>
      </c>
      <c r="F2449">
        <v>93624451231.059998</v>
      </c>
      <c r="G2449">
        <v>3000000000</v>
      </c>
      <c r="H2449">
        <v>41653764.329999998</v>
      </c>
      <c r="I2449">
        <v>108446408.61</v>
      </c>
      <c r="J2449" t="s">
        <v>4148</v>
      </c>
      <c r="K2449" t="s">
        <v>4146</v>
      </c>
      <c r="L2449">
        <v>16000000000</v>
      </c>
      <c r="M2449">
        <v>2780518958.0900002</v>
      </c>
      <c r="N2449">
        <v>1</v>
      </c>
    </row>
    <row r="2450" spans="1:14" x14ac:dyDescent="0.4">
      <c r="A2450" t="s">
        <v>2451</v>
      </c>
      <c r="B2450">
        <v>8777961360.7299995</v>
      </c>
      <c r="C2450">
        <v>8066939689.5</v>
      </c>
      <c r="D2450">
        <v>73324705.010000005</v>
      </c>
      <c r="E2450">
        <v>44878669.770000003</v>
      </c>
      <c r="F2450">
        <v>24985405806.34</v>
      </c>
      <c r="G2450" t="s">
        <v>4148</v>
      </c>
      <c r="H2450">
        <v>926621258.70000005</v>
      </c>
      <c r="I2450" t="s">
        <v>4148</v>
      </c>
      <c r="J2450">
        <v>1271471134.6800001</v>
      </c>
      <c r="K2450" t="s">
        <v>4146</v>
      </c>
      <c r="L2450" t="s">
        <v>4148</v>
      </c>
      <c r="M2450">
        <v>1382154980.76</v>
      </c>
      <c r="N2450">
        <v>1</v>
      </c>
    </row>
    <row r="2451" spans="1:14" x14ac:dyDescent="0.4">
      <c r="A2451" t="s">
        <v>2452</v>
      </c>
      <c r="B2451">
        <v>28923392000</v>
      </c>
      <c r="C2451">
        <v>62866688000</v>
      </c>
      <c r="D2451">
        <v>373941000</v>
      </c>
      <c r="E2451">
        <v>7122111000</v>
      </c>
      <c r="F2451">
        <v>55434765000</v>
      </c>
      <c r="G2451">
        <v>13693384000</v>
      </c>
      <c r="H2451">
        <v>14550000</v>
      </c>
      <c r="I2451">
        <v>2217000</v>
      </c>
      <c r="J2451" t="s">
        <v>4148</v>
      </c>
      <c r="K2451" t="s">
        <v>4146</v>
      </c>
      <c r="L2451">
        <v>29003266000</v>
      </c>
      <c r="M2451">
        <v>11770897000</v>
      </c>
      <c r="N2451">
        <v>1</v>
      </c>
    </row>
    <row r="2452" spans="1:14" x14ac:dyDescent="0.4">
      <c r="A2452" t="s">
        <v>2453</v>
      </c>
      <c r="B2452" s="6" t="s">
        <v>4216</v>
      </c>
      <c r="C2452" s="6" t="s">
        <v>4217</v>
      </c>
      <c r="D2452">
        <v>6467000000</v>
      </c>
      <c r="E2452" s="6" t="s">
        <v>4218</v>
      </c>
      <c r="F2452" s="6" t="s">
        <v>4219</v>
      </c>
      <c r="G2452">
        <v>15471000000</v>
      </c>
      <c r="H2452" t="s">
        <v>4148</v>
      </c>
      <c r="I2452" t="s">
        <v>4148</v>
      </c>
      <c r="J2452" t="s">
        <v>4148</v>
      </c>
      <c r="K2452" t="s">
        <v>4146</v>
      </c>
      <c r="L2452" t="s">
        <v>4148</v>
      </c>
      <c r="M2452">
        <v>64165000000</v>
      </c>
      <c r="N2452">
        <v>1</v>
      </c>
    </row>
    <row r="2453" spans="1:14" x14ac:dyDescent="0.4">
      <c r="A2453" t="s">
        <v>2454</v>
      </c>
      <c r="B2453">
        <v>32034000000</v>
      </c>
      <c r="C2453" s="6" t="s">
        <v>4220</v>
      </c>
      <c r="D2453" t="s">
        <v>4148</v>
      </c>
      <c r="E2453">
        <v>6854000000</v>
      </c>
      <c r="F2453">
        <v>36376000000</v>
      </c>
      <c r="G2453">
        <v>12492000000</v>
      </c>
      <c r="H2453">
        <v>24000000</v>
      </c>
      <c r="I2453" t="s">
        <v>4148</v>
      </c>
      <c r="J2453">
        <v>449000000</v>
      </c>
      <c r="K2453" t="s">
        <v>4146</v>
      </c>
      <c r="L2453" t="s">
        <v>4148</v>
      </c>
      <c r="M2453">
        <v>4514000000</v>
      </c>
      <c r="N2453">
        <v>1</v>
      </c>
    </row>
    <row r="2454" spans="1:14" x14ac:dyDescent="0.4">
      <c r="A2454" t="s">
        <v>2455</v>
      </c>
      <c r="B2454" t="s">
        <v>4146</v>
      </c>
      <c r="C2454" t="s">
        <v>4146</v>
      </c>
      <c r="D2454">
        <v>8434399514.8199997</v>
      </c>
      <c r="E2454">
        <v>3249451979.6599998</v>
      </c>
      <c r="F2454">
        <v>337657820.75999999</v>
      </c>
      <c r="G2454" s="6" t="s">
        <v>4221</v>
      </c>
      <c r="H2454" t="s">
        <v>4146</v>
      </c>
      <c r="I2454" t="s">
        <v>4146</v>
      </c>
      <c r="J2454" t="s">
        <v>4146</v>
      </c>
      <c r="K2454" t="s">
        <v>4146</v>
      </c>
      <c r="L2454">
        <v>25761704056.639999</v>
      </c>
      <c r="M2454" t="s">
        <v>4146</v>
      </c>
      <c r="N2454">
        <v>1</v>
      </c>
    </row>
    <row r="2455" spans="1:14" x14ac:dyDescent="0.4">
      <c r="A2455" t="s">
        <v>2456</v>
      </c>
      <c r="B2455">
        <v>98386740000</v>
      </c>
      <c r="C2455">
        <v>58229105000</v>
      </c>
      <c r="D2455">
        <v>49500000</v>
      </c>
      <c r="E2455">
        <v>4713075000</v>
      </c>
      <c r="F2455">
        <v>15410837000</v>
      </c>
      <c r="G2455" t="s">
        <v>4148</v>
      </c>
      <c r="H2455">
        <v>525000</v>
      </c>
      <c r="I2455">
        <v>269263000</v>
      </c>
      <c r="J2455">
        <v>12619091000</v>
      </c>
      <c r="K2455" t="s">
        <v>4146</v>
      </c>
      <c r="L2455" t="s">
        <v>4148</v>
      </c>
      <c r="M2455">
        <v>26263709000</v>
      </c>
      <c r="N2455">
        <v>1</v>
      </c>
    </row>
    <row r="2456" spans="1:14" x14ac:dyDescent="0.4">
      <c r="A2456" t="s">
        <v>2457</v>
      </c>
      <c r="B2456">
        <v>11879488312.58</v>
      </c>
      <c r="C2456">
        <v>7712867236.5</v>
      </c>
      <c r="D2456">
        <v>47804538.479999997</v>
      </c>
      <c r="E2456">
        <v>379330462.5</v>
      </c>
      <c r="F2456">
        <v>25099316576.799999</v>
      </c>
      <c r="G2456" t="s">
        <v>4148</v>
      </c>
      <c r="H2456">
        <v>2781024773.21</v>
      </c>
      <c r="I2456">
        <v>4931815</v>
      </c>
      <c r="J2456" t="s">
        <v>4148</v>
      </c>
      <c r="K2456" t="s">
        <v>4146</v>
      </c>
      <c r="L2456" t="s">
        <v>4148</v>
      </c>
      <c r="M2456">
        <v>8443999906.1599998</v>
      </c>
      <c r="N2456">
        <v>1</v>
      </c>
    </row>
    <row r="2457" spans="1:14" x14ac:dyDescent="0.4">
      <c r="A2457" t="s">
        <v>2458</v>
      </c>
      <c r="B2457">
        <v>2890100104.0599999</v>
      </c>
      <c r="C2457">
        <v>1651790373.8399999</v>
      </c>
      <c r="D2457" t="s">
        <v>4148</v>
      </c>
      <c r="E2457">
        <v>945502.87</v>
      </c>
      <c r="F2457" t="s">
        <v>4148</v>
      </c>
      <c r="G2457">
        <v>398960058.68000001</v>
      </c>
      <c r="H2457" t="s">
        <v>4148</v>
      </c>
      <c r="I2457">
        <v>19331104.940000001</v>
      </c>
      <c r="J2457" t="s">
        <v>4148</v>
      </c>
      <c r="K2457" t="s">
        <v>4146</v>
      </c>
      <c r="L2457" t="s">
        <v>4148</v>
      </c>
      <c r="M2457">
        <v>863368659.27999997</v>
      </c>
      <c r="N2457">
        <v>1</v>
      </c>
    </row>
    <row r="2458" spans="1:14" x14ac:dyDescent="0.4">
      <c r="A2458" t="s">
        <v>2459</v>
      </c>
      <c r="B2458">
        <v>1347248613.45</v>
      </c>
      <c r="C2458">
        <v>5146408041.0299997</v>
      </c>
      <c r="D2458" t="s">
        <v>4148</v>
      </c>
      <c r="E2458">
        <v>14252494315.370001</v>
      </c>
      <c r="F2458">
        <v>4007420000</v>
      </c>
      <c r="G2458" t="s">
        <v>4148</v>
      </c>
      <c r="H2458" t="s">
        <v>4148</v>
      </c>
      <c r="I2458">
        <v>5752920.9299999997</v>
      </c>
      <c r="J2458">
        <v>3903224.07</v>
      </c>
      <c r="K2458" t="s">
        <v>4146</v>
      </c>
      <c r="L2458" t="s">
        <v>4148</v>
      </c>
      <c r="M2458">
        <v>236664634.37</v>
      </c>
      <c r="N2458">
        <v>1</v>
      </c>
    </row>
    <row r="2459" spans="1:14" x14ac:dyDescent="0.4">
      <c r="A2459" t="s">
        <v>2460</v>
      </c>
      <c r="B2459" t="s">
        <v>4146</v>
      </c>
      <c r="C2459" t="s">
        <v>4146</v>
      </c>
      <c r="D2459">
        <v>9954000000</v>
      </c>
      <c r="E2459">
        <v>6477000000</v>
      </c>
      <c r="F2459" t="s">
        <v>4146</v>
      </c>
      <c r="G2459" s="6" t="s">
        <v>4222</v>
      </c>
      <c r="H2459" t="s">
        <v>4146</v>
      </c>
      <c r="I2459" t="s">
        <v>4146</v>
      </c>
      <c r="J2459" t="s">
        <v>4146</v>
      </c>
      <c r="K2459" t="s">
        <v>4146</v>
      </c>
      <c r="L2459" s="6" t="s">
        <v>4223</v>
      </c>
      <c r="M2459" t="s">
        <v>4148</v>
      </c>
      <c r="N2459">
        <v>1</v>
      </c>
    </row>
    <row r="2460" spans="1:14" x14ac:dyDescent="0.4">
      <c r="A2460" t="s">
        <v>2461</v>
      </c>
      <c r="B2460">
        <v>9081457119.4200001</v>
      </c>
      <c r="C2460">
        <v>1709016744.9300001</v>
      </c>
      <c r="D2460">
        <v>1295475.1100000001</v>
      </c>
      <c r="E2460">
        <v>242732583.69999999</v>
      </c>
      <c r="F2460" t="s">
        <v>4148</v>
      </c>
      <c r="G2460" t="s">
        <v>4148</v>
      </c>
      <c r="H2460">
        <v>720000000</v>
      </c>
      <c r="I2460">
        <v>1937956.34</v>
      </c>
      <c r="J2460">
        <v>147276079.91</v>
      </c>
      <c r="K2460" t="s">
        <v>4146</v>
      </c>
      <c r="L2460" t="s">
        <v>4148</v>
      </c>
      <c r="M2460">
        <v>564140316.71000004</v>
      </c>
      <c r="N2460">
        <v>1</v>
      </c>
    </row>
    <row r="2461" spans="1:14" x14ac:dyDescent="0.4">
      <c r="A2461" t="s">
        <v>2462</v>
      </c>
      <c r="B2461">
        <v>44963010812.650002</v>
      </c>
      <c r="C2461">
        <v>32507636685.310001</v>
      </c>
      <c r="D2461" t="s">
        <v>4148</v>
      </c>
      <c r="E2461">
        <v>1003142678.21</v>
      </c>
      <c r="F2461">
        <v>1827673687.5</v>
      </c>
      <c r="G2461" t="s">
        <v>4148</v>
      </c>
      <c r="H2461">
        <v>609708433.79999995</v>
      </c>
      <c r="I2461" t="s">
        <v>4148</v>
      </c>
      <c r="J2461">
        <v>140083.85999999999</v>
      </c>
      <c r="K2461" t="s">
        <v>4146</v>
      </c>
      <c r="L2461" t="s">
        <v>4148</v>
      </c>
      <c r="M2461">
        <v>7806952647.5</v>
      </c>
      <c r="N2461">
        <v>1</v>
      </c>
    </row>
    <row r="2462" spans="1:14" x14ac:dyDescent="0.4">
      <c r="A2462" t="s">
        <v>2463</v>
      </c>
      <c r="B2462" s="6" t="s">
        <v>4224</v>
      </c>
      <c r="C2462" s="6" t="s">
        <v>4225</v>
      </c>
      <c r="D2462" t="s">
        <v>4148</v>
      </c>
      <c r="E2462">
        <v>33392732342.91</v>
      </c>
      <c r="F2462">
        <v>68995507441.800003</v>
      </c>
      <c r="G2462">
        <v>2498431623.5900002</v>
      </c>
      <c r="H2462">
        <v>30496783.719999999</v>
      </c>
      <c r="I2462">
        <v>38863129.609999999</v>
      </c>
      <c r="J2462">
        <v>16804614962.1</v>
      </c>
      <c r="K2462" t="s">
        <v>4146</v>
      </c>
      <c r="L2462" t="s">
        <v>4148</v>
      </c>
      <c r="M2462">
        <v>21116857878.509998</v>
      </c>
      <c r="N2462">
        <v>1</v>
      </c>
    </row>
    <row r="2463" spans="1:14" x14ac:dyDescent="0.4">
      <c r="A2463" t="s">
        <v>2464</v>
      </c>
      <c r="B2463" s="6" t="s">
        <v>4226</v>
      </c>
      <c r="C2463" s="6" t="s">
        <v>4227</v>
      </c>
      <c r="D2463">
        <v>65919863.359999999</v>
      </c>
      <c r="E2463">
        <v>346194899.49000001</v>
      </c>
      <c r="F2463" s="6" t="s">
        <v>4228</v>
      </c>
      <c r="G2463">
        <v>51091188058.839996</v>
      </c>
      <c r="H2463" t="s">
        <v>4148</v>
      </c>
      <c r="I2463" t="s">
        <v>4148</v>
      </c>
      <c r="J2463" t="s">
        <v>4148</v>
      </c>
      <c r="K2463" t="s">
        <v>4146</v>
      </c>
      <c r="L2463">
        <v>5101000000</v>
      </c>
      <c r="M2463">
        <v>5561878470.5799999</v>
      </c>
      <c r="N2463">
        <v>1</v>
      </c>
    </row>
    <row r="2464" spans="1:14" x14ac:dyDescent="0.4">
      <c r="A2464" t="s">
        <v>2465</v>
      </c>
      <c r="B2464" s="6" t="s">
        <v>4229</v>
      </c>
      <c r="C2464" s="6" t="s">
        <v>4230</v>
      </c>
      <c r="D2464" t="s">
        <v>4148</v>
      </c>
      <c r="E2464">
        <v>28028845884</v>
      </c>
      <c r="F2464">
        <v>1983077976</v>
      </c>
      <c r="G2464" t="s">
        <v>4148</v>
      </c>
      <c r="H2464">
        <v>1424122</v>
      </c>
      <c r="I2464">
        <v>3408482967</v>
      </c>
      <c r="J2464">
        <v>753085131</v>
      </c>
      <c r="K2464" t="s">
        <v>4146</v>
      </c>
      <c r="L2464" t="s">
        <v>4148</v>
      </c>
      <c r="M2464">
        <v>62597074026</v>
      </c>
      <c r="N2464">
        <v>1</v>
      </c>
    </row>
    <row r="2465" spans="1:14" x14ac:dyDescent="0.4">
      <c r="A2465" t="s">
        <v>2466</v>
      </c>
      <c r="B2465">
        <v>3322066026.4000001</v>
      </c>
      <c r="C2465">
        <v>1540679445.05</v>
      </c>
      <c r="D2465" t="s">
        <v>4148</v>
      </c>
      <c r="E2465">
        <v>9908092.4700000007</v>
      </c>
      <c r="F2465" t="s">
        <v>4148</v>
      </c>
      <c r="G2465" t="s">
        <v>4148</v>
      </c>
      <c r="H2465" t="s">
        <v>4148</v>
      </c>
      <c r="I2465" t="s">
        <v>4148</v>
      </c>
      <c r="J2465" t="s">
        <v>4148</v>
      </c>
      <c r="K2465" t="s">
        <v>4146</v>
      </c>
      <c r="L2465" t="s">
        <v>4148</v>
      </c>
      <c r="M2465">
        <v>363949393.95999998</v>
      </c>
      <c r="N2465">
        <v>1</v>
      </c>
    </row>
    <row r="2466" spans="1:14" x14ac:dyDescent="0.4">
      <c r="A2466" t="s">
        <v>2467</v>
      </c>
      <c r="B2466">
        <v>1350133293.6800001</v>
      </c>
      <c r="C2466">
        <v>190489910.96000001</v>
      </c>
      <c r="D2466">
        <v>252870118.09</v>
      </c>
      <c r="E2466">
        <v>92102458.140000001</v>
      </c>
      <c r="F2466">
        <v>14700000</v>
      </c>
      <c r="G2466" t="s">
        <v>4148</v>
      </c>
      <c r="H2466">
        <v>4001716.77</v>
      </c>
      <c r="I2466" t="s">
        <v>4148</v>
      </c>
      <c r="J2466">
        <v>4076087.66</v>
      </c>
      <c r="K2466" t="s">
        <v>4146</v>
      </c>
      <c r="L2466" t="s">
        <v>4148</v>
      </c>
      <c r="M2466">
        <v>89409405.030000001</v>
      </c>
      <c r="N2466">
        <v>1</v>
      </c>
    </row>
    <row r="2467" spans="1:14" x14ac:dyDescent="0.4">
      <c r="A2467" t="s">
        <v>2468</v>
      </c>
      <c r="B2467">
        <v>2216879384.46</v>
      </c>
      <c r="C2467">
        <v>282103955.83999997</v>
      </c>
      <c r="D2467">
        <v>366827.91</v>
      </c>
      <c r="E2467">
        <v>32117.78</v>
      </c>
      <c r="F2467" t="s">
        <v>4148</v>
      </c>
      <c r="G2467" t="s">
        <v>4148</v>
      </c>
      <c r="H2467">
        <v>2677629.5</v>
      </c>
      <c r="I2467" t="s">
        <v>4148</v>
      </c>
      <c r="J2467" t="s">
        <v>4148</v>
      </c>
      <c r="K2467" t="s">
        <v>4146</v>
      </c>
      <c r="L2467" t="s">
        <v>4148</v>
      </c>
      <c r="M2467">
        <v>109674480.56</v>
      </c>
      <c r="N2467">
        <v>1</v>
      </c>
    </row>
    <row r="2468" spans="1:14" x14ac:dyDescent="0.4">
      <c r="A2468" t="s">
        <v>2469</v>
      </c>
      <c r="B2468">
        <v>2494479913.5100002</v>
      </c>
      <c r="C2468">
        <v>514160037.86000001</v>
      </c>
      <c r="D2468">
        <v>55012305.609999999</v>
      </c>
      <c r="E2468">
        <v>157880270.88999999</v>
      </c>
      <c r="F2468">
        <v>1932185</v>
      </c>
      <c r="G2468" t="s">
        <v>4148</v>
      </c>
      <c r="H2468">
        <v>39942368</v>
      </c>
      <c r="I2468" t="s">
        <v>4148</v>
      </c>
      <c r="J2468" t="s">
        <v>4148</v>
      </c>
      <c r="K2468" t="s">
        <v>4146</v>
      </c>
      <c r="L2468" t="s">
        <v>4148</v>
      </c>
      <c r="M2468">
        <v>41863362.590000004</v>
      </c>
      <c r="N2468">
        <v>1</v>
      </c>
    </row>
    <row r="2469" spans="1:14" x14ac:dyDescent="0.4">
      <c r="A2469" t="s">
        <v>2470</v>
      </c>
      <c r="B2469">
        <v>4397172234.1999998</v>
      </c>
      <c r="C2469">
        <v>434166279.20999998</v>
      </c>
      <c r="D2469" t="s">
        <v>4148</v>
      </c>
      <c r="E2469">
        <v>23895824.489999998</v>
      </c>
      <c r="F2469" t="s">
        <v>4148</v>
      </c>
      <c r="G2469" t="s">
        <v>4148</v>
      </c>
      <c r="H2469">
        <v>334237.81</v>
      </c>
      <c r="I2469">
        <v>13992732.23</v>
      </c>
      <c r="J2469">
        <v>30730956.149999999</v>
      </c>
      <c r="K2469" t="s">
        <v>4146</v>
      </c>
      <c r="L2469" t="s">
        <v>4148</v>
      </c>
      <c r="M2469">
        <v>386822209.25</v>
      </c>
      <c r="N2469">
        <v>1</v>
      </c>
    </row>
    <row r="2470" spans="1:14" x14ac:dyDescent="0.4">
      <c r="A2470" t="s">
        <v>2471</v>
      </c>
      <c r="B2470">
        <v>28878917996.98</v>
      </c>
      <c r="C2470">
        <v>19912131853.43</v>
      </c>
      <c r="D2470">
        <v>1123822084.6199999</v>
      </c>
      <c r="E2470">
        <v>614922727.48000002</v>
      </c>
      <c r="F2470">
        <v>1643856829.3</v>
      </c>
      <c r="G2470" t="s">
        <v>4148</v>
      </c>
      <c r="H2470">
        <v>1899394225.3099999</v>
      </c>
      <c r="I2470">
        <v>530291755.80000001</v>
      </c>
      <c r="J2470">
        <v>18326038.5</v>
      </c>
      <c r="K2470" t="s">
        <v>4146</v>
      </c>
      <c r="L2470" t="s">
        <v>4148</v>
      </c>
      <c r="M2470">
        <v>15355879500.280001</v>
      </c>
      <c r="N2470">
        <v>1</v>
      </c>
    </row>
    <row r="2471" spans="1:14" x14ac:dyDescent="0.4">
      <c r="A2471" t="s">
        <v>2472</v>
      </c>
      <c r="B2471" s="6" t="s">
        <v>4231</v>
      </c>
      <c r="C2471">
        <v>86335007205.190002</v>
      </c>
      <c r="D2471">
        <v>12669186.9</v>
      </c>
      <c r="E2471">
        <v>2168833208.3899999</v>
      </c>
      <c r="F2471">
        <v>1814118921.8</v>
      </c>
      <c r="G2471" t="s">
        <v>4148</v>
      </c>
      <c r="H2471">
        <v>175665090.31999999</v>
      </c>
      <c r="I2471">
        <v>16671013.529999999</v>
      </c>
      <c r="J2471">
        <v>3220000</v>
      </c>
      <c r="K2471" t="s">
        <v>4146</v>
      </c>
      <c r="L2471">
        <v>10413300000</v>
      </c>
      <c r="M2471">
        <v>19765912200.860001</v>
      </c>
      <c r="N2471">
        <v>1</v>
      </c>
    </row>
    <row r="2472" spans="1:14" x14ac:dyDescent="0.4">
      <c r="A2472" t="s">
        <v>2473</v>
      </c>
      <c r="B2472">
        <v>24695198897.369999</v>
      </c>
      <c r="C2472">
        <v>19238215456.5</v>
      </c>
      <c r="D2472" t="s">
        <v>4148</v>
      </c>
      <c r="E2472">
        <v>457259665.83999997</v>
      </c>
      <c r="F2472">
        <v>516775000</v>
      </c>
      <c r="G2472" t="s">
        <v>4148</v>
      </c>
      <c r="H2472">
        <v>10844492.939999999</v>
      </c>
      <c r="I2472">
        <v>3787443.82</v>
      </c>
      <c r="J2472">
        <v>91952507.069999993</v>
      </c>
      <c r="K2472" t="s">
        <v>4146</v>
      </c>
      <c r="L2472">
        <v>2553061111.1100001</v>
      </c>
      <c r="M2472">
        <v>10399860355.43</v>
      </c>
      <c r="N2472">
        <v>1</v>
      </c>
    </row>
    <row r="2473" spans="1:14" x14ac:dyDescent="0.4">
      <c r="A2473" t="s">
        <v>2474</v>
      </c>
      <c r="B2473">
        <v>3985349265.6599998</v>
      </c>
      <c r="C2473">
        <v>580475013.44000006</v>
      </c>
      <c r="D2473">
        <v>21462781.98</v>
      </c>
      <c r="E2473">
        <v>305716009.41000003</v>
      </c>
      <c r="F2473" t="s">
        <v>4148</v>
      </c>
      <c r="G2473" t="s">
        <v>4148</v>
      </c>
      <c r="H2473" t="s">
        <v>4148</v>
      </c>
      <c r="I2473" t="s">
        <v>4148</v>
      </c>
      <c r="J2473" t="s">
        <v>4148</v>
      </c>
      <c r="K2473" t="s">
        <v>4146</v>
      </c>
      <c r="L2473" t="s">
        <v>4148</v>
      </c>
      <c r="M2473">
        <v>229769981.09999999</v>
      </c>
      <c r="N2473">
        <v>1</v>
      </c>
    </row>
    <row r="2474" spans="1:14" x14ac:dyDescent="0.4">
      <c r="A2474" t="s">
        <v>2475</v>
      </c>
      <c r="B2474">
        <v>32083128513.860001</v>
      </c>
      <c r="C2474">
        <v>16189162262.809999</v>
      </c>
      <c r="D2474">
        <v>885432794.32000005</v>
      </c>
      <c r="E2474">
        <v>1037134176.9400001</v>
      </c>
      <c r="F2474">
        <v>610421553.95000005</v>
      </c>
      <c r="G2474" t="s">
        <v>4148</v>
      </c>
      <c r="H2474">
        <v>7547169.8200000003</v>
      </c>
      <c r="I2474">
        <v>18503635</v>
      </c>
      <c r="J2474" t="s">
        <v>4148</v>
      </c>
      <c r="K2474" t="s">
        <v>4146</v>
      </c>
      <c r="L2474" t="s">
        <v>4148</v>
      </c>
      <c r="M2474">
        <v>4869725734.0799999</v>
      </c>
      <c r="N2474">
        <v>1</v>
      </c>
    </row>
    <row r="2475" spans="1:14" x14ac:dyDescent="0.4">
      <c r="A2475" t="s">
        <v>2476</v>
      </c>
      <c r="B2475" s="6" t="s">
        <v>4232</v>
      </c>
      <c r="C2475" s="6" t="s">
        <v>4233</v>
      </c>
      <c r="D2475">
        <v>4598942255.0200005</v>
      </c>
      <c r="E2475">
        <v>914760669.10000002</v>
      </c>
      <c r="F2475">
        <v>3202858333.3299999</v>
      </c>
      <c r="G2475">
        <v>29489783525.470001</v>
      </c>
      <c r="H2475" t="s">
        <v>4148</v>
      </c>
      <c r="I2475">
        <v>4010526</v>
      </c>
      <c r="J2475" t="s">
        <v>4148</v>
      </c>
      <c r="K2475" t="s">
        <v>4146</v>
      </c>
      <c r="L2475">
        <v>2499528301.8899999</v>
      </c>
      <c r="M2475">
        <v>856462530.71000004</v>
      </c>
      <c r="N2475">
        <v>1</v>
      </c>
    </row>
    <row r="2476" spans="1:14" x14ac:dyDescent="0.4">
      <c r="A2476" t="s">
        <v>2477</v>
      </c>
      <c r="B2476">
        <v>7283187488.04</v>
      </c>
      <c r="C2476">
        <v>4567895900.8299999</v>
      </c>
      <c r="D2476">
        <v>907897630.37</v>
      </c>
      <c r="E2476">
        <v>1973327821.0999999</v>
      </c>
      <c r="F2476">
        <v>599914764.44000006</v>
      </c>
      <c r="G2476" t="s">
        <v>4148</v>
      </c>
      <c r="H2476">
        <v>4000000</v>
      </c>
      <c r="I2476">
        <v>746005007.95000005</v>
      </c>
      <c r="J2476">
        <v>2566579.5699999998</v>
      </c>
      <c r="K2476" t="s">
        <v>4146</v>
      </c>
      <c r="L2476" t="s">
        <v>4148</v>
      </c>
      <c r="M2476">
        <v>2013000011.73</v>
      </c>
      <c r="N2476">
        <v>1</v>
      </c>
    </row>
    <row r="2477" spans="1:14" x14ac:dyDescent="0.4">
      <c r="A2477" t="s">
        <v>2478</v>
      </c>
      <c r="B2477">
        <v>5282889875.4700003</v>
      </c>
      <c r="C2477">
        <v>6275152443.5600004</v>
      </c>
      <c r="D2477">
        <v>5578914.8899999997</v>
      </c>
      <c r="E2477">
        <v>408130877.45999998</v>
      </c>
      <c r="F2477">
        <v>250000000</v>
      </c>
      <c r="G2477" t="s">
        <v>4148</v>
      </c>
      <c r="H2477">
        <v>267919574.38999999</v>
      </c>
      <c r="I2477" t="s">
        <v>4148</v>
      </c>
      <c r="J2477" t="s">
        <v>4148</v>
      </c>
      <c r="K2477" t="s">
        <v>4146</v>
      </c>
      <c r="L2477" t="s">
        <v>4148</v>
      </c>
      <c r="M2477">
        <v>763977702.89999998</v>
      </c>
      <c r="N2477">
        <v>1</v>
      </c>
    </row>
    <row r="2478" spans="1:14" x14ac:dyDescent="0.4">
      <c r="A2478" t="s">
        <v>2479</v>
      </c>
      <c r="B2478">
        <v>18678512377</v>
      </c>
      <c r="C2478">
        <v>14452959568.34</v>
      </c>
      <c r="D2478">
        <v>8829575.4000000004</v>
      </c>
      <c r="E2478">
        <v>138139070.87</v>
      </c>
      <c r="F2478">
        <v>1597400000</v>
      </c>
      <c r="G2478">
        <v>1250000000</v>
      </c>
      <c r="H2478" t="s">
        <v>4148</v>
      </c>
      <c r="I2478" t="s">
        <v>4148</v>
      </c>
      <c r="J2478" t="s">
        <v>4148</v>
      </c>
      <c r="K2478" t="s">
        <v>4146</v>
      </c>
      <c r="L2478" t="s">
        <v>4148</v>
      </c>
      <c r="M2478">
        <v>624189025.84000003</v>
      </c>
      <c r="N2478">
        <v>1</v>
      </c>
    </row>
    <row r="2479" spans="1:14" x14ac:dyDescent="0.4">
      <c r="A2479" t="s">
        <v>2480</v>
      </c>
      <c r="B2479">
        <v>19617536547.689999</v>
      </c>
      <c r="C2479">
        <v>13713338597.91</v>
      </c>
      <c r="D2479">
        <v>103203.85</v>
      </c>
      <c r="E2479">
        <v>1513827014.26</v>
      </c>
      <c r="F2479" t="s">
        <v>4148</v>
      </c>
      <c r="G2479" t="s">
        <v>4148</v>
      </c>
      <c r="H2479" t="s">
        <v>4148</v>
      </c>
      <c r="I2479" t="s">
        <v>4148</v>
      </c>
      <c r="J2479">
        <v>4126331.25</v>
      </c>
      <c r="K2479" t="s">
        <v>4146</v>
      </c>
      <c r="L2479" t="s">
        <v>4148</v>
      </c>
      <c r="M2479">
        <v>3434511125.7600002</v>
      </c>
      <c r="N2479">
        <v>1</v>
      </c>
    </row>
    <row r="2480" spans="1:14" x14ac:dyDescent="0.4">
      <c r="A2480" t="s">
        <v>2481</v>
      </c>
      <c r="B2480">
        <v>14151002442.360001</v>
      </c>
      <c r="C2480">
        <v>10918389295.74</v>
      </c>
      <c r="D2480">
        <v>1414221.35</v>
      </c>
      <c r="E2480">
        <v>389236773.75</v>
      </c>
      <c r="F2480">
        <v>751666567.75</v>
      </c>
      <c r="G2480" t="s">
        <v>4148</v>
      </c>
      <c r="H2480">
        <v>772854.87</v>
      </c>
      <c r="I2480" t="s">
        <v>4148</v>
      </c>
      <c r="J2480">
        <v>170794417.34</v>
      </c>
      <c r="K2480" t="s">
        <v>4146</v>
      </c>
      <c r="L2480" t="s">
        <v>4148</v>
      </c>
      <c r="M2480">
        <v>2284123570.27</v>
      </c>
      <c r="N2480">
        <v>1</v>
      </c>
    </row>
    <row r="2481" spans="1:14" x14ac:dyDescent="0.4">
      <c r="A2481" t="s">
        <v>2482</v>
      </c>
      <c r="B2481">
        <v>330689034.18000001</v>
      </c>
      <c r="C2481">
        <v>437267467.86000001</v>
      </c>
      <c r="D2481" t="s">
        <v>4148</v>
      </c>
      <c r="E2481">
        <v>85469243.870000005</v>
      </c>
      <c r="F2481" t="s">
        <v>4148</v>
      </c>
      <c r="G2481" t="s">
        <v>4148</v>
      </c>
      <c r="H2481" t="s">
        <v>4148</v>
      </c>
      <c r="I2481" t="s">
        <v>4148</v>
      </c>
      <c r="J2481" t="s">
        <v>4148</v>
      </c>
      <c r="K2481" t="s">
        <v>4146</v>
      </c>
      <c r="L2481" t="s">
        <v>4148</v>
      </c>
      <c r="M2481">
        <v>231418756.63</v>
      </c>
      <c r="N2481">
        <v>1</v>
      </c>
    </row>
    <row r="2482" spans="1:14" x14ac:dyDescent="0.4">
      <c r="A2482" t="s">
        <v>2483</v>
      </c>
      <c r="B2482">
        <v>949352455.20000005</v>
      </c>
      <c r="C2482">
        <v>1151984394.1199999</v>
      </c>
      <c r="D2482">
        <v>4203456.3600000003</v>
      </c>
      <c r="E2482">
        <v>22230375.059999999</v>
      </c>
      <c r="F2482">
        <v>43926664.840000004</v>
      </c>
      <c r="G2482" t="s">
        <v>4148</v>
      </c>
      <c r="H2482" t="s">
        <v>4148</v>
      </c>
      <c r="I2482" t="s">
        <v>4148</v>
      </c>
      <c r="J2482" t="s">
        <v>4148</v>
      </c>
      <c r="K2482" t="s">
        <v>4146</v>
      </c>
      <c r="L2482" t="s">
        <v>4148</v>
      </c>
      <c r="M2482">
        <v>503003696.66000003</v>
      </c>
      <c r="N2482">
        <v>1</v>
      </c>
    </row>
    <row r="2483" spans="1:14" x14ac:dyDescent="0.4">
      <c r="A2483" t="s">
        <v>2484</v>
      </c>
      <c r="B2483">
        <v>27856630596.16</v>
      </c>
      <c r="C2483">
        <v>16601437743.690001</v>
      </c>
      <c r="D2483" t="s">
        <v>4148</v>
      </c>
      <c r="E2483">
        <v>479016585.18000001</v>
      </c>
      <c r="F2483">
        <v>19676376558.59</v>
      </c>
      <c r="G2483" t="s">
        <v>4148</v>
      </c>
      <c r="H2483">
        <v>0</v>
      </c>
      <c r="I2483">
        <v>452537977.88999999</v>
      </c>
      <c r="J2483" t="s">
        <v>4148</v>
      </c>
      <c r="K2483" t="s">
        <v>4146</v>
      </c>
      <c r="L2483" t="s">
        <v>4148</v>
      </c>
      <c r="M2483">
        <v>10063335497.15</v>
      </c>
      <c r="N2483">
        <v>1</v>
      </c>
    </row>
    <row r="2484" spans="1:14" x14ac:dyDescent="0.4">
      <c r="A2484" t="s">
        <v>2485</v>
      </c>
      <c r="B2484">
        <v>7781040284.0799999</v>
      </c>
      <c r="C2484">
        <v>5894716644.8699999</v>
      </c>
      <c r="D2484">
        <v>109504584.2</v>
      </c>
      <c r="E2484">
        <v>154670620.66999999</v>
      </c>
      <c r="F2484">
        <v>180789563.06</v>
      </c>
      <c r="G2484" t="s">
        <v>4148</v>
      </c>
      <c r="H2484" t="s">
        <v>4148</v>
      </c>
      <c r="I2484" t="s">
        <v>4148</v>
      </c>
      <c r="J2484" t="s">
        <v>4148</v>
      </c>
      <c r="K2484" t="s">
        <v>4146</v>
      </c>
      <c r="L2484" t="s">
        <v>4148</v>
      </c>
      <c r="M2484">
        <v>1237587532.6400001</v>
      </c>
      <c r="N2484">
        <v>1</v>
      </c>
    </row>
    <row r="2485" spans="1:14" x14ac:dyDescent="0.4">
      <c r="A2485" t="s">
        <v>2486</v>
      </c>
      <c r="B2485">
        <v>3684738873.4000001</v>
      </c>
      <c r="C2485">
        <v>6399655573.6700001</v>
      </c>
      <c r="D2485" t="s">
        <v>4148</v>
      </c>
      <c r="E2485">
        <v>1066823395.83</v>
      </c>
      <c r="F2485">
        <v>1894466825</v>
      </c>
      <c r="G2485">
        <v>2860716927.1999998</v>
      </c>
      <c r="H2485" t="s">
        <v>4148</v>
      </c>
      <c r="I2485" t="s">
        <v>4148</v>
      </c>
      <c r="J2485" t="s">
        <v>4148</v>
      </c>
      <c r="K2485" t="s">
        <v>4146</v>
      </c>
      <c r="L2485" t="s">
        <v>4148</v>
      </c>
      <c r="M2485">
        <v>32860268.350000001</v>
      </c>
      <c r="N2485">
        <v>1</v>
      </c>
    </row>
    <row r="2486" spans="1:14" x14ac:dyDescent="0.4">
      <c r="A2486" t="s">
        <v>2487</v>
      </c>
      <c r="B2486">
        <v>4176236118.9499998</v>
      </c>
      <c r="C2486">
        <v>1749536074.3299999</v>
      </c>
      <c r="D2486">
        <v>131783103.03</v>
      </c>
      <c r="E2486">
        <v>1530850737.3099999</v>
      </c>
      <c r="F2486">
        <v>700125000</v>
      </c>
      <c r="G2486" t="s">
        <v>4148</v>
      </c>
      <c r="H2486">
        <v>80136942.510000005</v>
      </c>
      <c r="I2486" t="s">
        <v>4148</v>
      </c>
      <c r="J2486" t="s">
        <v>4148</v>
      </c>
      <c r="K2486" t="s">
        <v>4146</v>
      </c>
      <c r="L2486" t="s">
        <v>4148</v>
      </c>
      <c r="M2486">
        <v>143790896.5</v>
      </c>
      <c r="N2486">
        <v>1</v>
      </c>
    </row>
    <row r="2487" spans="1:14" x14ac:dyDescent="0.4">
      <c r="A2487" t="s">
        <v>2488</v>
      </c>
      <c r="B2487">
        <v>1967291674.47</v>
      </c>
      <c r="C2487">
        <v>1508415895.55</v>
      </c>
      <c r="D2487">
        <v>954641.07</v>
      </c>
      <c r="E2487">
        <v>368017118.69</v>
      </c>
      <c r="F2487">
        <v>1281183189.8299999</v>
      </c>
      <c r="G2487" t="s">
        <v>4148</v>
      </c>
      <c r="H2487">
        <v>194800000</v>
      </c>
      <c r="I2487" t="s">
        <v>4148</v>
      </c>
      <c r="J2487" t="s">
        <v>4148</v>
      </c>
      <c r="K2487" t="s">
        <v>4146</v>
      </c>
      <c r="L2487" t="s">
        <v>4148</v>
      </c>
      <c r="M2487">
        <v>175213891.33000001</v>
      </c>
      <c r="N2487">
        <v>1</v>
      </c>
    </row>
    <row r="2488" spans="1:14" x14ac:dyDescent="0.4">
      <c r="A2488" t="s">
        <v>2489</v>
      </c>
      <c r="B2488">
        <v>20487118563.490002</v>
      </c>
      <c r="C2488">
        <v>13726920913.18</v>
      </c>
      <c r="D2488">
        <v>948043223.16999996</v>
      </c>
      <c r="E2488">
        <v>2026635361.04</v>
      </c>
      <c r="F2488">
        <v>1386573336.5999999</v>
      </c>
      <c r="G2488" t="s">
        <v>4148</v>
      </c>
      <c r="H2488">
        <v>57075436.719999999</v>
      </c>
      <c r="I2488">
        <v>648394403.25999999</v>
      </c>
      <c r="J2488">
        <v>381768052.38999999</v>
      </c>
      <c r="K2488" t="s">
        <v>4146</v>
      </c>
      <c r="L2488" t="s">
        <v>4148</v>
      </c>
      <c r="M2488">
        <v>9740393388.8600006</v>
      </c>
      <c r="N2488">
        <v>1</v>
      </c>
    </row>
    <row r="2489" spans="1:14" x14ac:dyDescent="0.4">
      <c r="A2489" t="s">
        <v>2490</v>
      </c>
      <c r="B2489">
        <v>733049946.77999997</v>
      </c>
      <c r="C2489">
        <v>321630289.35000002</v>
      </c>
      <c r="D2489" t="s">
        <v>4148</v>
      </c>
      <c r="E2489">
        <v>72478221.650000006</v>
      </c>
      <c r="F2489" t="s">
        <v>4148</v>
      </c>
      <c r="G2489" t="s">
        <v>4148</v>
      </c>
      <c r="H2489" t="s">
        <v>4148</v>
      </c>
      <c r="I2489">
        <v>11303853.960000001</v>
      </c>
      <c r="J2489" t="s">
        <v>4148</v>
      </c>
      <c r="K2489" t="s">
        <v>4146</v>
      </c>
      <c r="L2489" t="s">
        <v>4148</v>
      </c>
      <c r="M2489">
        <v>107045550.73999999</v>
      </c>
      <c r="N2489">
        <v>1</v>
      </c>
    </row>
    <row r="2490" spans="1:14" x14ac:dyDescent="0.4">
      <c r="A2490" t="s">
        <v>2491</v>
      </c>
      <c r="B2490">
        <v>6363897788.2600002</v>
      </c>
      <c r="C2490">
        <v>4034387443.54</v>
      </c>
      <c r="D2490">
        <v>1785240.82</v>
      </c>
      <c r="E2490">
        <v>128980478.48999999</v>
      </c>
      <c r="F2490">
        <v>39880000</v>
      </c>
      <c r="G2490" t="s">
        <v>4148</v>
      </c>
      <c r="H2490">
        <v>3053883.04</v>
      </c>
      <c r="I2490" t="s">
        <v>4148</v>
      </c>
      <c r="J2490" t="s">
        <v>4148</v>
      </c>
      <c r="K2490" t="s">
        <v>4146</v>
      </c>
      <c r="L2490" t="s">
        <v>4148</v>
      </c>
      <c r="M2490">
        <v>1913255859.23</v>
      </c>
      <c r="N2490">
        <v>1</v>
      </c>
    </row>
    <row r="2491" spans="1:14" x14ac:dyDescent="0.4">
      <c r="A2491" t="s">
        <v>2492</v>
      </c>
      <c r="B2491">
        <v>2398770106.7399998</v>
      </c>
      <c r="C2491">
        <v>1094927457.8900001</v>
      </c>
      <c r="D2491" t="s">
        <v>4148</v>
      </c>
      <c r="E2491">
        <v>5878.74</v>
      </c>
      <c r="F2491">
        <v>46081989.920000002</v>
      </c>
      <c r="G2491" t="s">
        <v>4148</v>
      </c>
      <c r="H2491">
        <v>52752547.079999998</v>
      </c>
      <c r="I2491" t="s">
        <v>4148</v>
      </c>
      <c r="J2491" t="s">
        <v>4148</v>
      </c>
      <c r="K2491" t="s">
        <v>4146</v>
      </c>
      <c r="L2491" t="s">
        <v>4148</v>
      </c>
      <c r="M2491">
        <v>143663798.72</v>
      </c>
      <c r="N2491">
        <v>1</v>
      </c>
    </row>
    <row r="2492" spans="1:14" x14ac:dyDescent="0.4">
      <c r="A2492" t="s">
        <v>4234</v>
      </c>
      <c r="B2492">
        <v>228804264.81</v>
      </c>
      <c r="C2492">
        <v>460745767.61000001</v>
      </c>
      <c r="D2492" t="s">
        <v>4148</v>
      </c>
      <c r="E2492" t="s">
        <v>4148</v>
      </c>
      <c r="F2492" t="s">
        <v>4148</v>
      </c>
      <c r="G2492" t="s">
        <v>4148</v>
      </c>
      <c r="H2492">
        <v>159211836.53</v>
      </c>
      <c r="I2492" t="s">
        <v>4148</v>
      </c>
      <c r="J2492" t="s">
        <v>4148</v>
      </c>
      <c r="K2492" t="s">
        <v>4146</v>
      </c>
      <c r="L2492" t="s">
        <v>4148</v>
      </c>
      <c r="M2492">
        <v>111855452.98999999</v>
      </c>
      <c r="N2492">
        <v>1</v>
      </c>
    </row>
    <row r="2493" spans="1:14" x14ac:dyDescent="0.4">
      <c r="A2493" t="s">
        <v>2493</v>
      </c>
      <c r="B2493">
        <v>991374345.33000004</v>
      </c>
      <c r="C2493">
        <v>119246163.06999999</v>
      </c>
      <c r="D2493" t="s">
        <v>4148</v>
      </c>
      <c r="E2493">
        <v>26443011.18</v>
      </c>
      <c r="F2493" t="s">
        <v>4148</v>
      </c>
      <c r="G2493" t="s">
        <v>4148</v>
      </c>
      <c r="H2493" t="s">
        <v>4148</v>
      </c>
      <c r="I2493" t="s">
        <v>4148</v>
      </c>
      <c r="J2493" t="s">
        <v>4148</v>
      </c>
      <c r="K2493" t="s">
        <v>4146</v>
      </c>
      <c r="L2493" t="s">
        <v>4148</v>
      </c>
      <c r="M2493">
        <v>40358279.600000001</v>
      </c>
      <c r="N2493">
        <v>1</v>
      </c>
    </row>
    <row r="2494" spans="1:14" x14ac:dyDescent="0.4">
      <c r="A2494" t="s">
        <v>2494</v>
      </c>
      <c r="B2494">
        <v>24057322406.84</v>
      </c>
      <c r="C2494">
        <v>8405705953.71</v>
      </c>
      <c r="D2494">
        <v>45564037.719999999</v>
      </c>
      <c r="E2494">
        <v>767178201.70000005</v>
      </c>
      <c r="F2494">
        <v>889375027.83000004</v>
      </c>
      <c r="G2494" t="s">
        <v>4148</v>
      </c>
      <c r="H2494">
        <v>9571452.4000000004</v>
      </c>
      <c r="I2494" t="s">
        <v>4148</v>
      </c>
      <c r="J2494">
        <v>459701.5</v>
      </c>
      <c r="K2494" t="s">
        <v>4146</v>
      </c>
      <c r="L2494" t="s">
        <v>4148</v>
      </c>
      <c r="M2494">
        <v>1590128243.9300001</v>
      </c>
      <c r="N2494">
        <v>1</v>
      </c>
    </row>
    <row r="2495" spans="1:14" x14ac:dyDescent="0.4">
      <c r="A2495" t="s">
        <v>2495</v>
      </c>
      <c r="B2495">
        <v>799538997.92999995</v>
      </c>
      <c r="C2495">
        <v>301430035.10000002</v>
      </c>
      <c r="D2495" t="s">
        <v>4148</v>
      </c>
      <c r="E2495" t="s">
        <v>4148</v>
      </c>
      <c r="F2495" t="s">
        <v>4148</v>
      </c>
      <c r="G2495" t="s">
        <v>4148</v>
      </c>
      <c r="H2495" t="s">
        <v>4148</v>
      </c>
      <c r="I2495" t="s">
        <v>4148</v>
      </c>
      <c r="J2495" t="s">
        <v>4148</v>
      </c>
      <c r="K2495" t="s">
        <v>4146</v>
      </c>
      <c r="L2495" t="s">
        <v>4148</v>
      </c>
      <c r="M2495">
        <v>33704082.340000004</v>
      </c>
      <c r="N2495">
        <v>1</v>
      </c>
    </row>
    <row r="2496" spans="1:14" x14ac:dyDescent="0.4">
      <c r="A2496" t="s">
        <v>2496</v>
      </c>
      <c r="B2496">
        <v>88330840075.289993</v>
      </c>
      <c r="C2496">
        <v>70405880758.520004</v>
      </c>
      <c r="D2496">
        <v>129641093.62</v>
      </c>
      <c r="E2496">
        <v>11414775427.370001</v>
      </c>
      <c r="F2496">
        <v>38942365148.699997</v>
      </c>
      <c r="G2496">
        <v>2357647702.9200001</v>
      </c>
      <c r="H2496">
        <v>4970623553.6999998</v>
      </c>
      <c r="I2496" t="s">
        <v>4148</v>
      </c>
      <c r="J2496" t="s">
        <v>4148</v>
      </c>
      <c r="K2496" t="s">
        <v>4146</v>
      </c>
      <c r="L2496">
        <v>4000000000</v>
      </c>
      <c r="M2496">
        <v>19675971531.150002</v>
      </c>
      <c r="N2496">
        <v>1</v>
      </c>
    </row>
    <row r="2497" spans="1:14" x14ac:dyDescent="0.4">
      <c r="A2497" t="s">
        <v>2497</v>
      </c>
      <c r="B2497">
        <v>14793983429.959999</v>
      </c>
      <c r="C2497">
        <v>7496561863.9700003</v>
      </c>
      <c r="D2497" t="s">
        <v>4148</v>
      </c>
      <c r="E2497">
        <v>976857.81</v>
      </c>
      <c r="F2497">
        <v>1153535940.1099999</v>
      </c>
      <c r="G2497" t="s">
        <v>4148</v>
      </c>
      <c r="H2497" t="s">
        <v>4148</v>
      </c>
      <c r="I2497" t="s">
        <v>4148</v>
      </c>
      <c r="J2497" t="s">
        <v>4148</v>
      </c>
      <c r="K2497" t="s">
        <v>4146</v>
      </c>
      <c r="L2497" t="s">
        <v>4148</v>
      </c>
      <c r="M2497">
        <v>160520702.03</v>
      </c>
      <c r="N2497">
        <v>1</v>
      </c>
    </row>
    <row r="2498" spans="1:14" x14ac:dyDescent="0.4">
      <c r="A2498" t="s">
        <v>2498</v>
      </c>
      <c r="B2498">
        <v>32853875420.970001</v>
      </c>
      <c r="C2498">
        <v>25547079333.380001</v>
      </c>
      <c r="D2498">
        <v>1172821763.6500001</v>
      </c>
      <c r="E2498">
        <v>91474291.599999994</v>
      </c>
      <c r="F2498">
        <v>915000</v>
      </c>
      <c r="G2498">
        <v>3077724301.2199998</v>
      </c>
      <c r="H2498" t="s">
        <v>4148</v>
      </c>
      <c r="I2498" t="s">
        <v>4148</v>
      </c>
      <c r="J2498" t="s">
        <v>4148</v>
      </c>
      <c r="K2498" t="s">
        <v>4146</v>
      </c>
      <c r="L2498" t="s">
        <v>4148</v>
      </c>
      <c r="M2498">
        <v>1385487575.8199999</v>
      </c>
      <c r="N2498">
        <v>1</v>
      </c>
    </row>
    <row r="2499" spans="1:14" x14ac:dyDescent="0.4">
      <c r="A2499" t="s">
        <v>2499</v>
      </c>
      <c r="B2499">
        <v>16239669187.540001</v>
      </c>
      <c r="C2499">
        <v>14244757855.4</v>
      </c>
      <c r="D2499">
        <v>86713377.25</v>
      </c>
      <c r="E2499">
        <v>4451783554.9300003</v>
      </c>
      <c r="F2499">
        <v>10832488361.84</v>
      </c>
      <c r="G2499">
        <v>0</v>
      </c>
      <c r="H2499">
        <v>158014743.61000001</v>
      </c>
      <c r="I2499">
        <v>0</v>
      </c>
      <c r="J2499">
        <v>26785787.109999999</v>
      </c>
      <c r="K2499" t="s">
        <v>4146</v>
      </c>
      <c r="L2499">
        <v>0</v>
      </c>
      <c r="M2499">
        <v>1644540263.6900001</v>
      </c>
      <c r="N2499">
        <v>1</v>
      </c>
    </row>
    <row r="2500" spans="1:14" x14ac:dyDescent="0.4">
      <c r="A2500" t="s">
        <v>2500</v>
      </c>
      <c r="B2500">
        <v>1451311808.1199999</v>
      </c>
      <c r="C2500">
        <v>470558190.60000002</v>
      </c>
      <c r="D2500">
        <v>103756117.59</v>
      </c>
      <c r="E2500">
        <v>99989881.170000002</v>
      </c>
      <c r="F2500">
        <v>82616474.540000007</v>
      </c>
      <c r="G2500" t="s">
        <v>4148</v>
      </c>
      <c r="H2500" t="s">
        <v>4148</v>
      </c>
      <c r="I2500">
        <v>698113.27</v>
      </c>
      <c r="J2500" t="s">
        <v>4148</v>
      </c>
      <c r="K2500" t="s">
        <v>4146</v>
      </c>
      <c r="L2500" t="s">
        <v>4148</v>
      </c>
      <c r="M2500">
        <v>166065956.31999999</v>
      </c>
      <c r="N2500">
        <v>1</v>
      </c>
    </row>
    <row r="2501" spans="1:14" x14ac:dyDescent="0.4">
      <c r="A2501" t="s">
        <v>2501</v>
      </c>
      <c r="B2501">
        <v>17231929151.290001</v>
      </c>
      <c r="C2501">
        <v>18332973648.98</v>
      </c>
      <c r="D2501">
        <v>1508632282.6500001</v>
      </c>
      <c r="E2501">
        <v>2222273654.6799998</v>
      </c>
      <c r="F2501">
        <v>22163436752.470001</v>
      </c>
      <c r="G2501">
        <v>5932000000</v>
      </c>
      <c r="H2501">
        <v>5188831.0199999996</v>
      </c>
      <c r="I2501" t="s">
        <v>4148</v>
      </c>
      <c r="J2501">
        <v>40363848.009999998</v>
      </c>
      <c r="K2501" t="s">
        <v>4146</v>
      </c>
      <c r="L2501" t="s">
        <v>4148</v>
      </c>
      <c r="M2501">
        <v>3925587016.1300001</v>
      </c>
      <c r="N2501">
        <v>1</v>
      </c>
    </row>
    <row r="2502" spans="1:14" x14ac:dyDescent="0.4">
      <c r="A2502" t="s">
        <v>2502</v>
      </c>
      <c r="B2502">
        <v>727204006.19000006</v>
      </c>
      <c r="C2502">
        <v>483842875.11000001</v>
      </c>
      <c r="D2502" t="s">
        <v>4148</v>
      </c>
      <c r="E2502">
        <v>18187541.309999999</v>
      </c>
      <c r="F2502">
        <v>30000000</v>
      </c>
      <c r="G2502" t="s">
        <v>4148</v>
      </c>
      <c r="H2502" t="s">
        <v>4148</v>
      </c>
      <c r="I2502" t="s">
        <v>4148</v>
      </c>
      <c r="J2502" t="s">
        <v>4148</v>
      </c>
      <c r="K2502" t="s">
        <v>4146</v>
      </c>
      <c r="L2502" t="s">
        <v>4148</v>
      </c>
      <c r="M2502">
        <v>225565930.16999999</v>
      </c>
      <c r="N2502">
        <v>1</v>
      </c>
    </row>
    <row r="2503" spans="1:14" x14ac:dyDescent="0.4">
      <c r="A2503" t="s">
        <v>2503</v>
      </c>
      <c r="B2503">
        <v>25260374090.25</v>
      </c>
      <c r="C2503">
        <v>18467670780.34</v>
      </c>
      <c r="D2503">
        <v>89364060.689999998</v>
      </c>
      <c r="E2503">
        <v>1839929981.46</v>
      </c>
      <c r="F2503">
        <v>8327425000</v>
      </c>
      <c r="G2503">
        <v>2000000000</v>
      </c>
      <c r="H2503">
        <v>0</v>
      </c>
      <c r="I2503">
        <v>895044912.54999995</v>
      </c>
      <c r="J2503">
        <v>458267734.83999997</v>
      </c>
      <c r="K2503" t="s">
        <v>4146</v>
      </c>
      <c r="L2503">
        <v>0</v>
      </c>
      <c r="M2503">
        <v>6261298938.3500004</v>
      </c>
      <c r="N2503">
        <v>1</v>
      </c>
    </row>
    <row r="2504" spans="1:14" x14ac:dyDescent="0.4">
      <c r="A2504" t="s">
        <v>2504</v>
      </c>
      <c r="B2504">
        <v>1251000777.02</v>
      </c>
      <c r="C2504">
        <v>901997597.88</v>
      </c>
      <c r="D2504">
        <v>4506434.45</v>
      </c>
      <c r="E2504">
        <v>220104729.27000001</v>
      </c>
      <c r="F2504">
        <v>50000000</v>
      </c>
      <c r="G2504" t="s">
        <v>4148</v>
      </c>
      <c r="H2504">
        <v>190079246.66999999</v>
      </c>
      <c r="I2504">
        <v>14493709.109999999</v>
      </c>
      <c r="J2504" t="s">
        <v>4148</v>
      </c>
      <c r="K2504" t="s">
        <v>4146</v>
      </c>
      <c r="L2504" t="s">
        <v>4148</v>
      </c>
      <c r="M2504">
        <v>73741627.599999994</v>
      </c>
      <c r="N2504">
        <v>1</v>
      </c>
    </row>
    <row r="2505" spans="1:14" x14ac:dyDescent="0.4">
      <c r="A2505" t="s">
        <v>2505</v>
      </c>
      <c r="B2505">
        <v>3501092415.9400001</v>
      </c>
      <c r="C2505">
        <v>1606994315.47</v>
      </c>
      <c r="D2505">
        <v>8393040.3399999999</v>
      </c>
      <c r="E2505">
        <v>174295523.52000001</v>
      </c>
      <c r="F2505">
        <v>54000000</v>
      </c>
      <c r="G2505" t="s">
        <v>4148</v>
      </c>
      <c r="H2505" t="s">
        <v>4148</v>
      </c>
      <c r="I2505">
        <v>2386465.25</v>
      </c>
      <c r="J2505" t="s">
        <v>4148</v>
      </c>
      <c r="K2505" t="s">
        <v>4146</v>
      </c>
      <c r="L2505" t="s">
        <v>4148</v>
      </c>
      <c r="M2505">
        <v>272654983.22000003</v>
      </c>
      <c r="N2505">
        <v>1</v>
      </c>
    </row>
    <row r="2506" spans="1:14" x14ac:dyDescent="0.4">
      <c r="A2506" t="s">
        <v>2506</v>
      </c>
      <c r="B2506" s="6" t="s">
        <v>4235</v>
      </c>
      <c r="C2506" s="6" t="s">
        <v>4236</v>
      </c>
      <c r="D2506">
        <v>1210740899.77</v>
      </c>
      <c r="E2506">
        <v>20557580288.990002</v>
      </c>
      <c r="F2506">
        <v>50764115867.849998</v>
      </c>
      <c r="G2506">
        <v>12272083341.98</v>
      </c>
      <c r="H2506">
        <v>998939353.87</v>
      </c>
      <c r="I2506">
        <v>3964480946.9400001</v>
      </c>
      <c r="J2506">
        <v>9658248557.2199993</v>
      </c>
      <c r="K2506" t="s">
        <v>4146</v>
      </c>
      <c r="L2506" t="s">
        <v>4148</v>
      </c>
      <c r="M2506">
        <v>71515324861.940002</v>
      </c>
      <c r="N2506">
        <v>1</v>
      </c>
    </row>
    <row r="2507" spans="1:14" x14ac:dyDescent="0.4">
      <c r="A2507" t="s">
        <v>2507</v>
      </c>
      <c r="B2507">
        <v>3996366948.5500002</v>
      </c>
      <c r="C2507">
        <v>4297369228.7399998</v>
      </c>
      <c r="D2507">
        <v>146063596.63</v>
      </c>
      <c r="E2507">
        <v>220034131.72999999</v>
      </c>
      <c r="F2507">
        <v>718224621.76999998</v>
      </c>
      <c r="G2507" t="s">
        <v>4148</v>
      </c>
      <c r="H2507" t="s">
        <v>4148</v>
      </c>
      <c r="I2507">
        <v>24937756.98</v>
      </c>
      <c r="J2507" t="s">
        <v>4148</v>
      </c>
      <c r="K2507" t="s">
        <v>4146</v>
      </c>
      <c r="L2507" t="s">
        <v>4148</v>
      </c>
      <c r="M2507">
        <v>1234565741.3199999</v>
      </c>
      <c r="N2507">
        <v>1</v>
      </c>
    </row>
    <row r="2508" spans="1:14" x14ac:dyDescent="0.4">
      <c r="A2508" t="s">
        <v>2508</v>
      </c>
      <c r="B2508">
        <v>1945571391</v>
      </c>
      <c r="C2508">
        <v>645271104.88</v>
      </c>
      <c r="D2508" t="s">
        <v>4148</v>
      </c>
      <c r="E2508" t="s">
        <v>4148</v>
      </c>
      <c r="F2508">
        <v>910500000</v>
      </c>
      <c r="G2508" t="s">
        <v>4148</v>
      </c>
      <c r="H2508" t="s">
        <v>4148</v>
      </c>
      <c r="I2508" t="s">
        <v>4148</v>
      </c>
      <c r="J2508">
        <v>1165697384.98</v>
      </c>
      <c r="K2508" t="s">
        <v>4146</v>
      </c>
      <c r="L2508" t="s">
        <v>4148</v>
      </c>
      <c r="M2508">
        <v>47002.82</v>
      </c>
      <c r="N2508">
        <v>1</v>
      </c>
    </row>
    <row r="2509" spans="1:14" x14ac:dyDescent="0.4">
      <c r="A2509" t="s">
        <v>2509</v>
      </c>
      <c r="B2509">
        <v>656841031.73000002</v>
      </c>
      <c r="C2509">
        <v>288321828.58999997</v>
      </c>
      <c r="D2509" t="s">
        <v>4148</v>
      </c>
      <c r="E2509">
        <v>1709380.32</v>
      </c>
      <c r="F2509">
        <v>7500000</v>
      </c>
      <c r="G2509" t="s">
        <v>4148</v>
      </c>
      <c r="H2509" t="s">
        <v>4148</v>
      </c>
      <c r="I2509" t="s">
        <v>4148</v>
      </c>
      <c r="J2509" t="s">
        <v>4148</v>
      </c>
      <c r="K2509" t="s">
        <v>4146</v>
      </c>
      <c r="L2509" t="s">
        <v>4148</v>
      </c>
      <c r="M2509">
        <v>40679336.380000003</v>
      </c>
      <c r="N2509">
        <v>1</v>
      </c>
    </row>
    <row r="2510" spans="1:14" x14ac:dyDescent="0.4">
      <c r="A2510" t="s">
        <v>2510</v>
      </c>
      <c r="B2510">
        <v>4442425777.6899996</v>
      </c>
      <c r="C2510">
        <v>2128940024.53</v>
      </c>
      <c r="D2510" t="s">
        <v>4148</v>
      </c>
      <c r="E2510">
        <v>2379211437.21</v>
      </c>
      <c r="F2510">
        <v>1127720892.1099999</v>
      </c>
      <c r="G2510">
        <v>1226427838.22</v>
      </c>
      <c r="H2510">
        <v>178510105.13</v>
      </c>
      <c r="I2510" t="s">
        <v>4148</v>
      </c>
      <c r="J2510" t="s">
        <v>4148</v>
      </c>
      <c r="K2510" t="s">
        <v>4146</v>
      </c>
      <c r="L2510" t="s">
        <v>4148</v>
      </c>
      <c r="M2510">
        <v>1597001712.3499999</v>
      </c>
      <c r="N2510">
        <v>1</v>
      </c>
    </row>
    <row r="2511" spans="1:14" x14ac:dyDescent="0.4">
      <c r="A2511" t="s">
        <v>2511</v>
      </c>
      <c r="B2511" t="s">
        <v>4146</v>
      </c>
      <c r="C2511" t="s">
        <v>4146</v>
      </c>
      <c r="D2511">
        <v>11632798.02</v>
      </c>
      <c r="E2511">
        <v>150634979.72999999</v>
      </c>
      <c r="F2511" t="s">
        <v>4148</v>
      </c>
      <c r="G2511">
        <v>12190032320.41</v>
      </c>
      <c r="H2511" t="s">
        <v>4146</v>
      </c>
      <c r="I2511" t="s">
        <v>4146</v>
      </c>
      <c r="J2511" t="s">
        <v>4146</v>
      </c>
      <c r="K2511" t="s">
        <v>4146</v>
      </c>
      <c r="L2511" t="s">
        <v>4148</v>
      </c>
      <c r="M2511" t="s">
        <v>4146</v>
      </c>
      <c r="N2511">
        <v>1</v>
      </c>
    </row>
    <row r="2512" spans="1:14" x14ac:dyDescent="0.4">
      <c r="A2512" t="s">
        <v>2512</v>
      </c>
      <c r="B2512">
        <v>6335146824.8199997</v>
      </c>
      <c r="C2512">
        <v>5330657547.5600004</v>
      </c>
      <c r="D2512">
        <v>9144977.4199999999</v>
      </c>
      <c r="E2512">
        <v>518900128.11000001</v>
      </c>
      <c r="F2512">
        <v>2444009840.0799999</v>
      </c>
      <c r="G2512" t="s">
        <v>4148</v>
      </c>
      <c r="H2512">
        <v>222882186.36000001</v>
      </c>
      <c r="I2512">
        <v>79474625.099999994</v>
      </c>
      <c r="J2512">
        <v>18946887.649999999</v>
      </c>
      <c r="K2512" t="s">
        <v>4146</v>
      </c>
      <c r="L2512" t="s">
        <v>4148</v>
      </c>
      <c r="M2512">
        <v>1890801354.0799999</v>
      </c>
      <c r="N2512">
        <v>1</v>
      </c>
    </row>
    <row r="2513" spans="1:14" x14ac:dyDescent="0.4">
      <c r="A2513" t="s">
        <v>2513</v>
      </c>
      <c r="B2513">
        <v>29063057713.68</v>
      </c>
      <c r="C2513">
        <v>9274460931.6599998</v>
      </c>
      <c r="D2513">
        <v>31749056.280000001</v>
      </c>
      <c r="E2513">
        <v>615177267.35000002</v>
      </c>
      <c r="F2513">
        <v>4136654963.54</v>
      </c>
      <c r="G2513" t="s">
        <v>4148</v>
      </c>
      <c r="H2513">
        <v>502873954.12</v>
      </c>
      <c r="I2513" t="s">
        <v>4148</v>
      </c>
      <c r="J2513">
        <v>2879678.44</v>
      </c>
      <c r="K2513" t="s">
        <v>4146</v>
      </c>
      <c r="L2513" t="s">
        <v>4148</v>
      </c>
      <c r="M2513">
        <v>3887492503.1799998</v>
      </c>
      <c r="N2513">
        <v>1</v>
      </c>
    </row>
    <row r="2514" spans="1:14" x14ac:dyDescent="0.4">
      <c r="A2514" t="s">
        <v>2514</v>
      </c>
      <c r="B2514">
        <v>1509037378.1700001</v>
      </c>
      <c r="C2514">
        <v>760244053.50999999</v>
      </c>
      <c r="D2514">
        <v>7976941.9100000001</v>
      </c>
      <c r="E2514">
        <v>390156952.27999997</v>
      </c>
      <c r="F2514">
        <v>143367479.34</v>
      </c>
      <c r="G2514" t="s">
        <v>4148</v>
      </c>
      <c r="H2514" t="s">
        <v>4148</v>
      </c>
      <c r="I2514" t="s">
        <v>4148</v>
      </c>
      <c r="J2514" t="s">
        <v>4148</v>
      </c>
      <c r="K2514" t="s">
        <v>4146</v>
      </c>
      <c r="L2514" t="s">
        <v>4148</v>
      </c>
      <c r="M2514">
        <v>48271135.07</v>
      </c>
      <c r="N2514">
        <v>1</v>
      </c>
    </row>
    <row r="2515" spans="1:14" x14ac:dyDescent="0.4">
      <c r="A2515" t="s">
        <v>2515</v>
      </c>
      <c r="B2515">
        <v>3119178610.0900002</v>
      </c>
      <c r="C2515">
        <v>2251173239.73</v>
      </c>
      <c r="D2515">
        <v>575870583.04999995</v>
      </c>
      <c r="E2515">
        <v>370353506.26999998</v>
      </c>
      <c r="F2515">
        <v>1481900000</v>
      </c>
      <c r="G2515" t="s">
        <v>4148</v>
      </c>
      <c r="H2515">
        <v>286887428.94</v>
      </c>
      <c r="I2515" t="s">
        <v>4148</v>
      </c>
      <c r="J2515">
        <v>6172951.9900000002</v>
      </c>
      <c r="K2515" t="s">
        <v>4146</v>
      </c>
      <c r="L2515" t="s">
        <v>4148</v>
      </c>
      <c r="M2515">
        <v>1329225784.8099999</v>
      </c>
      <c r="N2515">
        <v>1</v>
      </c>
    </row>
    <row r="2516" spans="1:14" x14ac:dyDescent="0.4">
      <c r="A2516" t="s">
        <v>2516</v>
      </c>
      <c r="B2516">
        <v>22251000000</v>
      </c>
      <c r="C2516" s="6" t="s">
        <v>4237</v>
      </c>
      <c r="D2516">
        <v>9030000000</v>
      </c>
      <c r="E2516">
        <v>3306000000</v>
      </c>
      <c r="F2516">
        <v>48392000000</v>
      </c>
      <c r="G2516">
        <v>7233000000</v>
      </c>
      <c r="H2516">
        <v>441000000</v>
      </c>
      <c r="I2516" t="s">
        <v>4148</v>
      </c>
      <c r="J2516">
        <v>4000000</v>
      </c>
      <c r="K2516" t="s">
        <v>4146</v>
      </c>
      <c r="L2516" t="s">
        <v>4148</v>
      </c>
      <c r="M2516">
        <v>2745000000</v>
      </c>
      <c r="N2516">
        <v>1</v>
      </c>
    </row>
    <row r="2517" spans="1:14" x14ac:dyDescent="0.4">
      <c r="A2517" t="s">
        <v>2517</v>
      </c>
      <c r="B2517">
        <v>4915627112.0900002</v>
      </c>
      <c r="C2517">
        <v>8104775225.0699997</v>
      </c>
      <c r="D2517">
        <v>3062477841.23</v>
      </c>
      <c r="E2517">
        <v>1190566766</v>
      </c>
      <c r="F2517">
        <v>2859736838.6100001</v>
      </c>
      <c r="G2517">
        <v>1000000000</v>
      </c>
      <c r="H2517">
        <v>178669747.99000001</v>
      </c>
      <c r="I2517">
        <v>684872</v>
      </c>
      <c r="J2517" t="s">
        <v>4148</v>
      </c>
      <c r="K2517" t="s">
        <v>4146</v>
      </c>
      <c r="L2517" t="s">
        <v>4148</v>
      </c>
      <c r="M2517">
        <v>1660118466.6099999</v>
      </c>
      <c r="N2517">
        <v>1</v>
      </c>
    </row>
    <row r="2518" spans="1:14" x14ac:dyDescent="0.4">
      <c r="A2518" t="s">
        <v>2518</v>
      </c>
      <c r="B2518">
        <v>2681625294.9200001</v>
      </c>
      <c r="C2518">
        <v>3242687063.9400001</v>
      </c>
      <c r="D2518">
        <v>153992438.91999999</v>
      </c>
      <c r="E2518">
        <v>581464291.91999996</v>
      </c>
      <c r="F2518">
        <v>247500000</v>
      </c>
      <c r="G2518" t="s">
        <v>4148</v>
      </c>
      <c r="H2518">
        <v>2034307314.7</v>
      </c>
      <c r="I2518" t="s">
        <v>4148</v>
      </c>
      <c r="J2518" t="s">
        <v>4148</v>
      </c>
      <c r="K2518" t="s">
        <v>4146</v>
      </c>
      <c r="L2518" t="s">
        <v>4148</v>
      </c>
      <c r="M2518">
        <v>229927639.13</v>
      </c>
      <c r="N2518">
        <v>1</v>
      </c>
    </row>
    <row r="2519" spans="1:14" x14ac:dyDescent="0.4">
      <c r="A2519" t="s">
        <v>2519</v>
      </c>
      <c r="B2519">
        <v>10043649428.02</v>
      </c>
      <c r="C2519">
        <v>5008872013.8800001</v>
      </c>
      <c r="D2519" t="s">
        <v>4148</v>
      </c>
      <c r="E2519">
        <v>1232519324.3099999</v>
      </c>
      <c r="F2519" t="s">
        <v>4148</v>
      </c>
      <c r="G2519" t="s">
        <v>4148</v>
      </c>
      <c r="H2519" t="s">
        <v>4148</v>
      </c>
      <c r="I2519">
        <v>400800368.54000002</v>
      </c>
      <c r="J2519" t="s">
        <v>4148</v>
      </c>
      <c r="K2519" t="s">
        <v>4146</v>
      </c>
      <c r="L2519" t="s">
        <v>4148</v>
      </c>
      <c r="M2519">
        <v>2014602694.74</v>
      </c>
      <c r="N2519">
        <v>1</v>
      </c>
    </row>
    <row r="2520" spans="1:14" x14ac:dyDescent="0.4">
      <c r="A2520" t="s">
        <v>2520</v>
      </c>
      <c r="B2520">
        <v>525208245.54000002</v>
      </c>
      <c r="C2520">
        <v>313546939.98000002</v>
      </c>
      <c r="D2520">
        <v>1605428.52</v>
      </c>
      <c r="E2520">
        <v>28657758.379999999</v>
      </c>
      <c r="F2520" t="s">
        <v>4148</v>
      </c>
      <c r="G2520" t="s">
        <v>4148</v>
      </c>
      <c r="H2520" t="s">
        <v>4148</v>
      </c>
      <c r="I2520" t="s">
        <v>4148</v>
      </c>
      <c r="J2520" t="s">
        <v>4148</v>
      </c>
      <c r="K2520" t="s">
        <v>4146</v>
      </c>
      <c r="L2520" t="s">
        <v>4148</v>
      </c>
      <c r="M2520">
        <v>89742306.549999997</v>
      </c>
      <c r="N2520">
        <v>1</v>
      </c>
    </row>
    <row r="2521" spans="1:14" x14ac:dyDescent="0.4">
      <c r="A2521" t="s">
        <v>2521</v>
      </c>
      <c r="B2521">
        <v>18648805312.990002</v>
      </c>
      <c r="C2521">
        <v>12696619104.73</v>
      </c>
      <c r="D2521">
        <v>466150043.05000001</v>
      </c>
      <c r="E2521">
        <v>677006497.65999997</v>
      </c>
      <c r="F2521">
        <v>1396452499.6300001</v>
      </c>
      <c r="G2521">
        <v>2838730575.3400002</v>
      </c>
      <c r="H2521">
        <v>108755457.58</v>
      </c>
      <c r="I2521">
        <v>20290488.079999998</v>
      </c>
      <c r="J2521">
        <v>7472496866.3800001</v>
      </c>
      <c r="K2521" t="s">
        <v>4146</v>
      </c>
      <c r="L2521" t="s">
        <v>4148</v>
      </c>
      <c r="M2521">
        <v>127563491.56</v>
      </c>
      <c r="N2521">
        <v>1</v>
      </c>
    </row>
    <row r="2522" spans="1:14" x14ac:dyDescent="0.4">
      <c r="A2522" t="s">
        <v>2522</v>
      </c>
      <c r="B2522">
        <v>4987437455.6999998</v>
      </c>
      <c r="C2522">
        <v>10189017674.559999</v>
      </c>
      <c r="D2522" t="s">
        <v>4148</v>
      </c>
      <c r="E2522">
        <v>287483618.41000003</v>
      </c>
      <c r="F2522" t="s">
        <v>4148</v>
      </c>
      <c r="G2522" t="s">
        <v>4148</v>
      </c>
      <c r="H2522">
        <v>143374274.38</v>
      </c>
      <c r="I2522" t="s">
        <v>4148</v>
      </c>
      <c r="J2522" t="s">
        <v>4148</v>
      </c>
      <c r="K2522" t="s">
        <v>4146</v>
      </c>
      <c r="L2522" t="s">
        <v>4148</v>
      </c>
      <c r="M2522">
        <v>1191694307.9000001</v>
      </c>
      <c r="N2522">
        <v>1</v>
      </c>
    </row>
    <row r="2523" spans="1:14" x14ac:dyDescent="0.4">
      <c r="A2523" t="s">
        <v>2523</v>
      </c>
      <c r="B2523">
        <v>9589038453.0300007</v>
      </c>
      <c r="C2523">
        <v>9287755363.9300003</v>
      </c>
      <c r="D2523" t="s">
        <v>4148</v>
      </c>
      <c r="E2523">
        <v>5077071134.2200003</v>
      </c>
      <c r="F2523">
        <v>2990279637.21</v>
      </c>
      <c r="G2523">
        <v>1994821670.98</v>
      </c>
      <c r="H2523" t="s">
        <v>4148</v>
      </c>
      <c r="I2523" t="s">
        <v>4148</v>
      </c>
      <c r="J2523" t="s">
        <v>4148</v>
      </c>
      <c r="K2523" t="s">
        <v>4146</v>
      </c>
      <c r="L2523" t="s">
        <v>4148</v>
      </c>
      <c r="M2523">
        <v>180466182.59</v>
      </c>
      <c r="N2523">
        <v>1</v>
      </c>
    </row>
    <row r="2524" spans="1:14" x14ac:dyDescent="0.4">
      <c r="A2524" t="s">
        <v>2524</v>
      </c>
      <c r="B2524">
        <v>4660546280.79</v>
      </c>
      <c r="C2524">
        <v>1413956475.3599999</v>
      </c>
      <c r="D2524" t="s">
        <v>4148</v>
      </c>
      <c r="E2524">
        <v>234218566.15000001</v>
      </c>
      <c r="F2524" t="s">
        <v>4148</v>
      </c>
      <c r="G2524">
        <v>749432469.19000006</v>
      </c>
      <c r="H2524">
        <v>20006833.350000001</v>
      </c>
      <c r="I2524" t="s">
        <v>4148</v>
      </c>
      <c r="J2524" t="s">
        <v>4148</v>
      </c>
      <c r="K2524" t="s">
        <v>4146</v>
      </c>
      <c r="L2524" t="s">
        <v>4148</v>
      </c>
      <c r="M2524">
        <v>525290182.64999998</v>
      </c>
      <c r="N2524">
        <v>1</v>
      </c>
    </row>
    <row r="2525" spans="1:14" x14ac:dyDescent="0.4">
      <c r="A2525" t="s">
        <v>2525</v>
      </c>
      <c r="B2525">
        <v>16677892581.68</v>
      </c>
      <c r="C2525">
        <v>12013490514.459999</v>
      </c>
      <c r="D2525" t="s">
        <v>4148</v>
      </c>
      <c r="E2525">
        <v>2685643109.1300001</v>
      </c>
      <c r="F2525">
        <v>42725300</v>
      </c>
      <c r="G2525" t="s">
        <v>4148</v>
      </c>
      <c r="H2525">
        <v>18961215</v>
      </c>
      <c r="I2525" t="s">
        <v>4148</v>
      </c>
      <c r="J2525" t="s">
        <v>4148</v>
      </c>
      <c r="K2525" t="s">
        <v>4146</v>
      </c>
      <c r="L2525" t="s">
        <v>4148</v>
      </c>
      <c r="M2525">
        <v>1571939446.6700001</v>
      </c>
      <c r="N2525">
        <v>1</v>
      </c>
    </row>
    <row r="2526" spans="1:14" x14ac:dyDescent="0.4">
      <c r="A2526" t="s">
        <v>2526</v>
      </c>
      <c r="B2526">
        <v>1265501662.8199999</v>
      </c>
      <c r="C2526">
        <v>1093697023.8900001</v>
      </c>
      <c r="D2526" t="s">
        <v>4148</v>
      </c>
      <c r="E2526">
        <v>139465596.65000001</v>
      </c>
      <c r="F2526">
        <v>24500000</v>
      </c>
      <c r="G2526" t="s">
        <v>4148</v>
      </c>
      <c r="H2526" t="s">
        <v>4148</v>
      </c>
      <c r="I2526" t="s">
        <v>4148</v>
      </c>
      <c r="J2526" t="s">
        <v>4148</v>
      </c>
      <c r="K2526" t="s">
        <v>4146</v>
      </c>
      <c r="L2526" t="s">
        <v>4148</v>
      </c>
      <c r="M2526">
        <v>57109997.619999997</v>
      </c>
      <c r="N2526">
        <v>1</v>
      </c>
    </row>
    <row r="2527" spans="1:14" x14ac:dyDescent="0.4">
      <c r="A2527" t="s">
        <v>2527</v>
      </c>
      <c r="B2527">
        <v>3233191688.04</v>
      </c>
      <c r="C2527">
        <v>2565592677.0300002</v>
      </c>
      <c r="D2527" t="s">
        <v>4148</v>
      </c>
      <c r="E2527">
        <v>22886769.649999999</v>
      </c>
      <c r="F2527">
        <v>120000000</v>
      </c>
      <c r="G2527" t="s">
        <v>4148</v>
      </c>
      <c r="H2527">
        <v>752517.68</v>
      </c>
      <c r="I2527">
        <v>3080548.48</v>
      </c>
      <c r="J2527" t="s">
        <v>4148</v>
      </c>
      <c r="K2527" t="s">
        <v>4146</v>
      </c>
      <c r="L2527" t="s">
        <v>4148</v>
      </c>
      <c r="M2527">
        <v>997325210.86000001</v>
      </c>
      <c r="N2527">
        <v>1</v>
      </c>
    </row>
    <row r="2528" spans="1:14" x14ac:dyDescent="0.4">
      <c r="A2528" t="s">
        <v>2528</v>
      </c>
      <c r="B2528">
        <v>7266196048.0200005</v>
      </c>
      <c r="C2528">
        <v>9210513124.3400002</v>
      </c>
      <c r="D2528" t="s">
        <v>4148</v>
      </c>
      <c r="E2528">
        <v>1292475579.8199999</v>
      </c>
      <c r="F2528">
        <v>225103968</v>
      </c>
      <c r="G2528" t="s">
        <v>4148</v>
      </c>
      <c r="H2528">
        <v>1270191.1000000001</v>
      </c>
      <c r="I2528">
        <v>171967863.91999999</v>
      </c>
      <c r="J2528" t="s">
        <v>4148</v>
      </c>
      <c r="K2528" t="s">
        <v>4146</v>
      </c>
      <c r="L2528" t="s">
        <v>4148</v>
      </c>
      <c r="M2528">
        <v>2756640228.8800001</v>
      </c>
      <c r="N2528">
        <v>1</v>
      </c>
    </row>
    <row r="2529" spans="1:14" x14ac:dyDescent="0.4">
      <c r="A2529" t="s">
        <v>2529</v>
      </c>
      <c r="B2529">
        <v>883229674.49000001</v>
      </c>
      <c r="C2529">
        <v>104848922.01000001</v>
      </c>
      <c r="D2529" t="s">
        <v>4148</v>
      </c>
      <c r="E2529">
        <v>9619097.3399999999</v>
      </c>
      <c r="F2529" t="s">
        <v>4148</v>
      </c>
      <c r="G2529" t="s">
        <v>4148</v>
      </c>
      <c r="H2529" t="s">
        <v>4148</v>
      </c>
      <c r="I2529" t="s">
        <v>4148</v>
      </c>
      <c r="J2529" t="s">
        <v>4148</v>
      </c>
      <c r="K2529" t="s">
        <v>4146</v>
      </c>
      <c r="L2529" t="s">
        <v>4148</v>
      </c>
      <c r="M2529">
        <v>60166632.75</v>
      </c>
      <c r="N2529">
        <v>1</v>
      </c>
    </row>
    <row r="2530" spans="1:14" x14ac:dyDescent="0.4">
      <c r="A2530" t="s">
        <v>2530</v>
      </c>
      <c r="B2530">
        <v>9732639522.5400009</v>
      </c>
      <c r="C2530">
        <v>5866757625.9300003</v>
      </c>
      <c r="D2530" t="s">
        <v>4148</v>
      </c>
      <c r="E2530">
        <v>790016299.58000004</v>
      </c>
      <c r="F2530" t="s">
        <v>4148</v>
      </c>
      <c r="G2530" t="s">
        <v>4148</v>
      </c>
      <c r="H2530" t="s">
        <v>4148</v>
      </c>
      <c r="I2530">
        <v>425145766.55000001</v>
      </c>
      <c r="J2530" t="s">
        <v>4148</v>
      </c>
      <c r="K2530" t="s">
        <v>4146</v>
      </c>
      <c r="L2530" t="s">
        <v>4148</v>
      </c>
      <c r="M2530">
        <v>5245735517.0299997</v>
      </c>
      <c r="N2530">
        <v>1</v>
      </c>
    </row>
    <row r="2531" spans="1:14" x14ac:dyDescent="0.4">
      <c r="A2531" t="s">
        <v>2531</v>
      </c>
      <c r="B2531">
        <v>5754425566.4099998</v>
      </c>
      <c r="C2531">
        <v>8277793367.79</v>
      </c>
      <c r="D2531">
        <v>699192456.05999994</v>
      </c>
      <c r="E2531">
        <v>652527528.46000004</v>
      </c>
      <c r="F2531" t="s">
        <v>4148</v>
      </c>
      <c r="G2531" t="s">
        <v>4148</v>
      </c>
      <c r="H2531" t="s">
        <v>4148</v>
      </c>
      <c r="I2531" t="s">
        <v>4148</v>
      </c>
      <c r="J2531" t="s">
        <v>4148</v>
      </c>
      <c r="K2531" t="s">
        <v>4146</v>
      </c>
      <c r="L2531" t="s">
        <v>4148</v>
      </c>
      <c r="M2531">
        <v>156019471.02000001</v>
      </c>
      <c r="N2531">
        <v>1</v>
      </c>
    </row>
    <row r="2532" spans="1:14" x14ac:dyDescent="0.4">
      <c r="A2532" t="s">
        <v>2532</v>
      </c>
      <c r="B2532">
        <v>9255847079.9400005</v>
      </c>
      <c r="C2532">
        <v>5421609389.8999996</v>
      </c>
      <c r="D2532">
        <v>372034677.08999997</v>
      </c>
      <c r="E2532">
        <v>1946446864.04</v>
      </c>
      <c r="F2532">
        <v>2120573165.6700001</v>
      </c>
      <c r="G2532">
        <v>999099575.84000003</v>
      </c>
      <c r="H2532">
        <v>4000000</v>
      </c>
      <c r="I2532">
        <v>3716810.82</v>
      </c>
      <c r="J2532">
        <v>290015044.58999997</v>
      </c>
      <c r="K2532" t="s">
        <v>4146</v>
      </c>
      <c r="L2532" t="s">
        <v>4148</v>
      </c>
      <c r="M2532">
        <v>1416311206.9200001</v>
      </c>
      <c r="N2532">
        <v>1</v>
      </c>
    </row>
    <row r="2533" spans="1:14" x14ac:dyDescent="0.4">
      <c r="A2533" t="s">
        <v>2533</v>
      </c>
      <c r="B2533">
        <v>1726448769.4400001</v>
      </c>
      <c r="C2533">
        <v>364803967.35000002</v>
      </c>
      <c r="D2533" t="s">
        <v>4148</v>
      </c>
      <c r="E2533">
        <v>142287953.40000001</v>
      </c>
      <c r="F2533" t="s">
        <v>4148</v>
      </c>
      <c r="G2533" t="s">
        <v>4148</v>
      </c>
      <c r="H2533">
        <v>325287.34000000003</v>
      </c>
      <c r="I2533" t="s">
        <v>4148</v>
      </c>
      <c r="J2533">
        <v>2454229.5499999998</v>
      </c>
      <c r="K2533" t="s">
        <v>4146</v>
      </c>
      <c r="L2533" t="s">
        <v>4148</v>
      </c>
      <c r="M2533">
        <v>254589196.30000001</v>
      </c>
      <c r="N2533">
        <v>1</v>
      </c>
    </row>
    <row r="2534" spans="1:14" x14ac:dyDescent="0.4">
      <c r="A2534" t="s">
        <v>2534</v>
      </c>
      <c r="B2534">
        <v>436809291.19</v>
      </c>
      <c r="C2534">
        <v>275182994.38999999</v>
      </c>
      <c r="D2534">
        <v>65700935.850000001</v>
      </c>
      <c r="E2534">
        <v>689676.78</v>
      </c>
      <c r="F2534">
        <v>2181142.4700000002</v>
      </c>
      <c r="G2534" t="s">
        <v>4148</v>
      </c>
      <c r="H2534" t="s">
        <v>4148</v>
      </c>
      <c r="I2534" t="s">
        <v>4148</v>
      </c>
      <c r="J2534" t="s">
        <v>4148</v>
      </c>
      <c r="K2534" t="s">
        <v>4146</v>
      </c>
      <c r="L2534" t="s">
        <v>4148</v>
      </c>
      <c r="M2534">
        <v>30220267.170000002</v>
      </c>
      <c r="N2534">
        <v>1</v>
      </c>
    </row>
    <row r="2535" spans="1:14" x14ac:dyDescent="0.4">
      <c r="A2535" t="s">
        <v>2535</v>
      </c>
      <c r="B2535">
        <v>524416790.91000003</v>
      </c>
      <c r="C2535">
        <v>129304470.15000001</v>
      </c>
      <c r="D2535" t="s">
        <v>4148</v>
      </c>
      <c r="E2535">
        <v>32496105.59</v>
      </c>
      <c r="F2535" t="s">
        <v>4148</v>
      </c>
      <c r="G2535" t="s">
        <v>4148</v>
      </c>
      <c r="H2535" t="s">
        <v>4148</v>
      </c>
      <c r="I2535" t="s">
        <v>4148</v>
      </c>
      <c r="J2535" t="s">
        <v>4148</v>
      </c>
      <c r="K2535" t="s">
        <v>4146</v>
      </c>
      <c r="L2535" t="s">
        <v>4148</v>
      </c>
      <c r="M2535">
        <v>42034431.619999997</v>
      </c>
      <c r="N2535">
        <v>1</v>
      </c>
    </row>
    <row r="2536" spans="1:14" x14ac:dyDescent="0.4">
      <c r="A2536" t="s">
        <v>2536</v>
      </c>
      <c r="B2536">
        <v>6632834881.2600002</v>
      </c>
      <c r="C2536">
        <v>7236433174.6700001</v>
      </c>
      <c r="D2536">
        <v>14771380.08</v>
      </c>
      <c r="E2536">
        <v>1124086652.51</v>
      </c>
      <c r="F2536">
        <v>953812812.64999998</v>
      </c>
      <c r="G2536" t="s">
        <v>4148</v>
      </c>
      <c r="H2536" t="s">
        <v>4148</v>
      </c>
      <c r="I2536">
        <v>10951883.57</v>
      </c>
      <c r="J2536" t="s">
        <v>4148</v>
      </c>
      <c r="K2536" t="s">
        <v>4146</v>
      </c>
      <c r="L2536" t="s">
        <v>4148</v>
      </c>
      <c r="M2536">
        <v>2631035396.9899998</v>
      </c>
      <c r="N2536">
        <v>1</v>
      </c>
    </row>
    <row r="2537" spans="1:14" x14ac:dyDescent="0.4">
      <c r="A2537" t="s">
        <v>2537</v>
      </c>
      <c r="B2537">
        <v>8302515139.3599997</v>
      </c>
      <c r="C2537">
        <v>13804941759.469999</v>
      </c>
      <c r="D2537">
        <v>1020114641.16</v>
      </c>
      <c r="E2537">
        <v>3065732280.02</v>
      </c>
      <c r="F2537">
        <v>6235488820.9799995</v>
      </c>
      <c r="G2537">
        <v>2800049872.4899998</v>
      </c>
      <c r="H2537">
        <v>327839554.41000003</v>
      </c>
      <c r="I2537">
        <v>4161954.08</v>
      </c>
      <c r="J2537">
        <v>14956975</v>
      </c>
      <c r="K2537" t="s">
        <v>4146</v>
      </c>
      <c r="L2537" t="s">
        <v>4148</v>
      </c>
      <c r="M2537">
        <v>2265607859.0300002</v>
      </c>
      <c r="N2537">
        <v>1</v>
      </c>
    </row>
    <row r="2538" spans="1:14" x14ac:dyDescent="0.4">
      <c r="A2538" t="s">
        <v>2538</v>
      </c>
      <c r="B2538">
        <v>26576253469.259998</v>
      </c>
      <c r="C2538">
        <v>23654444810.630001</v>
      </c>
      <c r="D2538">
        <v>269352362.30000001</v>
      </c>
      <c r="E2538">
        <v>3695493289.9899998</v>
      </c>
      <c r="F2538">
        <v>19751492861.16</v>
      </c>
      <c r="G2538" t="s">
        <v>4148</v>
      </c>
      <c r="H2538" t="s">
        <v>4148</v>
      </c>
      <c r="I2538" t="s">
        <v>4148</v>
      </c>
      <c r="J2538" t="s">
        <v>4148</v>
      </c>
      <c r="K2538" t="s">
        <v>4146</v>
      </c>
      <c r="L2538" t="s">
        <v>4148</v>
      </c>
      <c r="M2538">
        <v>7507442654.9300003</v>
      </c>
      <c r="N2538">
        <v>1</v>
      </c>
    </row>
    <row r="2539" spans="1:14" x14ac:dyDescent="0.4">
      <c r="A2539" t="s">
        <v>2539</v>
      </c>
      <c r="B2539">
        <v>1008870377.79</v>
      </c>
      <c r="C2539">
        <v>571221279.64999998</v>
      </c>
      <c r="D2539" t="s">
        <v>4148</v>
      </c>
      <c r="E2539">
        <v>18185029.140000001</v>
      </c>
      <c r="F2539" t="s">
        <v>4148</v>
      </c>
      <c r="G2539" t="s">
        <v>4148</v>
      </c>
      <c r="H2539" t="s">
        <v>4148</v>
      </c>
      <c r="I2539">
        <v>31721375.649999999</v>
      </c>
      <c r="J2539" t="s">
        <v>4148</v>
      </c>
      <c r="K2539" t="s">
        <v>4146</v>
      </c>
      <c r="L2539" t="s">
        <v>4148</v>
      </c>
      <c r="M2539">
        <v>283139751.5</v>
      </c>
      <c r="N2539">
        <v>1</v>
      </c>
    </row>
    <row r="2540" spans="1:14" x14ac:dyDescent="0.4">
      <c r="A2540" t="s">
        <v>2540</v>
      </c>
      <c r="B2540">
        <v>281491524.37</v>
      </c>
      <c r="C2540">
        <v>237983592.16999999</v>
      </c>
      <c r="D2540">
        <v>40359271.979999997</v>
      </c>
      <c r="E2540">
        <v>25442468.989999998</v>
      </c>
      <c r="F2540" t="s">
        <v>4148</v>
      </c>
      <c r="G2540" t="s">
        <v>4148</v>
      </c>
      <c r="H2540" t="s">
        <v>4148</v>
      </c>
      <c r="I2540" t="s">
        <v>4148</v>
      </c>
      <c r="J2540" t="s">
        <v>4148</v>
      </c>
      <c r="K2540" t="s">
        <v>4146</v>
      </c>
      <c r="L2540" t="s">
        <v>4148</v>
      </c>
      <c r="M2540">
        <v>14938913.92</v>
      </c>
      <c r="N2540">
        <v>1</v>
      </c>
    </row>
    <row r="2541" spans="1:14" x14ac:dyDescent="0.4">
      <c r="A2541" t="s">
        <v>2541</v>
      </c>
      <c r="B2541" s="6" t="s">
        <v>4238</v>
      </c>
      <c r="C2541" s="6" t="s">
        <v>4239</v>
      </c>
      <c r="D2541">
        <v>144231195.66999999</v>
      </c>
      <c r="E2541">
        <v>3722847049.0100002</v>
      </c>
      <c r="F2541">
        <v>11494516284.26</v>
      </c>
      <c r="G2541" t="s">
        <v>4148</v>
      </c>
      <c r="H2541">
        <v>1597558100</v>
      </c>
      <c r="I2541" t="s">
        <v>4148</v>
      </c>
      <c r="J2541">
        <v>165805247.62</v>
      </c>
      <c r="K2541" t="s">
        <v>4146</v>
      </c>
      <c r="L2541" t="s">
        <v>4148</v>
      </c>
      <c r="M2541">
        <v>2276105883.0500002</v>
      </c>
      <c r="N2541">
        <v>1</v>
      </c>
    </row>
    <row r="2542" spans="1:14" x14ac:dyDescent="0.4">
      <c r="A2542" t="s">
        <v>2542</v>
      </c>
      <c r="B2542">
        <v>3970875880.2800002</v>
      </c>
      <c r="C2542">
        <v>2082979079.45</v>
      </c>
      <c r="D2542" t="s">
        <v>4148</v>
      </c>
      <c r="E2542">
        <v>204451101.78</v>
      </c>
      <c r="F2542">
        <v>783736642.85000002</v>
      </c>
      <c r="G2542" t="s">
        <v>4148</v>
      </c>
      <c r="H2542" t="s">
        <v>4148</v>
      </c>
      <c r="I2542">
        <v>436008.96000000002</v>
      </c>
      <c r="J2542" t="s">
        <v>4148</v>
      </c>
      <c r="K2542" t="s">
        <v>4146</v>
      </c>
      <c r="L2542" t="s">
        <v>4148</v>
      </c>
      <c r="M2542">
        <v>1677376789.9200001</v>
      </c>
      <c r="N2542">
        <v>1</v>
      </c>
    </row>
    <row r="2543" spans="1:14" x14ac:dyDescent="0.4">
      <c r="A2543" t="s">
        <v>2543</v>
      </c>
      <c r="B2543">
        <v>1452596376.3</v>
      </c>
      <c r="C2543">
        <v>1145285060.79</v>
      </c>
      <c r="D2543" t="s">
        <v>4148</v>
      </c>
      <c r="E2543">
        <v>79546434.5</v>
      </c>
      <c r="F2543" t="s">
        <v>4148</v>
      </c>
      <c r="G2543" t="s">
        <v>4148</v>
      </c>
      <c r="H2543" t="s">
        <v>4148</v>
      </c>
      <c r="I2543" t="s">
        <v>4148</v>
      </c>
      <c r="J2543" t="s">
        <v>4148</v>
      </c>
      <c r="K2543" t="s">
        <v>4146</v>
      </c>
      <c r="L2543" t="s">
        <v>4148</v>
      </c>
      <c r="M2543">
        <v>307064837.74000001</v>
      </c>
      <c r="N2543">
        <v>1</v>
      </c>
    </row>
    <row r="2544" spans="1:14" x14ac:dyDescent="0.4">
      <c r="A2544" t="s">
        <v>2544</v>
      </c>
      <c r="B2544" s="6" t="s">
        <v>4240</v>
      </c>
      <c r="C2544" s="6" t="s">
        <v>4241</v>
      </c>
      <c r="D2544">
        <v>1115759730.5699999</v>
      </c>
      <c r="E2544">
        <v>2878692059.4400001</v>
      </c>
      <c r="F2544">
        <v>69867302082.179993</v>
      </c>
      <c r="G2544">
        <v>37986964629.650002</v>
      </c>
      <c r="H2544">
        <v>1191160063.6900001</v>
      </c>
      <c r="I2544">
        <v>19202007.190000001</v>
      </c>
      <c r="J2544">
        <v>4937161425.6099997</v>
      </c>
      <c r="K2544" t="s">
        <v>4146</v>
      </c>
      <c r="L2544">
        <v>14892729673.049999</v>
      </c>
      <c r="M2544">
        <v>28600024560.98</v>
      </c>
      <c r="N2544">
        <v>1</v>
      </c>
    </row>
    <row r="2545" spans="1:14" x14ac:dyDescent="0.4">
      <c r="A2545" t="s">
        <v>2545</v>
      </c>
      <c r="B2545" t="s">
        <v>4148</v>
      </c>
      <c r="C2545" t="s">
        <v>4148</v>
      </c>
      <c r="D2545">
        <v>4100103381.9200001</v>
      </c>
      <c r="E2545">
        <v>270417271.30000001</v>
      </c>
      <c r="F2545">
        <v>497151715.02999997</v>
      </c>
      <c r="G2545">
        <v>9003046140.0300007</v>
      </c>
      <c r="H2545" t="s">
        <v>4148</v>
      </c>
      <c r="I2545" t="s">
        <v>4148</v>
      </c>
      <c r="J2545" t="s">
        <v>4148</v>
      </c>
      <c r="K2545" t="s">
        <v>4146</v>
      </c>
      <c r="L2545" t="s">
        <v>4148</v>
      </c>
      <c r="M2545">
        <v>897998830.65999997</v>
      </c>
      <c r="N2545">
        <v>1</v>
      </c>
    </row>
    <row r="2546" spans="1:14" x14ac:dyDescent="0.4">
      <c r="A2546" t="s">
        <v>2546</v>
      </c>
      <c r="B2546">
        <v>373234099.19</v>
      </c>
      <c r="C2546">
        <v>314145327.51999998</v>
      </c>
      <c r="D2546" t="s">
        <v>4148</v>
      </c>
      <c r="E2546">
        <v>133224161.95</v>
      </c>
      <c r="F2546">
        <v>85111111.109999999</v>
      </c>
      <c r="G2546" t="s">
        <v>4148</v>
      </c>
      <c r="H2546">
        <v>28148831.260000002</v>
      </c>
      <c r="I2546" t="s">
        <v>4148</v>
      </c>
      <c r="J2546" t="s">
        <v>4148</v>
      </c>
      <c r="K2546" t="s">
        <v>4146</v>
      </c>
      <c r="L2546" t="s">
        <v>4148</v>
      </c>
      <c r="M2546">
        <v>67686206.680000007</v>
      </c>
      <c r="N2546">
        <v>1</v>
      </c>
    </row>
    <row r="2547" spans="1:14" x14ac:dyDescent="0.4">
      <c r="A2547" t="s">
        <v>2547</v>
      </c>
      <c r="B2547">
        <v>9139394341.1200008</v>
      </c>
      <c r="C2547">
        <v>22416267166.27</v>
      </c>
      <c r="D2547">
        <v>4580366189.1599998</v>
      </c>
      <c r="E2547">
        <v>53178453977.389999</v>
      </c>
      <c r="F2547">
        <v>15292316852.870001</v>
      </c>
      <c r="G2547" t="s">
        <v>4148</v>
      </c>
      <c r="H2547">
        <v>15805778588.639999</v>
      </c>
      <c r="I2547" t="s">
        <v>4148</v>
      </c>
      <c r="J2547">
        <v>1504415488.0899999</v>
      </c>
      <c r="K2547" t="s">
        <v>4146</v>
      </c>
      <c r="L2547" t="s">
        <v>4148</v>
      </c>
      <c r="M2547">
        <v>2910472904.8800001</v>
      </c>
      <c r="N2547">
        <v>1</v>
      </c>
    </row>
    <row r="2548" spans="1:14" x14ac:dyDescent="0.4">
      <c r="A2548" t="s">
        <v>2548</v>
      </c>
      <c r="B2548">
        <v>4802470347.1999998</v>
      </c>
      <c r="C2548">
        <v>2202646362.25</v>
      </c>
      <c r="D2548">
        <v>36294703.210000001</v>
      </c>
      <c r="E2548">
        <v>21129249.620000001</v>
      </c>
      <c r="F2548">
        <v>120000000</v>
      </c>
      <c r="G2548" t="s">
        <v>4148</v>
      </c>
      <c r="H2548" t="s">
        <v>4148</v>
      </c>
      <c r="I2548" t="s">
        <v>4148</v>
      </c>
      <c r="J2548">
        <v>293804314.89999998</v>
      </c>
      <c r="K2548" t="s">
        <v>4146</v>
      </c>
      <c r="L2548" t="s">
        <v>4148</v>
      </c>
      <c r="M2548">
        <v>266096279.69999999</v>
      </c>
      <c r="N2548">
        <v>1</v>
      </c>
    </row>
    <row r="2549" spans="1:14" x14ac:dyDescent="0.4">
      <c r="A2549" t="s">
        <v>2549</v>
      </c>
      <c r="B2549">
        <v>2941922745.6300001</v>
      </c>
      <c r="C2549">
        <v>1473317311.1600001</v>
      </c>
      <c r="D2549" t="s">
        <v>4148</v>
      </c>
      <c r="E2549" t="s">
        <v>4148</v>
      </c>
      <c r="F2549" t="s">
        <v>4148</v>
      </c>
      <c r="G2549" t="s">
        <v>4148</v>
      </c>
      <c r="H2549" t="s">
        <v>4148</v>
      </c>
      <c r="I2549" t="s">
        <v>4148</v>
      </c>
      <c r="J2549" t="s">
        <v>4148</v>
      </c>
      <c r="K2549" t="s">
        <v>4146</v>
      </c>
      <c r="L2549" t="s">
        <v>4148</v>
      </c>
      <c r="M2549">
        <v>528499794.14999998</v>
      </c>
      <c r="N2549">
        <v>1</v>
      </c>
    </row>
    <row r="2550" spans="1:14" x14ac:dyDescent="0.4">
      <c r="A2550" t="s">
        <v>2550</v>
      </c>
      <c r="B2550">
        <v>8204985940.2799997</v>
      </c>
      <c r="C2550">
        <v>5969469628.6300001</v>
      </c>
      <c r="D2550">
        <v>511855814.24000001</v>
      </c>
      <c r="E2550">
        <v>810905292.99000001</v>
      </c>
      <c r="F2550">
        <v>2632631368.0500002</v>
      </c>
      <c r="G2550" t="s">
        <v>4148</v>
      </c>
      <c r="H2550">
        <v>105187454.76000001</v>
      </c>
      <c r="I2550" t="s">
        <v>4148</v>
      </c>
      <c r="J2550">
        <v>9167213.5399999991</v>
      </c>
      <c r="K2550" t="s">
        <v>4146</v>
      </c>
      <c r="L2550" t="s">
        <v>4148</v>
      </c>
      <c r="M2550">
        <v>1612806253.4100001</v>
      </c>
      <c r="N2550">
        <v>1</v>
      </c>
    </row>
    <row r="2551" spans="1:14" x14ac:dyDescent="0.4">
      <c r="A2551" t="s">
        <v>2551</v>
      </c>
      <c r="B2551">
        <v>8542146987.5600004</v>
      </c>
      <c r="C2551">
        <v>1551377773.5699999</v>
      </c>
      <c r="D2551">
        <v>173924750.15000001</v>
      </c>
      <c r="E2551">
        <v>743871341.96000004</v>
      </c>
      <c r="F2551" t="s">
        <v>4148</v>
      </c>
      <c r="G2551" t="s">
        <v>4148</v>
      </c>
      <c r="H2551" t="s">
        <v>4148</v>
      </c>
      <c r="I2551">
        <v>382983215.64999998</v>
      </c>
      <c r="J2551" t="s">
        <v>4148</v>
      </c>
      <c r="K2551" t="s">
        <v>4146</v>
      </c>
      <c r="L2551" t="s">
        <v>4148</v>
      </c>
      <c r="M2551">
        <v>25426659.789999999</v>
      </c>
      <c r="N2551">
        <v>1</v>
      </c>
    </row>
    <row r="2552" spans="1:14" x14ac:dyDescent="0.4">
      <c r="A2552" t="s">
        <v>2552</v>
      </c>
      <c r="B2552">
        <v>11900490425.6</v>
      </c>
      <c r="C2552">
        <v>9461024786.7099991</v>
      </c>
      <c r="D2552" t="s">
        <v>4148</v>
      </c>
      <c r="E2552">
        <v>72908661.329999998</v>
      </c>
      <c r="F2552">
        <v>1735030000</v>
      </c>
      <c r="G2552" t="s">
        <v>4148</v>
      </c>
      <c r="H2552" t="s">
        <v>4148</v>
      </c>
      <c r="I2552" t="s">
        <v>4148</v>
      </c>
      <c r="J2552" t="s">
        <v>4148</v>
      </c>
      <c r="K2552" t="s">
        <v>4146</v>
      </c>
      <c r="L2552" t="s">
        <v>4148</v>
      </c>
      <c r="M2552">
        <v>41653000.890000001</v>
      </c>
      <c r="N2552">
        <v>1</v>
      </c>
    </row>
    <row r="2553" spans="1:14" x14ac:dyDescent="0.4">
      <c r="A2553" t="s">
        <v>2553</v>
      </c>
      <c r="B2553">
        <v>4282605796.0500002</v>
      </c>
      <c r="C2553">
        <v>1650758903.26</v>
      </c>
      <c r="D2553" t="s">
        <v>4148</v>
      </c>
      <c r="E2553">
        <v>107174000.81</v>
      </c>
      <c r="F2553">
        <v>1529368800</v>
      </c>
      <c r="G2553" t="s">
        <v>4148</v>
      </c>
      <c r="H2553">
        <v>1323847947.9100001</v>
      </c>
      <c r="I2553" t="s">
        <v>4148</v>
      </c>
      <c r="J2553" t="s">
        <v>4148</v>
      </c>
      <c r="K2553" t="s">
        <v>4146</v>
      </c>
      <c r="L2553" t="s">
        <v>4148</v>
      </c>
      <c r="M2553">
        <v>2781973203.2399998</v>
      </c>
      <c r="N2553">
        <v>1</v>
      </c>
    </row>
    <row r="2554" spans="1:14" x14ac:dyDescent="0.4">
      <c r="A2554" t="s">
        <v>2554</v>
      </c>
      <c r="B2554">
        <v>288506972.54000002</v>
      </c>
      <c r="C2554">
        <v>1870654328.21</v>
      </c>
      <c r="D2554" t="s">
        <v>4148</v>
      </c>
      <c r="E2554">
        <v>71374876.430000007</v>
      </c>
      <c r="F2554" t="s">
        <v>4148</v>
      </c>
      <c r="G2554" t="s">
        <v>4148</v>
      </c>
      <c r="H2554">
        <v>552520547.96000004</v>
      </c>
      <c r="I2554" t="s">
        <v>4148</v>
      </c>
      <c r="J2554" t="s">
        <v>4148</v>
      </c>
      <c r="K2554" t="s">
        <v>4146</v>
      </c>
      <c r="L2554" t="s">
        <v>4148</v>
      </c>
      <c r="M2554">
        <v>39979064.170000002</v>
      </c>
      <c r="N2554">
        <v>1</v>
      </c>
    </row>
    <row r="2555" spans="1:14" x14ac:dyDescent="0.4">
      <c r="A2555" t="s">
        <v>2555</v>
      </c>
      <c r="B2555">
        <v>28337350223.07</v>
      </c>
      <c r="C2555">
        <v>33144772546</v>
      </c>
      <c r="D2555">
        <v>14653707</v>
      </c>
      <c r="E2555">
        <v>4560494264.2299995</v>
      </c>
      <c r="F2555">
        <v>4213476971.8000002</v>
      </c>
      <c r="G2555">
        <v>0</v>
      </c>
      <c r="H2555" t="s">
        <v>4148</v>
      </c>
      <c r="I2555">
        <v>848110991.33000004</v>
      </c>
      <c r="J2555">
        <v>904778753.75999999</v>
      </c>
      <c r="K2555" t="s">
        <v>4146</v>
      </c>
      <c r="L2555" t="s">
        <v>4148</v>
      </c>
      <c r="M2555">
        <v>8362632874.8400002</v>
      </c>
      <c r="N2555">
        <v>1</v>
      </c>
    </row>
    <row r="2556" spans="1:14" x14ac:dyDescent="0.4">
      <c r="A2556" t="s">
        <v>2556</v>
      </c>
      <c r="B2556">
        <v>8877642309.2199993</v>
      </c>
      <c r="C2556">
        <v>3221942699.0799999</v>
      </c>
      <c r="D2556">
        <v>71793242.659999996</v>
      </c>
      <c r="E2556">
        <v>639212962.53999996</v>
      </c>
      <c r="F2556">
        <v>53084834.439999998</v>
      </c>
      <c r="G2556" t="s">
        <v>4148</v>
      </c>
      <c r="H2556" t="s">
        <v>4148</v>
      </c>
      <c r="I2556">
        <v>7920092.75</v>
      </c>
      <c r="J2556" t="s">
        <v>4148</v>
      </c>
      <c r="K2556" t="s">
        <v>4146</v>
      </c>
      <c r="L2556" t="s">
        <v>4148</v>
      </c>
      <c r="M2556">
        <v>1071111954.74</v>
      </c>
      <c r="N2556">
        <v>1</v>
      </c>
    </row>
    <row r="2557" spans="1:14" x14ac:dyDescent="0.4">
      <c r="A2557" t="s">
        <v>2557</v>
      </c>
      <c r="B2557">
        <v>8963726975.4099998</v>
      </c>
      <c r="C2557">
        <v>10167462232.639999</v>
      </c>
      <c r="D2557" t="s">
        <v>4148</v>
      </c>
      <c r="E2557">
        <v>1910613744.28</v>
      </c>
      <c r="F2557">
        <v>6761617868.0500002</v>
      </c>
      <c r="G2557">
        <v>896255594.75999999</v>
      </c>
      <c r="H2557">
        <v>144683448.11000001</v>
      </c>
      <c r="I2557" t="s">
        <v>4148</v>
      </c>
      <c r="J2557" t="s">
        <v>4148</v>
      </c>
      <c r="K2557" t="s">
        <v>4146</v>
      </c>
      <c r="L2557" t="s">
        <v>4148</v>
      </c>
      <c r="M2557">
        <v>5521341016.1599998</v>
      </c>
      <c r="N2557">
        <v>1</v>
      </c>
    </row>
    <row r="2558" spans="1:14" x14ac:dyDescent="0.4">
      <c r="A2558" t="s">
        <v>2558</v>
      </c>
      <c r="B2558">
        <v>22492782669.490002</v>
      </c>
      <c r="C2558">
        <v>18769987293.799999</v>
      </c>
      <c r="D2558" t="s">
        <v>4148</v>
      </c>
      <c r="E2558">
        <v>1260115025.45</v>
      </c>
      <c r="F2558">
        <v>7864445067.8500004</v>
      </c>
      <c r="G2558" t="s">
        <v>4148</v>
      </c>
      <c r="H2558">
        <v>284587106.06</v>
      </c>
      <c r="I2558">
        <v>857728784.32000005</v>
      </c>
      <c r="J2558">
        <v>88875635.599999994</v>
      </c>
      <c r="K2558" t="s">
        <v>4146</v>
      </c>
      <c r="L2558" t="s">
        <v>4148</v>
      </c>
      <c r="M2558">
        <v>5837565007.6000004</v>
      </c>
      <c r="N2558">
        <v>1</v>
      </c>
    </row>
    <row r="2559" spans="1:14" x14ac:dyDescent="0.4">
      <c r="A2559" t="s">
        <v>2559</v>
      </c>
      <c r="B2559" s="6" t="s">
        <v>4242</v>
      </c>
      <c r="C2559" s="6" t="s">
        <v>4243</v>
      </c>
      <c r="D2559">
        <v>443010612.95999998</v>
      </c>
      <c r="E2559">
        <v>3585072296.3699999</v>
      </c>
      <c r="F2559">
        <v>49372420986.029999</v>
      </c>
      <c r="G2559">
        <v>6653000000</v>
      </c>
      <c r="H2559">
        <v>444746085.36000001</v>
      </c>
      <c r="I2559" t="s">
        <v>4148</v>
      </c>
      <c r="J2559">
        <v>20121190997.02</v>
      </c>
      <c r="K2559" t="s">
        <v>4146</v>
      </c>
      <c r="L2559">
        <v>14651818469.459999</v>
      </c>
      <c r="M2559">
        <v>62478186904.769997</v>
      </c>
      <c r="N2559">
        <v>1</v>
      </c>
    </row>
    <row r="2560" spans="1:14" x14ac:dyDescent="0.4">
      <c r="A2560" t="s">
        <v>2560</v>
      </c>
      <c r="B2560">
        <v>3157165302.0799999</v>
      </c>
      <c r="C2560">
        <v>514626246.77999997</v>
      </c>
      <c r="D2560">
        <v>731361360.90999997</v>
      </c>
      <c r="E2560">
        <v>81345057.560000002</v>
      </c>
      <c r="F2560" t="s">
        <v>4148</v>
      </c>
      <c r="G2560" t="s">
        <v>4148</v>
      </c>
      <c r="H2560">
        <v>15360000</v>
      </c>
      <c r="I2560" t="s">
        <v>4148</v>
      </c>
      <c r="J2560" t="s">
        <v>4148</v>
      </c>
      <c r="K2560" t="s">
        <v>4146</v>
      </c>
      <c r="L2560" t="s">
        <v>4148</v>
      </c>
      <c r="M2560">
        <v>460094539.11000001</v>
      </c>
      <c r="N2560">
        <v>1</v>
      </c>
    </row>
    <row r="2561" spans="1:14" x14ac:dyDescent="0.4">
      <c r="A2561" t="s">
        <v>2561</v>
      </c>
      <c r="B2561">
        <v>3003828282.8299999</v>
      </c>
      <c r="C2561">
        <v>6100180023.7399998</v>
      </c>
      <c r="D2561" t="s">
        <v>4148</v>
      </c>
      <c r="E2561">
        <v>164270206.31999999</v>
      </c>
      <c r="F2561" t="s">
        <v>4148</v>
      </c>
      <c r="G2561" t="s">
        <v>4148</v>
      </c>
      <c r="H2561">
        <v>160764566.41999999</v>
      </c>
      <c r="I2561" t="s">
        <v>4148</v>
      </c>
      <c r="J2561">
        <v>13750000</v>
      </c>
      <c r="K2561" t="s">
        <v>4146</v>
      </c>
      <c r="L2561" t="s">
        <v>4148</v>
      </c>
      <c r="M2561">
        <v>870797628.53999996</v>
      </c>
      <c r="N2561">
        <v>1</v>
      </c>
    </row>
    <row r="2562" spans="1:14" x14ac:dyDescent="0.4">
      <c r="A2562" t="s">
        <v>2562</v>
      </c>
      <c r="B2562">
        <v>4458826697.6800003</v>
      </c>
      <c r="C2562">
        <v>2067823653.21</v>
      </c>
      <c r="D2562" t="s">
        <v>4148</v>
      </c>
      <c r="E2562">
        <v>3312198.61</v>
      </c>
      <c r="F2562">
        <v>122740000</v>
      </c>
      <c r="G2562" t="s">
        <v>4148</v>
      </c>
      <c r="H2562" t="s">
        <v>4148</v>
      </c>
      <c r="I2562" t="s">
        <v>4148</v>
      </c>
      <c r="J2562" t="s">
        <v>4148</v>
      </c>
      <c r="K2562" t="s">
        <v>4146</v>
      </c>
      <c r="L2562" t="s">
        <v>4148</v>
      </c>
      <c r="M2562">
        <v>66492781.700000003</v>
      </c>
      <c r="N2562">
        <v>1</v>
      </c>
    </row>
    <row r="2563" spans="1:14" x14ac:dyDescent="0.4">
      <c r="A2563" t="s">
        <v>2563</v>
      </c>
      <c r="B2563">
        <v>12886755389.120001</v>
      </c>
      <c r="C2563">
        <v>15194992063.09</v>
      </c>
      <c r="D2563">
        <v>469968092.97000003</v>
      </c>
      <c r="E2563">
        <v>1076145901.9300001</v>
      </c>
      <c r="F2563">
        <v>4033681774.0300002</v>
      </c>
      <c r="G2563">
        <v>1000000000</v>
      </c>
      <c r="H2563" t="s">
        <v>4148</v>
      </c>
      <c r="I2563" t="s">
        <v>4148</v>
      </c>
      <c r="J2563" t="s">
        <v>4148</v>
      </c>
      <c r="K2563" t="s">
        <v>4146</v>
      </c>
      <c r="L2563" t="s">
        <v>4148</v>
      </c>
      <c r="M2563">
        <v>2417057257.7800002</v>
      </c>
      <c r="N2563">
        <v>1</v>
      </c>
    </row>
    <row r="2564" spans="1:14" x14ac:dyDescent="0.4">
      <c r="A2564" t="s">
        <v>2564</v>
      </c>
      <c r="B2564">
        <v>23729109718.970001</v>
      </c>
      <c r="C2564">
        <v>27733027110.73</v>
      </c>
      <c r="D2564">
        <v>35670361.170000002</v>
      </c>
      <c r="E2564">
        <v>322792320.06</v>
      </c>
      <c r="F2564">
        <v>5007284516.7200003</v>
      </c>
      <c r="G2564" t="s">
        <v>4148</v>
      </c>
      <c r="H2564">
        <v>4201796.2</v>
      </c>
      <c r="I2564" t="s">
        <v>4148</v>
      </c>
      <c r="J2564">
        <v>351606228.62</v>
      </c>
      <c r="K2564" t="s">
        <v>4146</v>
      </c>
      <c r="L2564" t="s">
        <v>4148</v>
      </c>
      <c r="M2564">
        <v>394411346.29000002</v>
      </c>
      <c r="N2564">
        <v>1</v>
      </c>
    </row>
    <row r="2565" spans="1:14" x14ac:dyDescent="0.4">
      <c r="A2565" t="s">
        <v>2565</v>
      </c>
      <c r="B2565">
        <v>4438823252.6899996</v>
      </c>
      <c r="C2565">
        <v>3928502830.1399999</v>
      </c>
      <c r="D2565">
        <v>56963004.189999998</v>
      </c>
      <c r="E2565">
        <v>383720956.68000001</v>
      </c>
      <c r="F2565">
        <v>20884774.710000001</v>
      </c>
      <c r="G2565" t="s">
        <v>4148</v>
      </c>
      <c r="H2565" t="s">
        <v>4148</v>
      </c>
      <c r="I2565">
        <v>612510200.30999994</v>
      </c>
      <c r="J2565" t="s">
        <v>4148</v>
      </c>
      <c r="K2565" t="s">
        <v>4146</v>
      </c>
      <c r="L2565" t="s">
        <v>4148</v>
      </c>
      <c r="M2565">
        <v>765173558.33000004</v>
      </c>
      <c r="N2565">
        <v>1</v>
      </c>
    </row>
    <row r="2566" spans="1:14" x14ac:dyDescent="0.4">
      <c r="A2566" t="s">
        <v>2566</v>
      </c>
      <c r="B2566">
        <v>7074633947.5</v>
      </c>
      <c r="C2566">
        <v>2194990264.9699998</v>
      </c>
      <c r="D2566" t="s">
        <v>4148</v>
      </c>
      <c r="E2566">
        <v>81011416.329999998</v>
      </c>
      <c r="F2566">
        <v>128350000</v>
      </c>
      <c r="G2566" t="s">
        <v>4148</v>
      </c>
      <c r="H2566" t="s">
        <v>4148</v>
      </c>
      <c r="I2566">
        <v>1302530.05</v>
      </c>
      <c r="J2566" t="s">
        <v>4148</v>
      </c>
      <c r="K2566" t="s">
        <v>4146</v>
      </c>
      <c r="L2566" t="s">
        <v>4148</v>
      </c>
      <c r="M2566">
        <v>428118214.13999999</v>
      </c>
      <c r="N2566">
        <v>1</v>
      </c>
    </row>
    <row r="2567" spans="1:14" x14ac:dyDescent="0.4">
      <c r="A2567" t="s">
        <v>2567</v>
      </c>
      <c r="B2567">
        <v>21023570305.580002</v>
      </c>
      <c r="C2567">
        <v>25577268101.349998</v>
      </c>
      <c r="D2567" t="s">
        <v>4148</v>
      </c>
      <c r="E2567">
        <v>60621660.729999997</v>
      </c>
      <c r="F2567">
        <v>239259598.66999999</v>
      </c>
      <c r="G2567">
        <v>501915816.49000001</v>
      </c>
      <c r="H2567">
        <v>396293136.06999999</v>
      </c>
      <c r="I2567">
        <v>2207295</v>
      </c>
      <c r="J2567" t="s">
        <v>4148</v>
      </c>
      <c r="K2567" t="s">
        <v>4146</v>
      </c>
      <c r="L2567" t="s">
        <v>4148</v>
      </c>
      <c r="M2567">
        <v>14596937091.620001</v>
      </c>
      <c r="N2567">
        <v>1</v>
      </c>
    </row>
    <row r="2568" spans="1:14" x14ac:dyDescent="0.4">
      <c r="A2568" t="s">
        <v>2568</v>
      </c>
      <c r="B2568">
        <v>3180850799.9400001</v>
      </c>
      <c r="C2568">
        <v>1661684864.1099999</v>
      </c>
      <c r="D2568" t="s">
        <v>4148</v>
      </c>
      <c r="E2568">
        <v>25257077.030000001</v>
      </c>
      <c r="F2568">
        <v>359000000</v>
      </c>
      <c r="G2568" t="s">
        <v>4148</v>
      </c>
      <c r="H2568" t="s">
        <v>4148</v>
      </c>
      <c r="I2568" t="s">
        <v>4148</v>
      </c>
      <c r="J2568" t="s">
        <v>4148</v>
      </c>
      <c r="K2568" t="s">
        <v>4146</v>
      </c>
      <c r="L2568" t="s">
        <v>4148</v>
      </c>
      <c r="M2568">
        <v>1628731751.22</v>
      </c>
      <c r="N2568">
        <v>1</v>
      </c>
    </row>
    <row r="2569" spans="1:14" x14ac:dyDescent="0.4">
      <c r="A2569" t="s">
        <v>2569</v>
      </c>
      <c r="B2569">
        <v>15359168127.879999</v>
      </c>
      <c r="C2569">
        <v>9377614801.9699993</v>
      </c>
      <c r="D2569" t="s">
        <v>4148</v>
      </c>
      <c r="E2569">
        <v>637269988.66999996</v>
      </c>
      <c r="F2569">
        <v>281588404.91000003</v>
      </c>
      <c r="G2569" t="s">
        <v>4148</v>
      </c>
      <c r="H2569" t="s">
        <v>4148</v>
      </c>
      <c r="I2569" t="s">
        <v>4148</v>
      </c>
      <c r="J2569" t="s">
        <v>4148</v>
      </c>
      <c r="K2569" t="s">
        <v>4146</v>
      </c>
      <c r="L2569" t="s">
        <v>4148</v>
      </c>
      <c r="M2569">
        <v>6496356900.2700005</v>
      </c>
      <c r="N2569">
        <v>1</v>
      </c>
    </row>
    <row r="2570" spans="1:14" x14ac:dyDescent="0.4">
      <c r="A2570" t="s">
        <v>2570</v>
      </c>
      <c r="B2570">
        <v>2751111425.4400001</v>
      </c>
      <c r="C2570">
        <v>1781098018.5799999</v>
      </c>
      <c r="D2570" t="s">
        <v>4148</v>
      </c>
      <c r="E2570">
        <v>89214790.140000001</v>
      </c>
      <c r="F2570" t="s">
        <v>4148</v>
      </c>
      <c r="G2570" t="s">
        <v>4148</v>
      </c>
      <c r="H2570">
        <v>21318968.899999999</v>
      </c>
      <c r="I2570" t="s">
        <v>4148</v>
      </c>
      <c r="J2570" t="s">
        <v>4148</v>
      </c>
      <c r="K2570" t="s">
        <v>4146</v>
      </c>
      <c r="L2570" t="s">
        <v>4148</v>
      </c>
      <c r="M2570">
        <v>1361327858.53</v>
      </c>
      <c r="N2570">
        <v>1</v>
      </c>
    </row>
    <row r="2571" spans="1:14" x14ac:dyDescent="0.4">
      <c r="A2571" t="s">
        <v>2571</v>
      </c>
      <c r="B2571">
        <v>18654925233.77</v>
      </c>
      <c r="C2571">
        <v>13269533469.110001</v>
      </c>
      <c r="D2571" t="s">
        <v>4148</v>
      </c>
      <c r="E2571">
        <v>81450234.5</v>
      </c>
      <c r="F2571">
        <v>4878094748.8299999</v>
      </c>
      <c r="G2571">
        <v>1013827608.8</v>
      </c>
      <c r="H2571">
        <v>8718010.7899999991</v>
      </c>
      <c r="I2571" t="s">
        <v>4148</v>
      </c>
      <c r="J2571" t="s">
        <v>4148</v>
      </c>
      <c r="K2571" t="s">
        <v>4146</v>
      </c>
      <c r="L2571" t="s">
        <v>4148</v>
      </c>
      <c r="M2571">
        <v>139005941.30000001</v>
      </c>
      <c r="N2571">
        <v>1</v>
      </c>
    </row>
    <row r="2572" spans="1:14" x14ac:dyDescent="0.4">
      <c r="A2572" t="s">
        <v>2572</v>
      </c>
      <c r="B2572">
        <v>1986724180.7</v>
      </c>
      <c r="C2572">
        <v>1187183556.71</v>
      </c>
      <c r="D2572" t="s">
        <v>4148</v>
      </c>
      <c r="E2572">
        <v>118067341.95999999</v>
      </c>
      <c r="F2572">
        <v>564212370</v>
      </c>
      <c r="G2572" t="s">
        <v>4148</v>
      </c>
      <c r="H2572" t="s">
        <v>4148</v>
      </c>
      <c r="I2572" t="s">
        <v>4148</v>
      </c>
      <c r="J2572" t="s">
        <v>4148</v>
      </c>
      <c r="K2572" t="s">
        <v>4146</v>
      </c>
      <c r="L2572" t="s">
        <v>4148</v>
      </c>
      <c r="M2572">
        <v>145558095.52000001</v>
      </c>
      <c r="N2572">
        <v>1</v>
      </c>
    </row>
    <row r="2573" spans="1:14" x14ac:dyDescent="0.4">
      <c r="A2573" t="s">
        <v>2573</v>
      </c>
      <c r="B2573">
        <v>925458818.39999998</v>
      </c>
      <c r="C2573">
        <v>179201852.66999999</v>
      </c>
      <c r="D2573" t="s">
        <v>4148</v>
      </c>
      <c r="E2573">
        <v>800353483.39999998</v>
      </c>
      <c r="F2573">
        <v>102206666.78</v>
      </c>
      <c r="G2573" t="s">
        <v>4148</v>
      </c>
      <c r="H2573" t="s">
        <v>4148</v>
      </c>
      <c r="I2573">
        <v>844147.25</v>
      </c>
      <c r="J2573" t="s">
        <v>4148</v>
      </c>
      <c r="K2573" t="s">
        <v>4146</v>
      </c>
      <c r="L2573" t="s">
        <v>4148</v>
      </c>
      <c r="M2573">
        <v>437694137.91000003</v>
      </c>
      <c r="N2573">
        <v>1</v>
      </c>
    </row>
    <row r="2574" spans="1:14" x14ac:dyDescent="0.4">
      <c r="A2574" t="s">
        <v>2574</v>
      </c>
      <c r="B2574" s="6" t="s">
        <v>4244</v>
      </c>
      <c r="C2574" s="6" t="s">
        <v>4245</v>
      </c>
      <c r="D2574">
        <v>318835000</v>
      </c>
      <c r="E2574">
        <v>65493753000</v>
      </c>
      <c r="F2574">
        <v>57469007000</v>
      </c>
      <c r="G2574">
        <v>17472939000</v>
      </c>
      <c r="H2574">
        <v>8738175000</v>
      </c>
      <c r="I2574" t="s">
        <v>4148</v>
      </c>
      <c r="J2574">
        <v>1057587000</v>
      </c>
      <c r="K2574" t="s">
        <v>4146</v>
      </c>
      <c r="L2574">
        <v>20340796000</v>
      </c>
      <c r="M2574">
        <v>6654699000</v>
      </c>
      <c r="N2574">
        <v>1</v>
      </c>
    </row>
    <row r="2575" spans="1:14" x14ac:dyDescent="0.4">
      <c r="A2575" t="s">
        <v>2575</v>
      </c>
      <c r="B2575">
        <v>2670853964.9699998</v>
      </c>
      <c r="C2575">
        <v>2624626825.4899998</v>
      </c>
      <c r="D2575" t="s">
        <v>4148</v>
      </c>
      <c r="E2575">
        <v>84703743.150000006</v>
      </c>
      <c r="F2575">
        <v>100000000</v>
      </c>
      <c r="G2575" t="s">
        <v>4148</v>
      </c>
      <c r="H2575">
        <v>5000000</v>
      </c>
      <c r="I2575" t="s">
        <v>4148</v>
      </c>
      <c r="J2575">
        <v>12729763.859999999</v>
      </c>
      <c r="K2575" t="s">
        <v>4146</v>
      </c>
      <c r="L2575" t="s">
        <v>4148</v>
      </c>
      <c r="M2575">
        <v>570167034.65999997</v>
      </c>
      <c r="N2575">
        <v>1</v>
      </c>
    </row>
    <row r="2576" spans="1:14" x14ac:dyDescent="0.4">
      <c r="A2576" t="s">
        <v>2576</v>
      </c>
      <c r="B2576">
        <v>538724243.85000002</v>
      </c>
      <c r="C2576">
        <v>7570584111.4700003</v>
      </c>
      <c r="D2576" t="s">
        <v>4148</v>
      </c>
      <c r="E2576">
        <v>340236297.47000003</v>
      </c>
      <c r="F2576">
        <v>944553200</v>
      </c>
      <c r="G2576" t="s">
        <v>4148</v>
      </c>
      <c r="H2576">
        <v>669755140.79999995</v>
      </c>
      <c r="I2576" t="s">
        <v>4148</v>
      </c>
      <c r="J2576" t="s">
        <v>4148</v>
      </c>
      <c r="K2576" t="s">
        <v>4146</v>
      </c>
      <c r="L2576" t="s">
        <v>4148</v>
      </c>
      <c r="M2576">
        <v>155778536.97</v>
      </c>
      <c r="N2576">
        <v>1</v>
      </c>
    </row>
    <row r="2577" spans="1:14" x14ac:dyDescent="0.4">
      <c r="A2577" t="s">
        <v>2577</v>
      </c>
      <c r="B2577">
        <v>155461664.65000001</v>
      </c>
      <c r="C2577">
        <v>103275849.34999999</v>
      </c>
      <c r="D2577" t="s">
        <v>4148</v>
      </c>
      <c r="E2577">
        <v>32578868.440000001</v>
      </c>
      <c r="F2577" t="s">
        <v>4148</v>
      </c>
      <c r="G2577" t="s">
        <v>4148</v>
      </c>
      <c r="H2577">
        <v>29000000</v>
      </c>
      <c r="I2577" t="s">
        <v>4148</v>
      </c>
      <c r="J2577" t="s">
        <v>4148</v>
      </c>
      <c r="K2577" t="s">
        <v>4146</v>
      </c>
      <c r="L2577" t="s">
        <v>4148</v>
      </c>
      <c r="M2577">
        <v>28981174.399999999</v>
      </c>
      <c r="N2577">
        <v>1</v>
      </c>
    </row>
    <row r="2578" spans="1:14" x14ac:dyDescent="0.4">
      <c r="A2578" t="s">
        <v>2578</v>
      </c>
      <c r="B2578">
        <v>3455097481.0700002</v>
      </c>
      <c r="C2578">
        <v>2863026548.9000001</v>
      </c>
      <c r="D2578" t="s">
        <v>4148</v>
      </c>
      <c r="E2578">
        <v>98357022.129999995</v>
      </c>
      <c r="F2578">
        <v>280282812.02999997</v>
      </c>
      <c r="G2578" t="s">
        <v>4148</v>
      </c>
      <c r="H2578">
        <v>100193292.47</v>
      </c>
      <c r="I2578" t="s">
        <v>4148</v>
      </c>
      <c r="J2578" t="s">
        <v>4148</v>
      </c>
      <c r="K2578" t="s">
        <v>4146</v>
      </c>
      <c r="L2578" t="s">
        <v>4148</v>
      </c>
      <c r="M2578">
        <v>1439012246.8699999</v>
      </c>
      <c r="N2578">
        <v>1</v>
      </c>
    </row>
    <row r="2579" spans="1:14" x14ac:dyDescent="0.4">
      <c r="A2579" t="s">
        <v>2579</v>
      </c>
      <c r="B2579">
        <v>533492648.50999999</v>
      </c>
      <c r="C2579">
        <v>454966676.55000001</v>
      </c>
      <c r="D2579" t="s">
        <v>4148</v>
      </c>
      <c r="E2579">
        <v>1018696.14</v>
      </c>
      <c r="F2579" t="s">
        <v>4148</v>
      </c>
      <c r="G2579" t="s">
        <v>4148</v>
      </c>
      <c r="H2579" t="s">
        <v>4148</v>
      </c>
      <c r="I2579" t="s">
        <v>4148</v>
      </c>
      <c r="J2579" t="s">
        <v>4148</v>
      </c>
      <c r="K2579" t="s">
        <v>4146</v>
      </c>
      <c r="L2579" t="s">
        <v>4148</v>
      </c>
      <c r="M2579">
        <v>472929681.60000002</v>
      </c>
      <c r="N2579">
        <v>1</v>
      </c>
    </row>
    <row r="2580" spans="1:14" x14ac:dyDescent="0.4">
      <c r="A2580" t="s">
        <v>2580</v>
      </c>
      <c r="B2580">
        <v>3809622537.6799998</v>
      </c>
      <c r="C2580">
        <v>1783526462.0699999</v>
      </c>
      <c r="D2580">
        <v>42303929.060000002</v>
      </c>
      <c r="E2580">
        <v>641922633.99000001</v>
      </c>
      <c r="F2580">
        <v>641987412.51999998</v>
      </c>
      <c r="G2580" t="s">
        <v>4148</v>
      </c>
      <c r="H2580" t="s">
        <v>4148</v>
      </c>
      <c r="I2580">
        <v>128291509.31999999</v>
      </c>
      <c r="J2580" t="s">
        <v>4148</v>
      </c>
      <c r="K2580" t="s">
        <v>4146</v>
      </c>
      <c r="L2580" t="s">
        <v>4148</v>
      </c>
      <c r="M2580">
        <v>1538463548.1099999</v>
      </c>
      <c r="N2580">
        <v>1</v>
      </c>
    </row>
    <row r="2581" spans="1:14" x14ac:dyDescent="0.4">
      <c r="A2581" t="s">
        <v>2581</v>
      </c>
      <c r="B2581">
        <v>34527299352.050003</v>
      </c>
      <c r="C2581">
        <v>37517582094.370003</v>
      </c>
      <c r="D2581">
        <v>10800669199</v>
      </c>
      <c r="E2581">
        <v>13031835137.26</v>
      </c>
      <c r="F2581">
        <v>8630183539.0599995</v>
      </c>
      <c r="G2581">
        <v>240000000</v>
      </c>
      <c r="H2581">
        <v>615863880.74000001</v>
      </c>
      <c r="I2581">
        <v>4895929231.7200003</v>
      </c>
      <c r="J2581">
        <v>89088743.049999997</v>
      </c>
      <c r="K2581" t="s">
        <v>4146</v>
      </c>
      <c r="L2581" t="s">
        <v>4148</v>
      </c>
      <c r="M2581">
        <v>8415900587.4899998</v>
      </c>
      <c r="N2581">
        <v>1</v>
      </c>
    </row>
    <row r="2582" spans="1:14" x14ac:dyDescent="0.4">
      <c r="A2582" t="s">
        <v>2582</v>
      </c>
      <c r="B2582">
        <v>2828815002.8800001</v>
      </c>
      <c r="C2582">
        <v>930889355.08000004</v>
      </c>
      <c r="D2582" t="s">
        <v>4148</v>
      </c>
      <c r="E2582">
        <v>83485869.709999993</v>
      </c>
      <c r="F2582" t="s">
        <v>4148</v>
      </c>
      <c r="G2582">
        <v>189895155.28999999</v>
      </c>
      <c r="H2582" t="s">
        <v>4148</v>
      </c>
      <c r="I2582" t="s">
        <v>4148</v>
      </c>
      <c r="J2582" t="s">
        <v>4148</v>
      </c>
      <c r="K2582" t="s">
        <v>4146</v>
      </c>
      <c r="L2582" t="s">
        <v>4148</v>
      </c>
      <c r="M2582">
        <v>212438339.75</v>
      </c>
      <c r="N2582">
        <v>1</v>
      </c>
    </row>
    <row r="2583" spans="1:14" x14ac:dyDescent="0.4">
      <c r="A2583" t="s">
        <v>2583</v>
      </c>
      <c r="B2583">
        <v>1859019049.0599999</v>
      </c>
      <c r="C2583">
        <v>1122504186.6199999</v>
      </c>
      <c r="D2583">
        <v>1542633.71</v>
      </c>
      <c r="E2583">
        <v>50379666.979999997</v>
      </c>
      <c r="F2583">
        <v>8005000</v>
      </c>
      <c r="G2583" t="s">
        <v>4148</v>
      </c>
      <c r="H2583">
        <v>892526666.64999998</v>
      </c>
      <c r="I2583">
        <v>248383500.75</v>
      </c>
      <c r="J2583" t="s">
        <v>4148</v>
      </c>
      <c r="K2583" t="s">
        <v>4146</v>
      </c>
      <c r="L2583" t="s">
        <v>4148</v>
      </c>
      <c r="M2583">
        <v>833606217.77999997</v>
      </c>
      <c r="N2583">
        <v>1</v>
      </c>
    </row>
    <row r="2584" spans="1:14" x14ac:dyDescent="0.4">
      <c r="A2584" t="s">
        <v>2584</v>
      </c>
      <c r="B2584">
        <v>1998883891.73</v>
      </c>
      <c r="C2584">
        <v>719865264.47000003</v>
      </c>
      <c r="D2584" t="s">
        <v>4148</v>
      </c>
      <c r="E2584">
        <v>236605813.59999999</v>
      </c>
      <c r="F2584" t="s">
        <v>4148</v>
      </c>
      <c r="G2584" t="s">
        <v>4148</v>
      </c>
      <c r="H2584" t="s">
        <v>4148</v>
      </c>
      <c r="I2584" t="s">
        <v>4148</v>
      </c>
      <c r="J2584" t="s">
        <v>4148</v>
      </c>
      <c r="K2584" t="s">
        <v>4146</v>
      </c>
      <c r="L2584" t="s">
        <v>4148</v>
      </c>
      <c r="M2584">
        <v>69500063.950000003</v>
      </c>
      <c r="N2584">
        <v>1</v>
      </c>
    </row>
    <row r="2585" spans="1:14" x14ac:dyDescent="0.4">
      <c r="A2585" t="s">
        <v>2585</v>
      </c>
      <c r="B2585">
        <v>2932207712.9400001</v>
      </c>
      <c r="C2585">
        <v>1956004706.1700001</v>
      </c>
      <c r="D2585">
        <v>122341871.70999999</v>
      </c>
      <c r="E2585">
        <v>146156546.52000001</v>
      </c>
      <c r="F2585">
        <v>198157351.22</v>
      </c>
      <c r="G2585" t="s">
        <v>4148</v>
      </c>
      <c r="H2585">
        <v>88393696.700000003</v>
      </c>
      <c r="I2585">
        <v>123706468.59</v>
      </c>
      <c r="J2585">
        <v>4724469.42</v>
      </c>
      <c r="K2585" t="s">
        <v>4146</v>
      </c>
      <c r="L2585" t="s">
        <v>4148</v>
      </c>
      <c r="M2585">
        <v>1165440368.4200001</v>
      </c>
      <c r="N2585">
        <v>1</v>
      </c>
    </row>
    <row r="2586" spans="1:14" x14ac:dyDescent="0.4">
      <c r="A2586" t="s">
        <v>2586</v>
      </c>
      <c r="B2586">
        <v>2448315312.21</v>
      </c>
      <c r="C2586">
        <v>693690169.85000002</v>
      </c>
      <c r="D2586">
        <v>11410528.210000001</v>
      </c>
      <c r="E2586">
        <v>340199832.29000002</v>
      </c>
      <c r="F2586" t="s">
        <v>4148</v>
      </c>
      <c r="G2586" t="s">
        <v>4148</v>
      </c>
      <c r="H2586" t="s">
        <v>4148</v>
      </c>
      <c r="I2586">
        <v>381677847.42000002</v>
      </c>
      <c r="J2586" t="s">
        <v>4148</v>
      </c>
      <c r="K2586" t="s">
        <v>4146</v>
      </c>
      <c r="L2586" t="s">
        <v>4148</v>
      </c>
      <c r="M2586">
        <v>745118163.09000003</v>
      </c>
      <c r="N2586">
        <v>1</v>
      </c>
    </row>
    <row r="2587" spans="1:14" x14ac:dyDescent="0.4">
      <c r="A2587" t="s">
        <v>2587</v>
      </c>
      <c r="B2587">
        <v>2310413571.6100001</v>
      </c>
      <c r="C2587">
        <v>2019956384.4300001</v>
      </c>
      <c r="D2587">
        <v>856336.75</v>
      </c>
      <c r="E2587">
        <v>59060305.590000004</v>
      </c>
      <c r="F2587">
        <v>50630000</v>
      </c>
      <c r="G2587" t="s">
        <v>4148</v>
      </c>
      <c r="H2587" t="s">
        <v>4148</v>
      </c>
      <c r="I2587" t="s">
        <v>4148</v>
      </c>
      <c r="J2587" t="s">
        <v>4148</v>
      </c>
      <c r="K2587" t="s">
        <v>4146</v>
      </c>
      <c r="L2587" t="s">
        <v>4148</v>
      </c>
      <c r="M2587">
        <v>1146948342.99</v>
      </c>
      <c r="N2587">
        <v>1</v>
      </c>
    </row>
    <row r="2588" spans="1:14" x14ac:dyDescent="0.4">
      <c r="A2588" t="s">
        <v>2588</v>
      </c>
      <c r="B2588">
        <v>5392023990</v>
      </c>
      <c r="C2588">
        <v>5536678889.7299995</v>
      </c>
      <c r="D2588">
        <v>449248644.73000002</v>
      </c>
      <c r="E2588">
        <v>218408971.19999999</v>
      </c>
      <c r="F2588">
        <v>100000000</v>
      </c>
      <c r="G2588" t="s">
        <v>4148</v>
      </c>
      <c r="H2588" t="s">
        <v>4148</v>
      </c>
      <c r="I2588">
        <v>12630203.449999999</v>
      </c>
      <c r="J2588">
        <v>72979438.950000003</v>
      </c>
      <c r="K2588" t="s">
        <v>4146</v>
      </c>
      <c r="L2588" t="s">
        <v>4148</v>
      </c>
      <c r="M2588">
        <v>1920668808.21</v>
      </c>
      <c r="N2588">
        <v>1</v>
      </c>
    </row>
    <row r="2589" spans="1:14" x14ac:dyDescent="0.4">
      <c r="A2589" t="s">
        <v>2589</v>
      </c>
      <c r="B2589">
        <v>4975519484.3000002</v>
      </c>
      <c r="C2589">
        <v>2032898352.77</v>
      </c>
      <c r="D2589" t="s">
        <v>4148</v>
      </c>
      <c r="E2589">
        <v>137594456.53999999</v>
      </c>
      <c r="F2589">
        <v>158477028.77000001</v>
      </c>
      <c r="G2589" t="s">
        <v>4148</v>
      </c>
      <c r="H2589">
        <v>100751498.18000001</v>
      </c>
      <c r="I2589" t="s">
        <v>4148</v>
      </c>
      <c r="J2589" t="s">
        <v>4148</v>
      </c>
      <c r="K2589" t="s">
        <v>4146</v>
      </c>
      <c r="L2589" t="s">
        <v>4148</v>
      </c>
      <c r="M2589">
        <v>1316198884.9400001</v>
      </c>
      <c r="N2589">
        <v>1</v>
      </c>
    </row>
    <row r="2590" spans="1:14" x14ac:dyDescent="0.4">
      <c r="A2590" t="s">
        <v>2590</v>
      </c>
      <c r="B2590">
        <v>2717552841.5500002</v>
      </c>
      <c r="C2590">
        <v>2402674292.1900001</v>
      </c>
      <c r="D2590">
        <v>13163840.09</v>
      </c>
      <c r="E2590">
        <v>355427836.72000003</v>
      </c>
      <c r="F2590">
        <v>1225264094.0799999</v>
      </c>
      <c r="G2590" t="s">
        <v>4148</v>
      </c>
      <c r="H2590">
        <v>91621057.730000004</v>
      </c>
      <c r="I2590" t="s">
        <v>4148</v>
      </c>
      <c r="J2590" t="s">
        <v>4148</v>
      </c>
      <c r="K2590" t="s">
        <v>4146</v>
      </c>
      <c r="L2590" t="s">
        <v>4148</v>
      </c>
      <c r="M2590">
        <v>956093142.41999996</v>
      </c>
      <c r="N2590">
        <v>1</v>
      </c>
    </row>
    <row r="2591" spans="1:14" x14ac:dyDescent="0.4">
      <c r="A2591" t="s">
        <v>2591</v>
      </c>
      <c r="B2591">
        <v>44102048997.269997</v>
      </c>
      <c r="C2591">
        <v>43829661473.110001</v>
      </c>
      <c r="D2591" t="s">
        <v>4148</v>
      </c>
      <c r="E2591">
        <v>1183725499.24</v>
      </c>
      <c r="F2591">
        <v>9265456040.7399998</v>
      </c>
      <c r="G2591">
        <v>1592309619.24</v>
      </c>
      <c r="H2591">
        <v>93185652.569999993</v>
      </c>
      <c r="I2591" t="s">
        <v>4148</v>
      </c>
      <c r="J2591" t="s">
        <v>4148</v>
      </c>
      <c r="K2591" t="s">
        <v>4146</v>
      </c>
      <c r="L2591" t="s">
        <v>4148</v>
      </c>
      <c r="M2591">
        <v>23300211.77</v>
      </c>
      <c r="N2591">
        <v>1</v>
      </c>
    </row>
    <row r="2592" spans="1:14" x14ac:dyDescent="0.4">
      <c r="A2592" t="s">
        <v>2592</v>
      </c>
      <c r="B2592">
        <v>7867235433.5900002</v>
      </c>
      <c r="C2592">
        <v>6679431438.25</v>
      </c>
      <c r="D2592">
        <v>83905150.739999995</v>
      </c>
      <c r="E2592">
        <v>266091061.65000001</v>
      </c>
      <c r="F2592">
        <v>1197055618.8199999</v>
      </c>
      <c r="G2592" t="s">
        <v>4148</v>
      </c>
      <c r="H2592" t="s">
        <v>4148</v>
      </c>
      <c r="I2592" t="s">
        <v>4148</v>
      </c>
      <c r="J2592">
        <v>759976.1</v>
      </c>
      <c r="K2592" t="s">
        <v>4146</v>
      </c>
      <c r="L2592" t="s">
        <v>4148</v>
      </c>
      <c r="M2592">
        <v>1874602173.3499999</v>
      </c>
      <c r="N2592">
        <v>1</v>
      </c>
    </row>
    <row r="2593" spans="1:14" x14ac:dyDescent="0.4">
      <c r="A2593" t="s">
        <v>2593</v>
      </c>
      <c r="B2593">
        <v>3492491291.7600002</v>
      </c>
      <c r="C2593">
        <v>976373627.13</v>
      </c>
      <c r="D2593">
        <v>8876674.0099999998</v>
      </c>
      <c r="E2593">
        <v>181727629.69</v>
      </c>
      <c r="F2593" t="s">
        <v>4148</v>
      </c>
      <c r="G2593" t="s">
        <v>4148</v>
      </c>
      <c r="H2593" t="s">
        <v>4148</v>
      </c>
      <c r="I2593">
        <v>1331745.58</v>
      </c>
      <c r="J2593" t="s">
        <v>4148</v>
      </c>
      <c r="K2593" t="s">
        <v>4146</v>
      </c>
      <c r="L2593" t="s">
        <v>4148</v>
      </c>
      <c r="M2593">
        <v>469689517.14999998</v>
      </c>
      <c r="N2593">
        <v>1</v>
      </c>
    </row>
    <row r="2594" spans="1:14" x14ac:dyDescent="0.4">
      <c r="A2594" t="s">
        <v>2594</v>
      </c>
      <c r="B2594">
        <v>1021749312.5599999</v>
      </c>
      <c r="C2594">
        <v>715307912.38999999</v>
      </c>
      <c r="D2594">
        <v>61880741.07</v>
      </c>
      <c r="E2594">
        <v>27957120.84</v>
      </c>
      <c r="F2594" t="s">
        <v>4148</v>
      </c>
      <c r="G2594" t="s">
        <v>4148</v>
      </c>
      <c r="H2594">
        <v>13354.8</v>
      </c>
      <c r="I2594" t="s">
        <v>4148</v>
      </c>
      <c r="J2594" t="s">
        <v>4148</v>
      </c>
      <c r="K2594" t="s">
        <v>4146</v>
      </c>
      <c r="L2594" t="s">
        <v>4148</v>
      </c>
      <c r="M2594">
        <v>487866605.88999999</v>
      </c>
      <c r="N2594">
        <v>1</v>
      </c>
    </row>
    <row r="2595" spans="1:14" x14ac:dyDescent="0.4">
      <c r="A2595" t="s">
        <v>2595</v>
      </c>
      <c r="B2595">
        <v>1477077243.71</v>
      </c>
      <c r="C2595">
        <v>1354604244.97</v>
      </c>
      <c r="D2595">
        <v>676549045.94000006</v>
      </c>
      <c r="E2595">
        <v>37540915.630000003</v>
      </c>
      <c r="F2595">
        <v>158133200</v>
      </c>
      <c r="G2595" t="s">
        <v>4148</v>
      </c>
      <c r="H2595" t="s">
        <v>4148</v>
      </c>
      <c r="I2595" t="s">
        <v>4148</v>
      </c>
      <c r="J2595">
        <v>715900822.95000005</v>
      </c>
      <c r="K2595" t="s">
        <v>4146</v>
      </c>
      <c r="L2595" t="s">
        <v>4148</v>
      </c>
      <c r="M2595">
        <v>439636640.83999997</v>
      </c>
      <c r="N2595">
        <v>1</v>
      </c>
    </row>
    <row r="2596" spans="1:14" x14ac:dyDescent="0.4">
      <c r="A2596" t="s">
        <v>2596</v>
      </c>
      <c r="B2596">
        <v>6146702104.3599997</v>
      </c>
      <c r="C2596">
        <v>2358145040.77</v>
      </c>
      <c r="D2596">
        <v>18680361.98</v>
      </c>
      <c r="E2596">
        <v>698669085.78999996</v>
      </c>
      <c r="F2596">
        <v>372307500</v>
      </c>
      <c r="G2596" t="s">
        <v>4148</v>
      </c>
      <c r="H2596" t="s">
        <v>4148</v>
      </c>
      <c r="I2596" t="s">
        <v>4148</v>
      </c>
      <c r="J2596" t="s">
        <v>4148</v>
      </c>
      <c r="K2596" t="s">
        <v>4146</v>
      </c>
      <c r="L2596" t="s">
        <v>4148</v>
      </c>
      <c r="M2596">
        <v>1690337783.45</v>
      </c>
      <c r="N2596">
        <v>1</v>
      </c>
    </row>
    <row r="2597" spans="1:14" x14ac:dyDescent="0.4">
      <c r="A2597" t="s">
        <v>2597</v>
      </c>
      <c r="B2597">
        <v>7133941930.1099997</v>
      </c>
      <c r="C2597">
        <v>4052932678.2600002</v>
      </c>
      <c r="D2597">
        <v>35832957.079999998</v>
      </c>
      <c r="E2597">
        <v>207758157.97</v>
      </c>
      <c r="F2597">
        <v>649233820.54999995</v>
      </c>
      <c r="G2597" t="s">
        <v>4148</v>
      </c>
      <c r="H2597">
        <v>4771000</v>
      </c>
      <c r="I2597" t="s">
        <v>4148</v>
      </c>
      <c r="J2597" t="s">
        <v>4148</v>
      </c>
      <c r="K2597" t="s">
        <v>4146</v>
      </c>
      <c r="L2597" t="s">
        <v>4148</v>
      </c>
      <c r="M2597">
        <v>5930476333.3599997</v>
      </c>
      <c r="N2597">
        <v>1</v>
      </c>
    </row>
    <row r="2598" spans="1:14" x14ac:dyDescent="0.4">
      <c r="A2598" t="s">
        <v>2598</v>
      </c>
      <c r="B2598">
        <v>4375341938.21</v>
      </c>
      <c r="C2598">
        <v>2451110274.98</v>
      </c>
      <c r="D2598" t="s">
        <v>4148</v>
      </c>
      <c r="E2598">
        <v>51750292.600000001</v>
      </c>
      <c r="F2598" t="s">
        <v>4148</v>
      </c>
      <c r="G2598" t="s">
        <v>4148</v>
      </c>
      <c r="H2598" t="s">
        <v>4148</v>
      </c>
      <c r="I2598" t="s">
        <v>4148</v>
      </c>
      <c r="J2598" t="s">
        <v>4148</v>
      </c>
      <c r="K2598" t="s">
        <v>4146</v>
      </c>
      <c r="L2598" t="s">
        <v>4148</v>
      </c>
      <c r="M2598">
        <v>1094996096.97</v>
      </c>
      <c r="N2598">
        <v>1</v>
      </c>
    </row>
    <row r="2599" spans="1:14" x14ac:dyDescent="0.4">
      <c r="A2599" t="s">
        <v>2599</v>
      </c>
      <c r="B2599">
        <v>38891361793.279999</v>
      </c>
      <c r="C2599">
        <v>12301338936.18</v>
      </c>
      <c r="D2599" t="s">
        <v>4148</v>
      </c>
      <c r="E2599">
        <v>2282278726.3200002</v>
      </c>
      <c r="F2599">
        <v>200155555.56</v>
      </c>
      <c r="G2599" t="s">
        <v>4148</v>
      </c>
      <c r="H2599" t="s">
        <v>4148</v>
      </c>
      <c r="I2599" t="s">
        <v>4148</v>
      </c>
      <c r="J2599" t="s">
        <v>4148</v>
      </c>
      <c r="K2599" t="s">
        <v>4146</v>
      </c>
      <c r="L2599" t="s">
        <v>4148</v>
      </c>
      <c r="M2599">
        <v>4407618563.1499996</v>
      </c>
      <c r="N2599">
        <v>1</v>
      </c>
    </row>
    <row r="2600" spans="1:14" x14ac:dyDescent="0.4">
      <c r="A2600" t="s">
        <v>2600</v>
      </c>
      <c r="B2600">
        <v>35952191000</v>
      </c>
      <c r="C2600">
        <v>37252541000</v>
      </c>
      <c r="D2600">
        <v>843981000</v>
      </c>
      <c r="E2600">
        <v>1545641000</v>
      </c>
      <c r="F2600">
        <v>49258441000</v>
      </c>
      <c r="G2600" t="s">
        <v>4148</v>
      </c>
      <c r="H2600">
        <v>880279000</v>
      </c>
      <c r="I2600" t="s">
        <v>4148</v>
      </c>
      <c r="J2600" t="s">
        <v>4148</v>
      </c>
      <c r="K2600" t="s">
        <v>4146</v>
      </c>
      <c r="L2600" t="s">
        <v>4148</v>
      </c>
      <c r="M2600">
        <v>3419336000</v>
      </c>
      <c r="N2600">
        <v>1</v>
      </c>
    </row>
    <row r="2601" spans="1:14" x14ac:dyDescent="0.4">
      <c r="A2601" t="s">
        <v>2601</v>
      </c>
      <c r="B2601">
        <v>2150200044.79</v>
      </c>
      <c r="C2601">
        <v>2001867057.9300001</v>
      </c>
      <c r="D2601">
        <v>286492789.75</v>
      </c>
      <c r="E2601">
        <v>52384376.32</v>
      </c>
      <c r="F2601">
        <v>6800000</v>
      </c>
      <c r="G2601" t="s">
        <v>4148</v>
      </c>
      <c r="H2601">
        <v>60000000</v>
      </c>
      <c r="I2601">
        <v>25289578.719999999</v>
      </c>
      <c r="J2601" t="s">
        <v>4148</v>
      </c>
      <c r="K2601" t="s">
        <v>4146</v>
      </c>
      <c r="L2601" t="s">
        <v>4148</v>
      </c>
      <c r="M2601">
        <v>823789937.53999996</v>
      </c>
      <c r="N2601">
        <v>1</v>
      </c>
    </row>
    <row r="2602" spans="1:14" x14ac:dyDescent="0.4">
      <c r="A2602" t="s">
        <v>2602</v>
      </c>
      <c r="B2602">
        <v>4272192165.21</v>
      </c>
      <c r="C2602">
        <v>1237739133.02</v>
      </c>
      <c r="D2602">
        <v>153742640.88999999</v>
      </c>
      <c r="E2602">
        <v>151289218.22999999</v>
      </c>
      <c r="F2602">
        <v>43500000</v>
      </c>
      <c r="G2602" t="s">
        <v>4148</v>
      </c>
      <c r="H2602" t="s">
        <v>4148</v>
      </c>
      <c r="I2602">
        <v>38786062.939999998</v>
      </c>
      <c r="J2602" t="s">
        <v>4148</v>
      </c>
      <c r="K2602" t="s">
        <v>4146</v>
      </c>
      <c r="L2602" t="s">
        <v>4148</v>
      </c>
      <c r="M2602">
        <v>450893548.5</v>
      </c>
      <c r="N2602">
        <v>1</v>
      </c>
    </row>
    <row r="2603" spans="1:14" x14ac:dyDescent="0.4">
      <c r="A2603" t="s">
        <v>2603</v>
      </c>
      <c r="B2603">
        <v>2970799995.0100002</v>
      </c>
      <c r="C2603">
        <v>3911986653.98</v>
      </c>
      <c r="D2603">
        <v>464830932.10000002</v>
      </c>
      <c r="E2603">
        <v>258502179.09999999</v>
      </c>
      <c r="F2603">
        <v>517000000</v>
      </c>
      <c r="G2603" t="s">
        <v>4148</v>
      </c>
      <c r="H2603">
        <v>752570682.53999996</v>
      </c>
      <c r="I2603" t="s">
        <v>4148</v>
      </c>
      <c r="J2603" t="s">
        <v>4148</v>
      </c>
      <c r="K2603" t="s">
        <v>4146</v>
      </c>
      <c r="L2603" t="s">
        <v>4148</v>
      </c>
      <c r="M2603">
        <v>477432672.98000002</v>
      </c>
      <c r="N2603">
        <v>1</v>
      </c>
    </row>
    <row r="2604" spans="1:14" x14ac:dyDescent="0.4">
      <c r="A2604" t="s">
        <v>2604</v>
      </c>
      <c r="B2604">
        <v>1471113262.6700001</v>
      </c>
      <c r="C2604">
        <v>545880196.97000003</v>
      </c>
      <c r="D2604" t="s">
        <v>4148</v>
      </c>
      <c r="E2604">
        <v>28983730.280000001</v>
      </c>
      <c r="F2604">
        <v>326479313.35000002</v>
      </c>
      <c r="G2604" t="s">
        <v>4148</v>
      </c>
      <c r="H2604" t="s">
        <v>4148</v>
      </c>
      <c r="I2604" t="s">
        <v>4148</v>
      </c>
      <c r="J2604" t="s">
        <v>4148</v>
      </c>
      <c r="K2604" t="s">
        <v>4146</v>
      </c>
      <c r="L2604" t="s">
        <v>4148</v>
      </c>
      <c r="M2604">
        <v>197305361.08000001</v>
      </c>
      <c r="N2604">
        <v>1</v>
      </c>
    </row>
    <row r="2605" spans="1:14" x14ac:dyDescent="0.4">
      <c r="A2605" t="s">
        <v>2605</v>
      </c>
      <c r="B2605">
        <v>1100279292.48</v>
      </c>
      <c r="C2605">
        <v>1791754632.3900001</v>
      </c>
      <c r="D2605" t="s">
        <v>4148</v>
      </c>
      <c r="E2605">
        <v>965724527.38999999</v>
      </c>
      <c r="F2605">
        <v>500318421.06</v>
      </c>
      <c r="G2605" t="s">
        <v>4148</v>
      </c>
      <c r="H2605" t="s">
        <v>4148</v>
      </c>
      <c r="I2605" t="s">
        <v>4148</v>
      </c>
      <c r="J2605" t="s">
        <v>4148</v>
      </c>
      <c r="K2605" t="s">
        <v>4146</v>
      </c>
      <c r="L2605" t="s">
        <v>4148</v>
      </c>
      <c r="M2605">
        <v>122074826.69</v>
      </c>
      <c r="N2605">
        <v>1</v>
      </c>
    </row>
    <row r="2606" spans="1:14" x14ac:dyDescent="0.4">
      <c r="A2606" t="s">
        <v>2606</v>
      </c>
      <c r="B2606">
        <v>475562754.11000001</v>
      </c>
      <c r="C2606">
        <v>109221812.12</v>
      </c>
      <c r="D2606" t="s">
        <v>4148</v>
      </c>
      <c r="E2606">
        <v>250740.25</v>
      </c>
      <c r="F2606" t="s">
        <v>4148</v>
      </c>
      <c r="G2606" t="s">
        <v>4148</v>
      </c>
      <c r="H2606" t="s">
        <v>4148</v>
      </c>
      <c r="I2606" t="s">
        <v>4148</v>
      </c>
      <c r="J2606" t="s">
        <v>4148</v>
      </c>
      <c r="K2606" t="s">
        <v>4146</v>
      </c>
      <c r="L2606" t="s">
        <v>4148</v>
      </c>
      <c r="M2606">
        <v>54614243.5</v>
      </c>
      <c r="N2606">
        <v>1</v>
      </c>
    </row>
    <row r="2607" spans="1:14" x14ac:dyDescent="0.4">
      <c r="A2607" t="s">
        <v>2607</v>
      </c>
      <c r="B2607">
        <v>2567259669.1500001</v>
      </c>
      <c r="C2607">
        <v>1152677239.3900001</v>
      </c>
      <c r="D2607" t="s">
        <v>4148</v>
      </c>
      <c r="E2607">
        <v>247192880.27000001</v>
      </c>
      <c r="F2607" t="s">
        <v>4148</v>
      </c>
      <c r="G2607" t="s">
        <v>4148</v>
      </c>
      <c r="H2607" t="s">
        <v>4148</v>
      </c>
      <c r="I2607" t="s">
        <v>4148</v>
      </c>
      <c r="J2607" t="s">
        <v>4148</v>
      </c>
      <c r="K2607" t="s">
        <v>4146</v>
      </c>
      <c r="L2607" t="s">
        <v>4148</v>
      </c>
      <c r="M2607">
        <v>604463613.20000005</v>
      </c>
      <c r="N2607">
        <v>1</v>
      </c>
    </row>
    <row r="2608" spans="1:14" x14ac:dyDescent="0.4">
      <c r="A2608" t="s">
        <v>2608</v>
      </c>
      <c r="B2608">
        <v>984239672.37</v>
      </c>
      <c r="C2608">
        <v>1214891291.6199999</v>
      </c>
      <c r="D2608" t="s">
        <v>4148</v>
      </c>
      <c r="E2608">
        <v>334214846.20999998</v>
      </c>
      <c r="F2608">
        <v>354000000</v>
      </c>
      <c r="G2608" t="s">
        <v>4148</v>
      </c>
      <c r="H2608" t="s">
        <v>4148</v>
      </c>
      <c r="I2608" t="s">
        <v>4148</v>
      </c>
      <c r="J2608" t="s">
        <v>4148</v>
      </c>
      <c r="K2608" t="s">
        <v>4146</v>
      </c>
      <c r="L2608" t="s">
        <v>4148</v>
      </c>
      <c r="M2608">
        <v>61787411.590000004</v>
      </c>
      <c r="N2608">
        <v>1</v>
      </c>
    </row>
    <row r="2609" spans="1:14" x14ac:dyDescent="0.4">
      <c r="A2609" t="s">
        <v>2609</v>
      </c>
      <c r="B2609">
        <v>3816804714.3800001</v>
      </c>
      <c r="C2609">
        <v>6769431290.5799999</v>
      </c>
      <c r="D2609" t="s">
        <v>4148</v>
      </c>
      <c r="E2609">
        <v>505369130.67000002</v>
      </c>
      <c r="F2609">
        <v>2025730329.55</v>
      </c>
      <c r="G2609">
        <v>207684267.27000001</v>
      </c>
      <c r="H2609" t="s">
        <v>4148</v>
      </c>
      <c r="I2609" t="s">
        <v>4148</v>
      </c>
      <c r="J2609" t="s">
        <v>4148</v>
      </c>
      <c r="K2609" t="s">
        <v>4146</v>
      </c>
      <c r="L2609" t="s">
        <v>4148</v>
      </c>
      <c r="M2609">
        <v>3026936</v>
      </c>
      <c r="N2609">
        <v>1</v>
      </c>
    </row>
    <row r="2610" spans="1:14" x14ac:dyDescent="0.4">
      <c r="A2610" t="s">
        <v>2610</v>
      </c>
      <c r="B2610">
        <v>1565022056.0599999</v>
      </c>
      <c r="C2610">
        <v>824223645.20000005</v>
      </c>
      <c r="D2610" t="s">
        <v>4148</v>
      </c>
      <c r="E2610">
        <v>45524086</v>
      </c>
      <c r="F2610" t="s">
        <v>4148</v>
      </c>
      <c r="G2610" t="s">
        <v>4148</v>
      </c>
      <c r="H2610" t="s">
        <v>4148</v>
      </c>
      <c r="I2610" t="s">
        <v>4148</v>
      </c>
      <c r="J2610" t="s">
        <v>4148</v>
      </c>
      <c r="K2610" t="s">
        <v>4146</v>
      </c>
      <c r="L2610" t="s">
        <v>4148</v>
      </c>
      <c r="M2610">
        <v>463101220.89999998</v>
      </c>
      <c r="N2610">
        <v>1</v>
      </c>
    </row>
    <row r="2611" spans="1:14" x14ac:dyDescent="0.4">
      <c r="A2611" t="s">
        <v>2611</v>
      </c>
      <c r="B2611">
        <v>14010283083.91</v>
      </c>
      <c r="C2611">
        <v>12338946566.26</v>
      </c>
      <c r="D2611">
        <v>341207617.89999998</v>
      </c>
      <c r="E2611">
        <v>5326039568.3400002</v>
      </c>
      <c r="F2611">
        <v>1525172101.5899999</v>
      </c>
      <c r="G2611" t="s">
        <v>4148</v>
      </c>
      <c r="H2611" t="s">
        <v>4148</v>
      </c>
      <c r="I2611">
        <v>26127127.670000002</v>
      </c>
      <c r="J2611">
        <v>16966107.289999999</v>
      </c>
      <c r="K2611" t="s">
        <v>4146</v>
      </c>
      <c r="L2611" t="s">
        <v>4148</v>
      </c>
      <c r="M2611">
        <v>1620228511.04</v>
      </c>
      <c r="N2611">
        <v>1</v>
      </c>
    </row>
    <row r="2612" spans="1:14" x14ac:dyDescent="0.4">
      <c r="A2612" t="s">
        <v>2612</v>
      </c>
      <c r="B2612">
        <v>290514791.69999999</v>
      </c>
      <c r="C2612">
        <v>170330482.83000001</v>
      </c>
      <c r="D2612">
        <v>1665000</v>
      </c>
      <c r="E2612">
        <v>310276.74</v>
      </c>
      <c r="F2612" t="s">
        <v>4148</v>
      </c>
      <c r="G2612" t="s">
        <v>4148</v>
      </c>
      <c r="H2612" t="s">
        <v>4148</v>
      </c>
      <c r="I2612" t="s">
        <v>4148</v>
      </c>
      <c r="J2612" t="s">
        <v>4148</v>
      </c>
      <c r="K2612" t="s">
        <v>4146</v>
      </c>
      <c r="L2612" t="s">
        <v>4148</v>
      </c>
      <c r="M2612">
        <v>129568681.23999999</v>
      </c>
      <c r="N2612">
        <v>1</v>
      </c>
    </row>
    <row r="2613" spans="1:14" x14ac:dyDescent="0.4">
      <c r="A2613" t="s">
        <v>2613</v>
      </c>
      <c r="B2613">
        <v>1079464241.0899999</v>
      </c>
      <c r="C2613">
        <v>838430175.65999997</v>
      </c>
      <c r="D2613" t="s">
        <v>4148</v>
      </c>
      <c r="E2613">
        <v>78418516.730000004</v>
      </c>
      <c r="F2613">
        <v>539081949.77999997</v>
      </c>
      <c r="G2613" t="s">
        <v>4148</v>
      </c>
      <c r="H2613">
        <v>4380000</v>
      </c>
      <c r="I2613" t="s">
        <v>4148</v>
      </c>
      <c r="J2613" t="s">
        <v>4148</v>
      </c>
      <c r="K2613" t="s">
        <v>4146</v>
      </c>
      <c r="L2613" t="s">
        <v>4148</v>
      </c>
      <c r="M2613">
        <v>234276956.25</v>
      </c>
      <c r="N2613">
        <v>1</v>
      </c>
    </row>
    <row r="2614" spans="1:14" x14ac:dyDescent="0.4">
      <c r="A2614" t="s">
        <v>2614</v>
      </c>
      <c r="B2614">
        <v>4525283418.8000002</v>
      </c>
      <c r="C2614">
        <v>13557590001.42</v>
      </c>
      <c r="D2614">
        <v>288640760.25999999</v>
      </c>
      <c r="E2614">
        <v>660632733.77999997</v>
      </c>
      <c r="F2614">
        <v>8374255430.9799995</v>
      </c>
      <c r="G2614">
        <v>999814664.35000002</v>
      </c>
      <c r="H2614">
        <v>45451485.909999996</v>
      </c>
      <c r="I2614" t="s">
        <v>4148</v>
      </c>
      <c r="J2614" t="s">
        <v>4148</v>
      </c>
      <c r="K2614" t="s">
        <v>4146</v>
      </c>
      <c r="L2614">
        <v>3951872690.3800001</v>
      </c>
      <c r="M2614">
        <v>1893824514.0899999</v>
      </c>
      <c r="N2614">
        <v>1</v>
      </c>
    </row>
    <row r="2615" spans="1:14" x14ac:dyDescent="0.4">
      <c r="A2615" t="s">
        <v>2615</v>
      </c>
      <c r="B2615">
        <v>1491924790.1500001</v>
      </c>
      <c r="C2615">
        <v>516389227.42000002</v>
      </c>
      <c r="D2615" t="s">
        <v>4148</v>
      </c>
      <c r="E2615">
        <v>9793365.0600000005</v>
      </c>
      <c r="F2615" t="s">
        <v>4148</v>
      </c>
      <c r="G2615" t="s">
        <v>4148</v>
      </c>
      <c r="H2615" t="s">
        <v>4148</v>
      </c>
      <c r="I2615" t="s">
        <v>4148</v>
      </c>
      <c r="J2615" t="s">
        <v>4148</v>
      </c>
      <c r="K2615" t="s">
        <v>4146</v>
      </c>
      <c r="L2615" t="s">
        <v>4148</v>
      </c>
      <c r="M2615">
        <v>327096946.64999998</v>
      </c>
      <c r="N2615">
        <v>1</v>
      </c>
    </row>
    <row r="2616" spans="1:14" x14ac:dyDescent="0.4">
      <c r="A2616" t="s">
        <v>2616</v>
      </c>
      <c r="B2616">
        <v>503638824.22000003</v>
      </c>
      <c r="C2616">
        <v>493788880.26999998</v>
      </c>
      <c r="D2616" t="s">
        <v>4148</v>
      </c>
      <c r="E2616">
        <v>17494918.260000002</v>
      </c>
      <c r="F2616">
        <v>127500000</v>
      </c>
      <c r="G2616" t="s">
        <v>4148</v>
      </c>
      <c r="H2616" t="s">
        <v>4148</v>
      </c>
      <c r="I2616" t="s">
        <v>4148</v>
      </c>
      <c r="J2616" t="s">
        <v>4148</v>
      </c>
      <c r="K2616" t="s">
        <v>4146</v>
      </c>
      <c r="L2616" t="s">
        <v>4148</v>
      </c>
      <c r="M2616">
        <v>74367263.769999996</v>
      </c>
      <c r="N2616">
        <v>1</v>
      </c>
    </row>
    <row r="2617" spans="1:14" x14ac:dyDescent="0.4">
      <c r="A2617" t="s">
        <v>2617</v>
      </c>
      <c r="B2617">
        <v>3238157791.7199998</v>
      </c>
      <c r="C2617">
        <v>3480141948.27</v>
      </c>
      <c r="D2617" t="s">
        <v>4148</v>
      </c>
      <c r="E2617">
        <v>2965946.1</v>
      </c>
      <c r="F2617">
        <v>3753003414.1399999</v>
      </c>
      <c r="G2617" t="s">
        <v>4148</v>
      </c>
      <c r="H2617">
        <v>226256545.93000001</v>
      </c>
      <c r="I2617" t="s">
        <v>4148</v>
      </c>
      <c r="J2617">
        <v>1197989594.03</v>
      </c>
      <c r="K2617" t="s">
        <v>4146</v>
      </c>
      <c r="L2617" t="s">
        <v>4148</v>
      </c>
      <c r="M2617">
        <v>195854408.52000001</v>
      </c>
      <c r="N2617">
        <v>1</v>
      </c>
    </row>
    <row r="2618" spans="1:14" x14ac:dyDescent="0.4">
      <c r="A2618" t="s">
        <v>2618</v>
      </c>
      <c r="B2618">
        <v>840201445.67999995</v>
      </c>
      <c r="C2618">
        <v>137899874.12</v>
      </c>
      <c r="D2618" t="s">
        <v>4148</v>
      </c>
      <c r="E2618">
        <v>21583076.579999998</v>
      </c>
      <c r="F2618" t="s">
        <v>4148</v>
      </c>
      <c r="G2618" t="s">
        <v>4148</v>
      </c>
      <c r="H2618" t="s">
        <v>4148</v>
      </c>
      <c r="I2618" t="s">
        <v>4148</v>
      </c>
      <c r="J2618" t="s">
        <v>4148</v>
      </c>
      <c r="K2618" t="s">
        <v>4146</v>
      </c>
      <c r="L2618" t="s">
        <v>4148</v>
      </c>
      <c r="M2618">
        <v>140573622.03999999</v>
      </c>
      <c r="N2618">
        <v>1</v>
      </c>
    </row>
    <row r="2619" spans="1:14" x14ac:dyDescent="0.4">
      <c r="A2619" t="s">
        <v>2619</v>
      </c>
      <c r="B2619">
        <v>552928204.51999998</v>
      </c>
      <c r="C2619">
        <v>165509022.63999999</v>
      </c>
      <c r="D2619" t="s">
        <v>4148</v>
      </c>
      <c r="E2619">
        <v>44242419.75</v>
      </c>
      <c r="F2619">
        <v>57580000</v>
      </c>
      <c r="G2619" t="s">
        <v>4148</v>
      </c>
      <c r="H2619" t="s">
        <v>4148</v>
      </c>
      <c r="I2619" t="s">
        <v>4148</v>
      </c>
      <c r="J2619" t="s">
        <v>4148</v>
      </c>
      <c r="K2619" t="s">
        <v>4146</v>
      </c>
      <c r="L2619" t="s">
        <v>4148</v>
      </c>
      <c r="M2619">
        <v>92915804.959999993</v>
      </c>
      <c r="N2619">
        <v>1</v>
      </c>
    </row>
    <row r="2620" spans="1:14" x14ac:dyDescent="0.4">
      <c r="A2620" t="s">
        <v>2620</v>
      </c>
      <c r="B2620">
        <v>2598430835.0100002</v>
      </c>
      <c r="C2620">
        <v>763459577.03999996</v>
      </c>
      <c r="D2620">
        <v>21974081.370000001</v>
      </c>
      <c r="E2620">
        <v>105808871.91</v>
      </c>
      <c r="F2620">
        <v>1733999861.8800001</v>
      </c>
      <c r="G2620" t="s">
        <v>4148</v>
      </c>
      <c r="H2620" t="s">
        <v>4148</v>
      </c>
      <c r="I2620" t="s">
        <v>4148</v>
      </c>
      <c r="J2620" t="s">
        <v>4148</v>
      </c>
      <c r="K2620" t="s">
        <v>4146</v>
      </c>
      <c r="L2620" t="s">
        <v>4148</v>
      </c>
      <c r="M2620">
        <v>70788472.340000004</v>
      </c>
      <c r="N2620">
        <v>1</v>
      </c>
    </row>
    <row r="2621" spans="1:14" x14ac:dyDescent="0.4">
      <c r="A2621" t="s">
        <v>2621</v>
      </c>
      <c r="B2621" s="6" t="s">
        <v>4246</v>
      </c>
      <c r="C2621" s="6" t="s">
        <v>4247</v>
      </c>
      <c r="D2621">
        <v>25016567.960000001</v>
      </c>
      <c r="E2621">
        <v>5490891914.8800001</v>
      </c>
      <c r="F2621">
        <v>20372302300.77</v>
      </c>
      <c r="G2621">
        <v>3000000000</v>
      </c>
      <c r="H2621">
        <v>1360946347.1500001</v>
      </c>
      <c r="I2621" t="s">
        <v>4148</v>
      </c>
      <c r="J2621">
        <v>10832560069.469999</v>
      </c>
      <c r="K2621" t="s">
        <v>4146</v>
      </c>
      <c r="L2621">
        <v>4897843691.8599997</v>
      </c>
      <c r="M2621" s="6" t="s">
        <v>4248</v>
      </c>
      <c r="N2621">
        <v>1</v>
      </c>
    </row>
    <row r="2622" spans="1:14" x14ac:dyDescent="0.4">
      <c r="A2622" t="s">
        <v>2622</v>
      </c>
      <c r="B2622">
        <v>1997931380.04</v>
      </c>
      <c r="C2622">
        <v>474721174.19999999</v>
      </c>
      <c r="D2622">
        <v>3405975.91</v>
      </c>
      <c r="E2622">
        <v>76791793.769999996</v>
      </c>
      <c r="F2622" t="s">
        <v>4148</v>
      </c>
      <c r="G2622" t="s">
        <v>4148</v>
      </c>
      <c r="H2622" t="s">
        <v>4148</v>
      </c>
      <c r="I2622" t="s">
        <v>4148</v>
      </c>
      <c r="J2622">
        <v>531969.68000000005</v>
      </c>
      <c r="K2622" t="s">
        <v>4146</v>
      </c>
      <c r="L2622" t="s">
        <v>4148</v>
      </c>
      <c r="M2622">
        <v>113560149.45</v>
      </c>
      <c r="N2622">
        <v>1</v>
      </c>
    </row>
    <row r="2623" spans="1:14" x14ac:dyDescent="0.4">
      <c r="A2623" t="s">
        <v>2623</v>
      </c>
      <c r="B2623">
        <v>718335272.83000004</v>
      </c>
      <c r="C2623">
        <v>705244004.96000004</v>
      </c>
      <c r="D2623">
        <v>65054168.07</v>
      </c>
      <c r="E2623">
        <v>235389975.71000001</v>
      </c>
      <c r="F2623">
        <v>62250000</v>
      </c>
      <c r="G2623" t="s">
        <v>4148</v>
      </c>
      <c r="H2623">
        <v>3689500</v>
      </c>
      <c r="I2623" t="s">
        <v>4148</v>
      </c>
      <c r="J2623">
        <v>2672476.25</v>
      </c>
      <c r="K2623" t="s">
        <v>4146</v>
      </c>
      <c r="L2623" t="s">
        <v>4148</v>
      </c>
      <c r="M2623">
        <v>143850165.03999999</v>
      </c>
      <c r="N2623">
        <v>1</v>
      </c>
    </row>
    <row r="2624" spans="1:14" x14ac:dyDescent="0.4">
      <c r="A2624" t="s">
        <v>2624</v>
      </c>
      <c r="B2624">
        <v>3143451606.9400001</v>
      </c>
      <c r="C2624">
        <v>1889412724.8</v>
      </c>
      <c r="D2624">
        <v>23904294.039999999</v>
      </c>
      <c r="E2624">
        <v>271605459.23000002</v>
      </c>
      <c r="F2624">
        <v>224040071.13</v>
      </c>
      <c r="G2624" t="s">
        <v>4148</v>
      </c>
      <c r="H2624" t="s">
        <v>4148</v>
      </c>
      <c r="I2624">
        <v>5330149.71</v>
      </c>
      <c r="J2624" t="s">
        <v>4148</v>
      </c>
      <c r="K2624" t="s">
        <v>4146</v>
      </c>
      <c r="L2624" t="s">
        <v>4148</v>
      </c>
      <c r="M2624">
        <v>238541243.27000001</v>
      </c>
      <c r="N2624">
        <v>1</v>
      </c>
    </row>
    <row r="2625" spans="1:14" x14ac:dyDescent="0.4">
      <c r="A2625" t="s">
        <v>2625</v>
      </c>
      <c r="B2625">
        <v>6422812147.0200005</v>
      </c>
      <c r="C2625">
        <v>2361180489.3899999</v>
      </c>
      <c r="D2625">
        <v>266601236.33000001</v>
      </c>
      <c r="E2625">
        <v>431895637.91000003</v>
      </c>
      <c r="F2625">
        <v>523140217.5</v>
      </c>
      <c r="G2625" t="s">
        <v>4148</v>
      </c>
      <c r="H2625" t="s">
        <v>4148</v>
      </c>
      <c r="I2625">
        <v>30163072.809999999</v>
      </c>
      <c r="J2625" t="s">
        <v>4148</v>
      </c>
      <c r="K2625" t="s">
        <v>4146</v>
      </c>
      <c r="L2625" t="s">
        <v>4148</v>
      </c>
      <c r="M2625">
        <v>586686664.75999999</v>
      </c>
      <c r="N2625">
        <v>1</v>
      </c>
    </row>
    <row r="2626" spans="1:14" x14ac:dyDescent="0.4">
      <c r="A2626" t="s">
        <v>2626</v>
      </c>
      <c r="B2626">
        <v>2036348256.22</v>
      </c>
      <c r="C2626">
        <v>2009973277.77</v>
      </c>
      <c r="D2626" t="s">
        <v>4148</v>
      </c>
      <c r="E2626">
        <v>58647658.780000001</v>
      </c>
      <c r="F2626">
        <v>95971038.319999993</v>
      </c>
      <c r="G2626" t="s">
        <v>4148</v>
      </c>
      <c r="H2626" t="s">
        <v>4148</v>
      </c>
      <c r="I2626" t="s">
        <v>4148</v>
      </c>
      <c r="J2626" t="s">
        <v>4148</v>
      </c>
      <c r="K2626" t="s">
        <v>4146</v>
      </c>
      <c r="L2626" t="s">
        <v>4148</v>
      </c>
      <c r="M2626">
        <v>477089266.00999999</v>
      </c>
      <c r="N2626">
        <v>1</v>
      </c>
    </row>
    <row r="2627" spans="1:14" x14ac:dyDescent="0.4">
      <c r="A2627" t="s">
        <v>2627</v>
      </c>
      <c r="B2627">
        <v>10699970389.65</v>
      </c>
      <c r="C2627">
        <v>20511950199.919998</v>
      </c>
      <c r="D2627">
        <v>703710017.03999996</v>
      </c>
      <c r="E2627">
        <v>7076622358.0100002</v>
      </c>
      <c r="F2627">
        <v>5512568218.8999996</v>
      </c>
      <c r="G2627" t="s">
        <v>4148</v>
      </c>
      <c r="H2627">
        <v>2340136754.8899999</v>
      </c>
      <c r="I2627" t="s">
        <v>4148</v>
      </c>
      <c r="J2627" t="s">
        <v>4148</v>
      </c>
      <c r="K2627" t="s">
        <v>4146</v>
      </c>
      <c r="L2627" t="s">
        <v>4148</v>
      </c>
      <c r="M2627">
        <v>2576787607.8699999</v>
      </c>
      <c r="N2627">
        <v>1</v>
      </c>
    </row>
    <row r="2628" spans="1:14" x14ac:dyDescent="0.4">
      <c r="A2628" t="s">
        <v>2628</v>
      </c>
      <c r="B2628">
        <v>868468229.47000003</v>
      </c>
      <c r="C2628">
        <v>415684483.18000001</v>
      </c>
      <c r="D2628">
        <v>155303459.08000001</v>
      </c>
      <c r="E2628">
        <v>105643126.81</v>
      </c>
      <c r="F2628">
        <v>110500000</v>
      </c>
      <c r="G2628" t="s">
        <v>4148</v>
      </c>
      <c r="H2628">
        <v>3900000</v>
      </c>
      <c r="I2628" t="s">
        <v>4148</v>
      </c>
      <c r="J2628" t="s">
        <v>4148</v>
      </c>
      <c r="K2628" t="s">
        <v>4146</v>
      </c>
      <c r="L2628" t="s">
        <v>4148</v>
      </c>
      <c r="M2628">
        <v>145363953.36000001</v>
      </c>
      <c r="N2628">
        <v>1</v>
      </c>
    </row>
    <row r="2629" spans="1:14" x14ac:dyDescent="0.4">
      <c r="A2629" t="s">
        <v>2629</v>
      </c>
      <c r="B2629">
        <v>3806969413.73</v>
      </c>
      <c r="C2629">
        <v>4588180592.3299999</v>
      </c>
      <c r="D2629">
        <v>4691866361.5100002</v>
      </c>
      <c r="E2629">
        <v>3395307883.04</v>
      </c>
      <c r="F2629">
        <v>7700000</v>
      </c>
      <c r="G2629" t="s">
        <v>4148</v>
      </c>
      <c r="H2629">
        <v>421313227.16000003</v>
      </c>
      <c r="I2629" t="s">
        <v>4148</v>
      </c>
      <c r="J2629">
        <v>340281925.63</v>
      </c>
      <c r="K2629" t="s">
        <v>4146</v>
      </c>
      <c r="L2629" t="s">
        <v>4148</v>
      </c>
      <c r="M2629">
        <v>307401487</v>
      </c>
      <c r="N2629">
        <v>1</v>
      </c>
    </row>
    <row r="2630" spans="1:14" x14ac:dyDescent="0.4">
      <c r="A2630" t="s">
        <v>2630</v>
      </c>
      <c r="B2630">
        <v>4505498372.3299999</v>
      </c>
      <c r="C2630">
        <v>3406568532.4000001</v>
      </c>
      <c r="D2630" t="s">
        <v>4148</v>
      </c>
      <c r="E2630">
        <v>888451115.98000002</v>
      </c>
      <c r="F2630">
        <v>305021666.67000002</v>
      </c>
      <c r="G2630">
        <v>599815196.46000004</v>
      </c>
      <c r="H2630">
        <v>378181500</v>
      </c>
      <c r="I2630" t="s">
        <v>4148</v>
      </c>
      <c r="J2630" t="s">
        <v>4148</v>
      </c>
      <c r="K2630" t="s">
        <v>4146</v>
      </c>
      <c r="L2630" t="s">
        <v>4148</v>
      </c>
      <c r="M2630">
        <v>336054890.99000001</v>
      </c>
      <c r="N2630">
        <v>1</v>
      </c>
    </row>
    <row r="2631" spans="1:14" x14ac:dyDescent="0.4">
      <c r="A2631" t="s">
        <v>2631</v>
      </c>
      <c r="B2631">
        <v>3759147287.0999999</v>
      </c>
      <c r="C2631">
        <v>1423019521.3299999</v>
      </c>
      <c r="D2631">
        <v>89440897.760000005</v>
      </c>
      <c r="E2631">
        <v>131440540.72</v>
      </c>
      <c r="F2631">
        <v>43848956.710000001</v>
      </c>
      <c r="G2631" t="s">
        <v>4148</v>
      </c>
      <c r="H2631">
        <v>22470000</v>
      </c>
      <c r="I2631" t="s">
        <v>4148</v>
      </c>
      <c r="J2631" t="s">
        <v>4148</v>
      </c>
      <c r="K2631" t="s">
        <v>4146</v>
      </c>
      <c r="L2631" t="s">
        <v>4148</v>
      </c>
      <c r="M2631">
        <v>739369161.21000004</v>
      </c>
      <c r="N2631">
        <v>1</v>
      </c>
    </row>
    <row r="2632" spans="1:14" x14ac:dyDescent="0.4">
      <c r="A2632" t="s">
        <v>2632</v>
      </c>
      <c r="B2632">
        <v>3727699848.3299999</v>
      </c>
      <c r="C2632">
        <v>2331703787.5599999</v>
      </c>
      <c r="D2632">
        <v>5900.64</v>
      </c>
      <c r="E2632">
        <v>79790198.739999995</v>
      </c>
      <c r="F2632" t="s">
        <v>4148</v>
      </c>
      <c r="G2632" t="s">
        <v>4148</v>
      </c>
      <c r="H2632">
        <v>44422945.810000002</v>
      </c>
      <c r="I2632" t="s">
        <v>4148</v>
      </c>
      <c r="J2632">
        <v>22468614.399999999</v>
      </c>
      <c r="K2632" t="s">
        <v>4146</v>
      </c>
      <c r="L2632" t="s">
        <v>4148</v>
      </c>
      <c r="M2632">
        <v>594556783.26999998</v>
      </c>
      <c r="N2632">
        <v>1</v>
      </c>
    </row>
    <row r="2633" spans="1:14" x14ac:dyDescent="0.4">
      <c r="A2633" t="s">
        <v>2633</v>
      </c>
      <c r="B2633">
        <v>419471253.11000001</v>
      </c>
      <c r="C2633">
        <v>130725549.42</v>
      </c>
      <c r="D2633">
        <v>90627447.629999995</v>
      </c>
      <c r="E2633">
        <v>86541060.549999997</v>
      </c>
      <c r="F2633">
        <v>173250000</v>
      </c>
      <c r="G2633" t="s">
        <v>4148</v>
      </c>
      <c r="H2633">
        <v>265679231.68000001</v>
      </c>
      <c r="I2633" t="s">
        <v>4148</v>
      </c>
      <c r="J2633" t="s">
        <v>4148</v>
      </c>
      <c r="K2633" t="s">
        <v>4146</v>
      </c>
      <c r="L2633" t="s">
        <v>4148</v>
      </c>
      <c r="M2633">
        <v>103994768.44</v>
      </c>
      <c r="N2633">
        <v>1</v>
      </c>
    </row>
    <row r="2634" spans="1:14" x14ac:dyDescent="0.4">
      <c r="A2634" t="s">
        <v>2634</v>
      </c>
      <c r="B2634" s="6" t="s">
        <v>4249</v>
      </c>
      <c r="C2634">
        <v>66591907560.800003</v>
      </c>
      <c r="D2634" t="s">
        <v>4148</v>
      </c>
      <c r="E2634" t="s">
        <v>4148</v>
      </c>
      <c r="F2634">
        <v>10918881505.26</v>
      </c>
      <c r="G2634">
        <v>19542633725.080002</v>
      </c>
      <c r="H2634" t="s">
        <v>4148</v>
      </c>
      <c r="I2634" t="s">
        <v>4148</v>
      </c>
      <c r="J2634" t="s">
        <v>4148</v>
      </c>
      <c r="K2634" t="s">
        <v>4146</v>
      </c>
      <c r="L2634">
        <v>3300000000</v>
      </c>
      <c r="M2634">
        <v>175599435.81</v>
      </c>
      <c r="N2634">
        <v>1</v>
      </c>
    </row>
    <row r="2635" spans="1:14" x14ac:dyDescent="0.4">
      <c r="A2635" t="s">
        <v>2635</v>
      </c>
      <c r="B2635">
        <v>5784199658.54</v>
      </c>
      <c r="C2635">
        <v>6247289721.3100004</v>
      </c>
      <c r="D2635" t="s">
        <v>4148</v>
      </c>
      <c r="E2635">
        <v>962677449.52999997</v>
      </c>
      <c r="F2635">
        <v>1270721861.8199999</v>
      </c>
      <c r="G2635" t="s">
        <v>4148</v>
      </c>
      <c r="H2635" t="s">
        <v>4148</v>
      </c>
      <c r="I2635">
        <v>46210684.259999998</v>
      </c>
      <c r="J2635" t="s">
        <v>4148</v>
      </c>
      <c r="K2635" t="s">
        <v>4146</v>
      </c>
      <c r="L2635" t="s">
        <v>4148</v>
      </c>
      <c r="M2635">
        <v>1942119157.5699999</v>
      </c>
      <c r="N2635">
        <v>1</v>
      </c>
    </row>
    <row r="2636" spans="1:14" x14ac:dyDescent="0.4">
      <c r="A2636" t="s">
        <v>2636</v>
      </c>
      <c r="B2636">
        <v>7939185921.2700005</v>
      </c>
      <c r="C2636">
        <v>5843918422.0699997</v>
      </c>
      <c r="D2636" t="s">
        <v>4148</v>
      </c>
      <c r="E2636">
        <v>363673703.24000001</v>
      </c>
      <c r="F2636">
        <v>95000000</v>
      </c>
      <c r="G2636">
        <v>201657078.08000001</v>
      </c>
      <c r="H2636" t="s">
        <v>4148</v>
      </c>
      <c r="I2636">
        <v>86343433.870000005</v>
      </c>
      <c r="J2636" t="s">
        <v>4148</v>
      </c>
      <c r="K2636" t="s">
        <v>4146</v>
      </c>
      <c r="L2636" t="s">
        <v>4148</v>
      </c>
      <c r="M2636">
        <v>4057386874.77</v>
      </c>
      <c r="N2636">
        <v>1</v>
      </c>
    </row>
    <row r="2637" spans="1:14" x14ac:dyDescent="0.4">
      <c r="A2637" t="s">
        <v>2637</v>
      </c>
      <c r="B2637">
        <v>8225444171.9799995</v>
      </c>
      <c r="C2637">
        <v>7750735266.75</v>
      </c>
      <c r="D2637">
        <v>3609824.44</v>
      </c>
      <c r="E2637">
        <v>127147035.94</v>
      </c>
      <c r="F2637">
        <v>1614038992.6099999</v>
      </c>
      <c r="G2637">
        <v>2891038466.5500002</v>
      </c>
      <c r="H2637">
        <v>2609937500</v>
      </c>
      <c r="I2637" t="s">
        <v>4148</v>
      </c>
      <c r="J2637" t="s">
        <v>4148</v>
      </c>
      <c r="K2637" t="s">
        <v>4146</v>
      </c>
      <c r="L2637" t="s">
        <v>4148</v>
      </c>
      <c r="M2637">
        <v>661958202.58000004</v>
      </c>
      <c r="N2637">
        <v>1</v>
      </c>
    </row>
    <row r="2638" spans="1:14" x14ac:dyDescent="0.4">
      <c r="A2638" t="s">
        <v>2638</v>
      </c>
      <c r="B2638">
        <v>13276218463.639999</v>
      </c>
      <c r="C2638">
        <v>3826105717.0900002</v>
      </c>
      <c r="D2638">
        <v>736907237.65999997</v>
      </c>
      <c r="E2638">
        <v>2838998217.4299998</v>
      </c>
      <c r="F2638">
        <v>42631399.990000002</v>
      </c>
      <c r="G2638" t="s">
        <v>4148</v>
      </c>
      <c r="H2638" t="s">
        <v>4148</v>
      </c>
      <c r="I2638">
        <v>653544750.36000001</v>
      </c>
      <c r="J2638" t="s">
        <v>4148</v>
      </c>
      <c r="K2638" t="s">
        <v>4146</v>
      </c>
      <c r="L2638" t="s">
        <v>4148</v>
      </c>
      <c r="M2638">
        <v>2712334277.6300001</v>
      </c>
      <c r="N2638">
        <v>1</v>
      </c>
    </row>
    <row r="2639" spans="1:14" x14ac:dyDescent="0.4">
      <c r="A2639" t="s">
        <v>2639</v>
      </c>
      <c r="B2639">
        <v>826786761.75</v>
      </c>
      <c r="C2639">
        <v>591266345.14999998</v>
      </c>
      <c r="D2639" t="s">
        <v>4148</v>
      </c>
      <c r="E2639">
        <v>4609122.3099999996</v>
      </c>
      <c r="F2639" t="s">
        <v>4148</v>
      </c>
      <c r="G2639" t="s">
        <v>4148</v>
      </c>
      <c r="H2639" t="s">
        <v>4148</v>
      </c>
      <c r="I2639" t="s">
        <v>4148</v>
      </c>
      <c r="J2639" t="s">
        <v>4148</v>
      </c>
      <c r="K2639" t="s">
        <v>4146</v>
      </c>
      <c r="L2639" t="s">
        <v>4148</v>
      </c>
      <c r="M2639">
        <v>473278759.72000003</v>
      </c>
      <c r="N2639">
        <v>1</v>
      </c>
    </row>
    <row r="2640" spans="1:14" x14ac:dyDescent="0.4">
      <c r="A2640" t="s">
        <v>2640</v>
      </c>
      <c r="B2640">
        <v>3502924291.1900001</v>
      </c>
      <c r="C2640">
        <v>2474579646.7600002</v>
      </c>
      <c r="D2640">
        <v>503431800.38</v>
      </c>
      <c r="E2640">
        <v>491013700.02999997</v>
      </c>
      <c r="F2640">
        <v>235333000</v>
      </c>
      <c r="G2640" t="s">
        <v>4148</v>
      </c>
      <c r="H2640" t="s">
        <v>4148</v>
      </c>
      <c r="I2640" t="s">
        <v>4148</v>
      </c>
      <c r="J2640" t="s">
        <v>4148</v>
      </c>
      <c r="K2640" t="s">
        <v>4146</v>
      </c>
      <c r="L2640" t="s">
        <v>4148</v>
      </c>
      <c r="M2640">
        <v>817437091.5</v>
      </c>
      <c r="N2640">
        <v>1</v>
      </c>
    </row>
    <row r="2641" spans="1:14" x14ac:dyDescent="0.4">
      <c r="A2641" t="s">
        <v>2641</v>
      </c>
      <c r="B2641">
        <v>34456969388.160004</v>
      </c>
      <c r="C2641">
        <v>3829566410.1700001</v>
      </c>
      <c r="D2641" t="s">
        <v>4148</v>
      </c>
      <c r="E2641">
        <v>1165402422.01</v>
      </c>
      <c r="F2641" t="s">
        <v>4148</v>
      </c>
      <c r="G2641" t="s">
        <v>4148</v>
      </c>
      <c r="H2641" t="s">
        <v>4148</v>
      </c>
      <c r="I2641">
        <v>3441149026.5500002</v>
      </c>
      <c r="J2641" t="s">
        <v>4148</v>
      </c>
      <c r="K2641" t="s">
        <v>4146</v>
      </c>
      <c r="L2641" t="s">
        <v>4148</v>
      </c>
      <c r="M2641">
        <v>5673776364.0799999</v>
      </c>
      <c r="N2641">
        <v>1</v>
      </c>
    </row>
    <row r="2642" spans="1:14" x14ac:dyDescent="0.4">
      <c r="A2642" t="s">
        <v>2642</v>
      </c>
      <c r="B2642">
        <v>13878402309.65</v>
      </c>
      <c r="C2642">
        <v>9394943165.2099991</v>
      </c>
      <c r="D2642">
        <v>1</v>
      </c>
      <c r="E2642">
        <v>263397802.78999999</v>
      </c>
      <c r="F2642">
        <v>23895874</v>
      </c>
      <c r="G2642" t="s">
        <v>4148</v>
      </c>
      <c r="H2642" t="s">
        <v>4148</v>
      </c>
      <c r="I2642" t="s">
        <v>4148</v>
      </c>
      <c r="J2642">
        <v>12560103.529999999</v>
      </c>
      <c r="K2642" t="s">
        <v>4146</v>
      </c>
      <c r="L2642" t="s">
        <v>4148</v>
      </c>
      <c r="M2642">
        <v>2265276915.8800001</v>
      </c>
      <c r="N2642">
        <v>1</v>
      </c>
    </row>
    <row r="2643" spans="1:14" x14ac:dyDescent="0.4">
      <c r="A2643" t="s">
        <v>2643</v>
      </c>
      <c r="B2643">
        <v>3162376433.23</v>
      </c>
      <c r="C2643">
        <v>1568425996.1300001</v>
      </c>
      <c r="D2643">
        <v>6437701.7400000002</v>
      </c>
      <c r="E2643">
        <v>905515848.45000005</v>
      </c>
      <c r="F2643">
        <v>2738524556.7199998</v>
      </c>
      <c r="G2643" t="s">
        <v>4148</v>
      </c>
      <c r="H2643">
        <v>131416666.68000001</v>
      </c>
      <c r="I2643" t="s">
        <v>4148</v>
      </c>
      <c r="J2643" t="s">
        <v>4148</v>
      </c>
      <c r="K2643" t="s">
        <v>4146</v>
      </c>
      <c r="L2643" t="s">
        <v>4148</v>
      </c>
      <c r="M2643">
        <v>273178657.75999999</v>
      </c>
      <c r="N2643">
        <v>1</v>
      </c>
    </row>
    <row r="2644" spans="1:14" x14ac:dyDescent="0.4">
      <c r="A2644" t="s">
        <v>2644</v>
      </c>
      <c r="B2644">
        <v>6209366287.6099997</v>
      </c>
      <c r="C2644">
        <v>9019584703.1200008</v>
      </c>
      <c r="D2644">
        <v>49996896.030000001</v>
      </c>
      <c r="E2644">
        <v>310370324.01999998</v>
      </c>
      <c r="F2644">
        <v>654509967</v>
      </c>
      <c r="G2644" t="s">
        <v>4148</v>
      </c>
      <c r="H2644" t="s">
        <v>4148</v>
      </c>
      <c r="I2644" t="s">
        <v>4148</v>
      </c>
      <c r="J2644" t="s">
        <v>4148</v>
      </c>
      <c r="K2644" t="s">
        <v>4146</v>
      </c>
      <c r="L2644" t="s">
        <v>4148</v>
      </c>
      <c r="M2644">
        <v>58586253</v>
      </c>
      <c r="N2644">
        <v>1</v>
      </c>
    </row>
    <row r="2645" spans="1:14" x14ac:dyDescent="0.4">
      <c r="A2645" t="s">
        <v>2645</v>
      </c>
      <c r="B2645">
        <v>351154870.89999998</v>
      </c>
      <c r="C2645">
        <v>416664466.14999998</v>
      </c>
      <c r="D2645" t="s">
        <v>4148</v>
      </c>
      <c r="E2645">
        <v>20735737.359999999</v>
      </c>
      <c r="F2645">
        <v>420470000</v>
      </c>
      <c r="G2645" t="s">
        <v>4148</v>
      </c>
      <c r="H2645">
        <v>1200000</v>
      </c>
      <c r="I2645" t="s">
        <v>4148</v>
      </c>
      <c r="J2645" t="s">
        <v>4148</v>
      </c>
      <c r="K2645" t="s">
        <v>4146</v>
      </c>
      <c r="L2645" t="s">
        <v>4148</v>
      </c>
      <c r="M2645">
        <v>82967063.25</v>
      </c>
      <c r="N2645">
        <v>1</v>
      </c>
    </row>
    <row r="2646" spans="1:14" x14ac:dyDescent="0.4">
      <c r="A2646" t="s">
        <v>2646</v>
      </c>
      <c r="B2646">
        <v>25809002602.669998</v>
      </c>
      <c r="C2646">
        <v>33109373541.540001</v>
      </c>
      <c r="D2646">
        <v>369362157.94</v>
      </c>
      <c r="E2646">
        <v>4162262431.1599998</v>
      </c>
      <c r="F2646">
        <v>4681929834.3500004</v>
      </c>
      <c r="G2646" t="s">
        <v>4148</v>
      </c>
      <c r="H2646">
        <v>516885045.38999999</v>
      </c>
      <c r="I2646">
        <v>4857316.5999999996</v>
      </c>
      <c r="J2646">
        <v>31744074.07</v>
      </c>
      <c r="K2646" t="s">
        <v>4146</v>
      </c>
      <c r="L2646" t="s">
        <v>4148</v>
      </c>
      <c r="M2646">
        <v>3868019364.6700001</v>
      </c>
      <c r="N2646">
        <v>1</v>
      </c>
    </row>
    <row r="2647" spans="1:14" x14ac:dyDescent="0.4">
      <c r="A2647" t="s">
        <v>2647</v>
      </c>
      <c r="B2647">
        <v>2270347508.25</v>
      </c>
      <c r="C2647">
        <v>3518360831.1399999</v>
      </c>
      <c r="D2647" t="s">
        <v>4148</v>
      </c>
      <c r="E2647">
        <v>1600684163.5599999</v>
      </c>
      <c r="F2647">
        <v>1719603832.78</v>
      </c>
      <c r="G2647" t="s">
        <v>4148</v>
      </c>
      <c r="H2647">
        <v>84791227.049999997</v>
      </c>
      <c r="I2647" t="s">
        <v>4148</v>
      </c>
      <c r="J2647">
        <v>471044499.80000001</v>
      </c>
      <c r="K2647" t="s">
        <v>4146</v>
      </c>
      <c r="L2647" t="s">
        <v>4148</v>
      </c>
      <c r="M2647">
        <v>712655793.72000003</v>
      </c>
      <c r="N2647">
        <v>1</v>
      </c>
    </row>
    <row r="2648" spans="1:14" x14ac:dyDescent="0.4">
      <c r="A2648" t="s">
        <v>2648</v>
      </c>
      <c r="B2648">
        <v>20954408097.389999</v>
      </c>
      <c r="C2648">
        <v>21092295082.209999</v>
      </c>
      <c r="D2648" t="s">
        <v>4148</v>
      </c>
      <c r="E2648">
        <v>692193731.78999996</v>
      </c>
      <c r="F2648" t="s">
        <v>4148</v>
      </c>
      <c r="G2648">
        <v>1900026809.97</v>
      </c>
      <c r="H2648">
        <v>188073310.78</v>
      </c>
      <c r="I2648" t="s">
        <v>4148</v>
      </c>
      <c r="J2648">
        <v>1166260292.05</v>
      </c>
      <c r="K2648" t="s">
        <v>4146</v>
      </c>
      <c r="L2648" t="s">
        <v>4148</v>
      </c>
      <c r="M2648">
        <v>2908517433.9000001</v>
      </c>
      <c r="N2648">
        <v>1</v>
      </c>
    </row>
    <row r="2649" spans="1:14" x14ac:dyDescent="0.4">
      <c r="A2649" t="s">
        <v>2649</v>
      </c>
      <c r="B2649">
        <v>2262062502.0999999</v>
      </c>
      <c r="C2649">
        <v>1917993701.5999999</v>
      </c>
      <c r="D2649" t="s">
        <v>4148</v>
      </c>
      <c r="E2649">
        <v>201571458.47</v>
      </c>
      <c r="F2649" t="s">
        <v>4148</v>
      </c>
      <c r="G2649" t="s">
        <v>4148</v>
      </c>
      <c r="H2649" t="s">
        <v>4148</v>
      </c>
      <c r="I2649">
        <v>22191629.539999999</v>
      </c>
      <c r="J2649" t="s">
        <v>4148</v>
      </c>
      <c r="K2649" t="s">
        <v>4146</v>
      </c>
      <c r="L2649" t="s">
        <v>4148</v>
      </c>
      <c r="M2649">
        <v>405465108.85000002</v>
      </c>
      <c r="N2649">
        <v>1</v>
      </c>
    </row>
    <row r="2650" spans="1:14" x14ac:dyDescent="0.4">
      <c r="A2650" t="s">
        <v>2650</v>
      </c>
      <c r="B2650">
        <v>2086693698.52</v>
      </c>
      <c r="C2650">
        <v>975616586.19000006</v>
      </c>
      <c r="D2650" t="s">
        <v>4148</v>
      </c>
      <c r="E2650">
        <v>36252213.640000001</v>
      </c>
      <c r="F2650" t="s">
        <v>4148</v>
      </c>
      <c r="G2650" t="s">
        <v>4148</v>
      </c>
      <c r="H2650" t="s">
        <v>4148</v>
      </c>
      <c r="I2650" t="s">
        <v>4148</v>
      </c>
      <c r="J2650" t="s">
        <v>4148</v>
      </c>
      <c r="K2650" t="s">
        <v>4146</v>
      </c>
      <c r="L2650" t="s">
        <v>4148</v>
      </c>
      <c r="M2650">
        <v>577471283.26999998</v>
      </c>
      <c r="N2650">
        <v>1</v>
      </c>
    </row>
    <row r="2651" spans="1:14" x14ac:dyDescent="0.4">
      <c r="A2651" t="s">
        <v>2651</v>
      </c>
      <c r="B2651">
        <v>2205979744.29</v>
      </c>
      <c r="C2651">
        <v>836390387.88</v>
      </c>
      <c r="D2651">
        <v>28592865.030000001</v>
      </c>
      <c r="E2651">
        <v>31524952.41</v>
      </c>
      <c r="F2651">
        <v>10000000</v>
      </c>
      <c r="G2651" t="s">
        <v>4148</v>
      </c>
      <c r="H2651" t="s">
        <v>4148</v>
      </c>
      <c r="I2651">
        <v>3346304.58</v>
      </c>
      <c r="J2651" t="s">
        <v>4148</v>
      </c>
      <c r="K2651" t="s">
        <v>4146</v>
      </c>
      <c r="L2651" t="s">
        <v>4148</v>
      </c>
      <c r="M2651">
        <v>565700893.57000005</v>
      </c>
      <c r="N2651">
        <v>1</v>
      </c>
    </row>
    <row r="2652" spans="1:14" x14ac:dyDescent="0.4">
      <c r="A2652" t="s">
        <v>2652</v>
      </c>
      <c r="B2652">
        <v>1074018995.0799999</v>
      </c>
      <c r="C2652">
        <v>270480634.81</v>
      </c>
      <c r="D2652" t="s">
        <v>4148</v>
      </c>
      <c r="E2652">
        <v>9896341.5800000001</v>
      </c>
      <c r="F2652" t="s">
        <v>4148</v>
      </c>
      <c r="G2652" t="s">
        <v>4148</v>
      </c>
      <c r="H2652" t="s">
        <v>4148</v>
      </c>
      <c r="I2652" t="s">
        <v>4148</v>
      </c>
      <c r="J2652" t="s">
        <v>4148</v>
      </c>
      <c r="K2652" t="s">
        <v>4146</v>
      </c>
      <c r="L2652" t="s">
        <v>4148</v>
      </c>
      <c r="M2652">
        <v>129680392.98999999</v>
      </c>
      <c r="N2652">
        <v>1</v>
      </c>
    </row>
    <row r="2653" spans="1:14" x14ac:dyDescent="0.4">
      <c r="A2653" t="s">
        <v>2653</v>
      </c>
      <c r="B2653">
        <v>4027660363.4099998</v>
      </c>
      <c r="C2653">
        <v>2695631018.1900001</v>
      </c>
      <c r="D2653">
        <v>169785.97</v>
      </c>
      <c r="E2653">
        <v>1412972702.99</v>
      </c>
      <c r="F2653">
        <v>908636989.36000001</v>
      </c>
      <c r="G2653" t="s">
        <v>4148</v>
      </c>
      <c r="H2653">
        <v>711733.43</v>
      </c>
      <c r="I2653">
        <v>12554673.27</v>
      </c>
      <c r="J2653">
        <v>20566228.859999999</v>
      </c>
      <c r="K2653" t="s">
        <v>4146</v>
      </c>
      <c r="L2653" t="s">
        <v>4148</v>
      </c>
      <c r="M2653">
        <v>1497866657.95</v>
      </c>
      <c r="N2653">
        <v>1</v>
      </c>
    </row>
    <row r="2654" spans="1:14" x14ac:dyDescent="0.4">
      <c r="A2654" t="s">
        <v>2654</v>
      </c>
      <c r="B2654">
        <v>919402974.67999995</v>
      </c>
      <c r="C2654">
        <v>1182814069.78</v>
      </c>
      <c r="D2654">
        <v>56876604.409999996</v>
      </c>
      <c r="E2654">
        <v>198508426.87</v>
      </c>
      <c r="F2654">
        <v>179000000</v>
      </c>
      <c r="G2654" t="s">
        <v>4148</v>
      </c>
      <c r="H2654" t="s">
        <v>4148</v>
      </c>
      <c r="I2654" t="s">
        <v>4148</v>
      </c>
      <c r="J2654" t="s">
        <v>4148</v>
      </c>
      <c r="K2654" t="s">
        <v>4146</v>
      </c>
      <c r="L2654" t="s">
        <v>4148</v>
      </c>
      <c r="M2654">
        <v>59104037.950000003</v>
      </c>
      <c r="N2654">
        <v>1</v>
      </c>
    </row>
    <row r="2655" spans="1:14" x14ac:dyDescent="0.4">
      <c r="A2655" t="s">
        <v>2655</v>
      </c>
      <c r="B2655">
        <v>15957539405.48</v>
      </c>
      <c r="C2655">
        <v>22227518138.990002</v>
      </c>
      <c r="D2655">
        <v>55214758.170000002</v>
      </c>
      <c r="E2655">
        <v>1439227808.8499999</v>
      </c>
      <c r="F2655">
        <v>1534866666.6600001</v>
      </c>
      <c r="G2655" t="s">
        <v>4148</v>
      </c>
      <c r="H2655">
        <v>1365210624</v>
      </c>
      <c r="I2655" t="s">
        <v>4148</v>
      </c>
      <c r="J2655" t="s">
        <v>4148</v>
      </c>
      <c r="K2655" t="s">
        <v>4146</v>
      </c>
      <c r="L2655" t="s">
        <v>4148</v>
      </c>
      <c r="M2655">
        <v>1157967268.28</v>
      </c>
      <c r="N2655">
        <v>1</v>
      </c>
    </row>
    <row r="2656" spans="1:14" x14ac:dyDescent="0.4">
      <c r="A2656" t="s">
        <v>2656</v>
      </c>
      <c r="B2656">
        <v>9253447262.5</v>
      </c>
      <c r="C2656">
        <v>6731649416.3599997</v>
      </c>
      <c r="D2656">
        <v>36262380.990000002</v>
      </c>
      <c r="E2656">
        <v>658553194.26999998</v>
      </c>
      <c r="F2656">
        <v>2753005166.52</v>
      </c>
      <c r="G2656" t="s">
        <v>4148</v>
      </c>
      <c r="H2656">
        <v>13000000</v>
      </c>
      <c r="I2656" t="s">
        <v>4148</v>
      </c>
      <c r="J2656">
        <v>469510928</v>
      </c>
      <c r="K2656" t="s">
        <v>4146</v>
      </c>
      <c r="L2656" t="s">
        <v>4148</v>
      </c>
      <c r="M2656">
        <v>1627945033.0699999</v>
      </c>
      <c r="N2656">
        <v>1</v>
      </c>
    </row>
    <row r="2657" spans="1:14" x14ac:dyDescent="0.4">
      <c r="A2657" t="s">
        <v>2657</v>
      </c>
      <c r="B2657">
        <v>6355563757</v>
      </c>
      <c r="C2657">
        <v>3602805764</v>
      </c>
      <c r="D2657">
        <v>2127807937</v>
      </c>
      <c r="E2657">
        <v>2159443392</v>
      </c>
      <c r="F2657">
        <v>786532689</v>
      </c>
      <c r="G2657" t="s">
        <v>4148</v>
      </c>
      <c r="H2657">
        <v>14651019</v>
      </c>
      <c r="I2657">
        <v>160691277</v>
      </c>
      <c r="J2657">
        <v>620578779</v>
      </c>
      <c r="K2657" t="s">
        <v>4146</v>
      </c>
      <c r="L2657" t="s">
        <v>4148</v>
      </c>
      <c r="M2657">
        <v>2083526055</v>
      </c>
      <c r="N2657">
        <v>1</v>
      </c>
    </row>
    <row r="2658" spans="1:14" x14ac:dyDescent="0.4">
      <c r="A2658" t="s">
        <v>2658</v>
      </c>
      <c r="B2658">
        <v>1830928495.21</v>
      </c>
      <c r="C2658">
        <v>974589925.28999996</v>
      </c>
      <c r="D2658" t="s">
        <v>4148</v>
      </c>
      <c r="E2658">
        <v>600828295.02999997</v>
      </c>
      <c r="F2658">
        <v>79290000</v>
      </c>
      <c r="G2658" t="s">
        <v>4148</v>
      </c>
      <c r="H2658">
        <v>0</v>
      </c>
      <c r="I2658" t="s">
        <v>4148</v>
      </c>
      <c r="J2658" t="s">
        <v>4148</v>
      </c>
      <c r="K2658" t="s">
        <v>4146</v>
      </c>
      <c r="L2658" t="s">
        <v>4148</v>
      </c>
      <c r="M2658">
        <v>68566545.930000007</v>
      </c>
      <c r="N2658">
        <v>1</v>
      </c>
    </row>
    <row r="2659" spans="1:14" x14ac:dyDescent="0.4">
      <c r="A2659" t="s">
        <v>2659</v>
      </c>
      <c r="B2659">
        <v>1995311341.4200001</v>
      </c>
      <c r="C2659">
        <v>1790464172.1300001</v>
      </c>
      <c r="D2659">
        <v>545041086.72000003</v>
      </c>
      <c r="E2659">
        <v>2069206454.97</v>
      </c>
      <c r="F2659">
        <v>585648000</v>
      </c>
      <c r="G2659" t="s">
        <v>4148</v>
      </c>
      <c r="H2659">
        <v>42000000</v>
      </c>
      <c r="I2659">
        <v>5756949.1399999997</v>
      </c>
      <c r="J2659">
        <v>5543370</v>
      </c>
      <c r="K2659" t="s">
        <v>4146</v>
      </c>
      <c r="L2659" t="s">
        <v>4148</v>
      </c>
      <c r="M2659">
        <v>54850548.899999999</v>
      </c>
      <c r="N2659">
        <v>1</v>
      </c>
    </row>
    <row r="2660" spans="1:14" x14ac:dyDescent="0.4">
      <c r="A2660" t="s">
        <v>2660</v>
      </c>
      <c r="B2660">
        <v>1078817472.6800001</v>
      </c>
      <c r="C2660">
        <v>446353859.14999998</v>
      </c>
      <c r="D2660" t="s">
        <v>4148</v>
      </c>
      <c r="E2660">
        <v>19418965.129999999</v>
      </c>
      <c r="F2660">
        <v>13272372.75</v>
      </c>
      <c r="G2660" t="s">
        <v>4148</v>
      </c>
      <c r="H2660" t="s">
        <v>4148</v>
      </c>
      <c r="I2660" t="s">
        <v>4148</v>
      </c>
      <c r="J2660" t="s">
        <v>4148</v>
      </c>
      <c r="K2660" t="s">
        <v>4146</v>
      </c>
      <c r="L2660" t="s">
        <v>4148</v>
      </c>
      <c r="M2660">
        <v>330676472.94999999</v>
      </c>
      <c r="N2660">
        <v>1</v>
      </c>
    </row>
    <row r="2661" spans="1:14" x14ac:dyDescent="0.4">
      <c r="A2661" t="s">
        <v>2661</v>
      </c>
      <c r="B2661">
        <v>1102126112.5899999</v>
      </c>
      <c r="C2661">
        <v>1368506006.3499999</v>
      </c>
      <c r="D2661" t="s">
        <v>4148</v>
      </c>
      <c r="E2661">
        <v>527850154.31999999</v>
      </c>
      <c r="F2661">
        <v>350232000</v>
      </c>
      <c r="G2661" t="s">
        <v>4148</v>
      </c>
      <c r="H2661" t="s">
        <v>4148</v>
      </c>
      <c r="I2661" t="s">
        <v>4148</v>
      </c>
      <c r="J2661">
        <v>140102267</v>
      </c>
      <c r="K2661" t="s">
        <v>4146</v>
      </c>
      <c r="L2661" t="s">
        <v>4148</v>
      </c>
      <c r="M2661">
        <v>330692998.44999999</v>
      </c>
      <c r="N2661">
        <v>1</v>
      </c>
    </row>
    <row r="2662" spans="1:14" x14ac:dyDescent="0.4">
      <c r="A2662" t="s">
        <v>2662</v>
      </c>
      <c r="B2662">
        <v>1965915267.26</v>
      </c>
      <c r="C2662">
        <v>664787429.03999996</v>
      </c>
      <c r="D2662" t="s">
        <v>4148</v>
      </c>
      <c r="E2662">
        <v>112086766.25</v>
      </c>
      <c r="F2662" t="s">
        <v>4148</v>
      </c>
      <c r="G2662" t="s">
        <v>4148</v>
      </c>
      <c r="H2662">
        <v>26269746.16</v>
      </c>
      <c r="I2662" t="s">
        <v>4148</v>
      </c>
      <c r="J2662" t="s">
        <v>4148</v>
      </c>
      <c r="K2662" t="s">
        <v>4146</v>
      </c>
      <c r="L2662" t="s">
        <v>4148</v>
      </c>
      <c r="M2662">
        <v>39131792</v>
      </c>
      <c r="N2662">
        <v>1</v>
      </c>
    </row>
    <row r="2663" spans="1:14" x14ac:dyDescent="0.4">
      <c r="A2663" t="s">
        <v>2663</v>
      </c>
      <c r="B2663">
        <v>10907416330.65</v>
      </c>
      <c r="C2663">
        <v>30551149970.27</v>
      </c>
      <c r="D2663" t="s">
        <v>4148</v>
      </c>
      <c r="E2663">
        <v>3281619029.4099998</v>
      </c>
      <c r="F2663">
        <v>8621749000</v>
      </c>
      <c r="G2663" t="s">
        <v>4148</v>
      </c>
      <c r="H2663" t="s">
        <v>4148</v>
      </c>
      <c r="I2663" t="s">
        <v>4148</v>
      </c>
      <c r="J2663" t="s">
        <v>4148</v>
      </c>
      <c r="K2663" t="s">
        <v>4146</v>
      </c>
      <c r="L2663" t="s">
        <v>4148</v>
      </c>
      <c r="M2663">
        <v>396802302.32999998</v>
      </c>
      <c r="N2663">
        <v>1</v>
      </c>
    </row>
    <row r="2664" spans="1:14" x14ac:dyDescent="0.4">
      <c r="A2664" t="s">
        <v>2664</v>
      </c>
      <c r="B2664">
        <v>6569281289.6700001</v>
      </c>
      <c r="C2664">
        <v>4517816932.9499998</v>
      </c>
      <c r="D2664" t="s">
        <v>4148</v>
      </c>
      <c r="E2664">
        <v>609303286.07000005</v>
      </c>
      <c r="F2664">
        <v>1391587538.26</v>
      </c>
      <c r="G2664" t="s">
        <v>4148</v>
      </c>
      <c r="H2664" t="s">
        <v>4148</v>
      </c>
      <c r="I2664" t="s">
        <v>4148</v>
      </c>
      <c r="J2664" t="s">
        <v>4148</v>
      </c>
      <c r="K2664" t="s">
        <v>4146</v>
      </c>
      <c r="L2664" t="s">
        <v>4148</v>
      </c>
      <c r="M2664">
        <v>1118277344.53</v>
      </c>
      <c r="N2664">
        <v>1</v>
      </c>
    </row>
    <row r="2665" spans="1:14" x14ac:dyDescent="0.4">
      <c r="A2665" t="s">
        <v>2665</v>
      </c>
      <c r="B2665">
        <v>91903848738.389999</v>
      </c>
      <c r="C2665" s="6" t="s">
        <v>4250</v>
      </c>
      <c r="D2665">
        <v>2244654105.5999999</v>
      </c>
      <c r="E2665">
        <v>11206329402.860001</v>
      </c>
      <c r="F2665">
        <v>53241608996.059998</v>
      </c>
      <c r="G2665">
        <v>3409566027.4000001</v>
      </c>
      <c r="H2665">
        <v>691066690.89999998</v>
      </c>
      <c r="I2665" t="s">
        <v>4148</v>
      </c>
      <c r="J2665">
        <v>1379515628.1500001</v>
      </c>
      <c r="K2665" t="s">
        <v>4146</v>
      </c>
      <c r="L2665" t="s">
        <v>4148</v>
      </c>
      <c r="M2665">
        <v>12150845155.700001</v>
      </c>
      <c r="N2665">
        <v>1</v>
      </c>
    </row>
    <row r="2666" spans="1:14" x14ac:dyDescent="0.4">
      <c r="A2666" t="s">
        <v>2666</v>
      </c>
      <c r="B2666">
        <v>3877956085.4400001</v>
      </c>
      <c r="C2666">
        <v>7611941042.6400003</v>
      </c>
      <c r="D2666">
        <v>299564269.01999998</v>
      </c>
      <c r="E2666">
        <v>444298378.94</v>
      </c>
      <c r="F2666">
        <v>7130310534.6099997</v>
      </c>
      <c r="G2666" t="s">
        <v>4148</v>
      </c>
      <c r="H2666">
        <v>1445965518.1400001</v>
      </c>
      <c r="I2666" t="s">
        <v>4148</v>
      </c>
      <c r="J2666" t="s">
        <v>4148</v>
      </c>
      <c r="K2666" t="s">
        <v>4146</v>
      </c>
      <c r="L2666" t="s">
        <v>4148</v>
      </c>
      <c r="M2666">
        <v>671204071.30999994</v>
      </c>
      <c r="N2666">
        <v>1</v>
      </c>
    </row>
    <row r="2667" spans="1:14" x14ac:dyDescent="0.4">
      <c r="A2667" t="s">
        <v>2667</v>
      </c>
      <c r="B2667">
        <v>16129330593.09</v>
      </c>
      <c r="C2667">
        <v>10401083805.290001</v>
      </c>
      <c r="D2667">
        <v>53482478.240000002</v>
      </c>
      <c r="E2667">
        <v>1159245520.55</v>
      </c>
      <c r="F2667" t="s">
        <v>4148</v>
      </c>
      <c r="G2667" t="s">
        <v>4148</v>
      </c>
      <c r="H2667" t="s">
        <v>4148</v>
      </c>
      <c r="I2667">
        <v>160600668.74000001</v>
      </c>
      <c r="J2667">
        <v>4518395.92</v>
      </c>
      <c r="K2667" t="s">
        <v>4146</v>
      </c>
      <c r="L2667" t="s">
        <v>4148</v>
      </c>
      <c r="M2667">
        <v>7108039195.6700001</v>
      </c>
      <c r="N2667">
        <v>1</v>
      </c>
    </row>
    <row r="2668" spans="1:14" x14ac:dyDescent="0.4">
      <c r="A2668" t="s">
        <v>2668</v>
      </c>
      <c r="B2668">
        <v>3738887817.4899998</v>
      </c>
      <c r="C2668">
        <v>1760835457.8399999</v>
      </c>
      <c r="D2668">
        <v>135503425.75999999</v>
      </c>
      <c r="E2668">
        <v>368503664.20999998</v>
      </c>
      <c r="F2668">
        <v>58520000</v>
      </c>
      <c r="G2668" t="s">
        <v>4148</v>
      </c>
      <c r="H2668">
        <v>287256021.10000002</v>
      </c>
      <c r="I2668">
        <v>49834072.82</v>
      </c>
      <c r="J2668" t="s">
        <v>4148</v>
      </c>
      <c r="K2668" t="s">
        <v>4146</v>
      </c>
      <c r="L2668" t="s">
        <v>4148</v>
      </c>
      <c r="M2668">
        <v>400144604.22000003</v>
      </c>
      <c r="N2668">
        <v>1</v>
      </c>
    </row>
    <row r="2669" spans="1:14" x14ac:dyDescent="0.4">
      <c r="A2669" t="s">
        <v>2669</v>
      </c>
      <c r="B2669">
        <v>5409134756.5500002</v>
      </c>
      <c r="C2669">
        <v>2855334476.3400002</v>
      </c>
      <c r="D2669">
        <v>2164457372.52</v>
      </c>
      <c r="E2669">
        <v>772846628.70000005</v>
      </c>
      <c r="F2669" t="s">
        <v>4148</v>
      </c>
      <c r="G2669" t="s">
        <v>4148</v>
      </c>
      <c r="H2669" t="s">
        <v>4148</v>
      </c>
      <c r="I2669">
        <v>21543962.93</v>
      </c>
      <c r="J2669" t="s">
        <v>4148</v>
      </c>
      <c r="K2669" t="s">
        <v>4146</v>
      </c>
      <c r="L2669" t="s">
        <v>4148</v>
      </c>
      <c r="M2669">
        <v>874834857.75999999</v>
      </c>
      <c r="N2669">
        <v>1</v>
      </c>
    </row>
    <row r="2670" spans="1:14" x14ac:dyDescent="0.4">
      <c r="A2670" t="s">
        <v>2670</v>
      </c>
      <c r="B2670">
        <v>13353259558.01</v>
      </c>
      <c r="C2670">
        <v>9790662848.3500004</v>
      </c>
      <c r="D2670" t="s">
        <v>4148</v>
      </c>
      <c r="E2670">
        <v>71067639.959999993</v>
      </c>
      <c r="F2670" t="s">
        <v>4148</v>
      </c>
      <c r="G2670" t="s">
        <v>4148</v>
      </c>
      <c r="H2670">
        <v>239032.49</v>
      </c>
      <c r="I2670" t="s">
        <v>4148</v>
      </c>
      <c r="J2670" t="s">
        <v>4148</v>
      </c>
      <c r="K2670" t="s">
        <v>4146</v>
      </c>
      <c r="L2670" t="s">
        <v>4148</v>
      </c>
      <c r="M2670">
        <v>4550684055.7200003</v>
      </c>
      <c r="N2670">
        <v>1</v>
      </c>
    </row>
    <row r="2671" spans="1:14" x14ac:dyDescent="0.4">
      <c r="A2671" t="s">
        <v>2671</v>
      </c>
      <c r="B2671">
        <v>1904637513.6700001</v>
      </c>
      <c r="C2671">
        <v>1479645761.9300001</v>
      </c>
      <c r="D2671">
        <v>55913332.789999999</v>
      </c>
      <c r="E2671">
        <v>48333.64</v>
      </c>
      <c r="F2671">
        <v>395497978.01999998</v>
      </c>
      <c r="G2671" t="s">
        <v>4148</v>
      </c>
      <c r="H2671">
        <v>187649950.77000001</v>
      </c>
      <c r="I2671" t="s">
        <v>4148</v>
      </c>
      <c r="J2671">
        <v>722058895.08000004</v>
      </c>
      <c r="K2671" t="s">
        <v>4146</v>
      </c>
      <c r="L2671" t="s">
        <v>4148</v>
      </c>
      <c r="M2671">
        <v>22828071.489999998</v>
      </c>
      <c r="N2671">
        <v>1</v>
      </c>
    </row>
    <row r="2672" spans="1:14" x14ac:dyDescent="0.4">
      <c r="A2672" t="s">
        <v>2672</v>
      </c>
      <c r="B2672">
        <v>394170137.45999998</v>
      </c>
      <c r="C2672">
        <v>1404062406.5799999</v>
      </c>
      <c r="D2672" t="s">
        <v>4148</v>
      </c>
      <c r="E2672">
        <v>273577485.81</v>
      </c>
      <c r="F2672">
        <v>25000000</v>
      </c>
      <c r="G2672" t="s">
        <v>4148</v>
      </c>
      <c r="H2672">
        <v>197439119.37</v>
      </c>
      <c r="I2672" t="s">
        <v>4148</v>
      </c>
      <c r="J2672" t="s">
        <v>4148</v>
      </c>
      <c r="K2672" t="s">
        <v>4146</v>
      </c>
      <c r="L2672" t="s">
        <v>4148</v>
      </c>
      <c r="M2672">
        <v>62450421</v>
      </c>
      <c r="N2672">
        <v>1</v>
      </c>
    </row>
    <row r="2673" spans="1:14" x14ac:dyDescent="0.4">
      <c r="A2673" t="s">
        <v>2673</v>
      </c>
      <c r="B2673">
        <v>41887958492</v>
      </c>
      <c r="C2673">
        <v>42924380422</v>
      </c>
      <c r="D2673">
        <v>268943928</v>
      </c>
      <c r="E2673">
        <v>4247330602</v>
      </c>
      <c r="F2673">
        <v>17559999811</v>
      </c>
      <c r="G2673" t="s">
        <v>4148</v>
      </c>
      <c r="H2673">
        <v>1713279452</v>
      </c>
      <c r="I2673" t="s">
        <v>4148</v>
      </c>
      <c r="J2673">
        <v>1759891500</v>
      </c>
      <c r="K2673" t="s">
        <v>4146</v>
      </c>
      <c r="L2673">
        <v>500000000</v>
      </c>
      <c r="M2673">
        <v>7353414178</v>
      </c>
      <c r="N2673">
        <v>1</v>
      </c>
    </row>
    <row r="2674" spans="1:14" x14ac:dyDescent="0.4">
      <c r="A2674" t="s">
        <v>2674</v>
      </c>
      <c r="B2674">
        <v>13921061200.639999</v>
      </c>
      <c r="C2674">
        <v>10181961443.68</v>
      </c>
      <c r="D2674" t="s">
        <v>4148</v>
      </c>
      <c r="E2674">
        <v>4954887.24</v>
      </c>
      <c r="F2674">
        <v>4856200000</v>
      </c>
      <c r="G2674" t="s">
        <v>4148</v>
      </c>
      <c r="H2674">
        <v>14973053.09</v>
      </c>
      <c r="I2674" t="s">
        <v>4148</v>
      </c>
      <c r="J2674" t="s">
        <v>4148</v>
      </c>
      <c r="K2674" t="s">
        <v>4146</v>
      </c>
      <c r="L2674" t="s">
        <v>4148</v>
      </c>
      <c r="M2674">
        <v>2182578745.0999999</v>
      </c>
      <c r="N2674">
        <v>1</v>
      </c>
    </row>
    <row r="2675" spans="1:14" x14ac:dyDescent="0.4">
      <c r="A2675" t="s">
        <v>2675</v>
      </c>
      <c r="B2675">
        <v>9321317128.7999992</v>
      </c>
      <c r="C2675">
        <v>9505055172.8199997</v>
      </c>
      <c r="D2675">
        <v>413104076.19999999</v>
      </c>
      <c r="E2675">
        <v>12189022980.030001</v>
      </c>
      <c r="F2675">
        <v>9937885684.5900002</v>
      </c>
      <c r="G2675">
        <v>2032811182.6800001</v>
      </c>
      <c r="H2675" t="s">
        <v>4148</v>
      </c>
      <c r="I2675" t="s">
        <v>4148</v>
      </c>
      <c r="J2675">
        <v>91834843.980000004</v>
      </c>
      <c r="K2675" t="s">
        <v>4146</v>
      </c>
      <c r="L2675" t="s">
        <v>4148</v>
      </c>
      <c r="M2675">
        <v>4860596613.6499996</v>
      </c>
      <c r="N2675">
        <v>1</v>
      </c>
    </row>
    <row r="2676" spans="1:14" x14ac:dyDescent="0.4">
      <c r="A2676" t="s">
        <v>2676</v>
      </c>
      <c r="B2676" s="6" t="s">
        <v>4251</v>
      </c>
      <c r="C2676" s="6" t="s">
        <v>4252</v>
      </c>
      <c r="D2676" t="s">
        <v>4148</v>
      </c>
      <c r="E2676">
        <v>463003614.91000003</v>
      </c>
      <c r="F2676">
        <v>82891396257.130005</v>
      </c>
      <c r="G2676">
        <v>24637380159.200001</v>
      </c>
      <c r="H2676" t="s">
        <v>4148</v>
      </c>
      <c r="I2676">
        <v>16416584.92</v>
      </c>
      <c r="J2676">
        <v>27110740.73</v>
      </c>
      <c r="K2676" t="s">
        <v>4146</v>
      </c>
      <c r="L2676" t="s">
        <v>4148</v>
      </c>
      <c r="M2676">
        <v>1823768987.6600001</v>
      </c>
      <c r="N2676">
        <v>1</v>
      </c>
    </row>
    <row r="2677" spans="1:14" x14ac:dyDescent="0.4">
      <c r="A2677" t="s">
        <v>2677</v>
      </c>
      <c r="B2677">
        <v>6972300696.8299999</v>
      </c>
      <c r="C2677">
        <v>4927691177.8699999</v>
      </c>
      <c r="D2677">
        <v>84424847.310000002</v>
      </c>
      <c r="E2677">
        <v>660305631.17999995</v>
      </c>
      <c r="F2677">
        <v>828985976.35000002</v>
      </c>
      <c r="G2677">
        <v>1107242789.6700001</v>
      </c>
      <c r="H2677">
        <v>145850788.00999999</v>
      </c>
      <c r="I2677">
        <v>7224739.3200000003</v>
      </c>
      <c r="J2677">
        <v>147000</v>
      </c>
      <c r="K2677" t="s">
        <v>4146</v>
      </c>
      <c r="L2677" t="s">
        <v>4148</v>
      </c>
      <c r="M2677">
        <v>1802718644.74</v>
      </c>
      <c r="N2677">
        <v>1</v>
      </c>
    </row>
    <row r="2678" spans="1:14" x14ac:dyDescent="0.4">
      <c r="A2678" t="s">
        <v>2678</v>
      </c>
      <c r="B2678">
        <v>884568782.38</v>
      </c>
      <c r="C2678">
        <v>1611276829.99</v>
      </c>
      <c r="D2678">
        <v>349022412.37</v>
      </c>
      <c r="E2678">
        <v>158406619.34999999</v>
      </c>
      <c r="F2678">
        <v>10774500</v>
      </c>
      <c r="G2678" t="s">
        <v>4148</v>
      </c>
      <c r="H2678">
        <v>44203406.460000001</v>
      </c>
      <c r="I2678" t="s">
        <v>4148</v>
      </c>
      <c r="J2678">
        <v>84323098.120000005</v>
      </c>
      <c r="K2678" t="s">
        <v>4146</v>
      </c>
      <c r="L2678" t="s">
        <v>4148</v>
      </c>
      <c r="M2678">
        <v>85380867.439999998</v>
      </c>
      <c r="N2678">
        <v>1</v>
      </c>
    </row>
    <row r="2679" spans="1:14" x14ac:dyDescent="0.4">
      <c r="A2679" t="s">
        <v>2679</v>
      </c>
      <c r="B2679">
        <v>5067524485.0100002</v>
      </c>
      <c r="C2679">
        <v>5093358528.3000002</v>
      </c>
      <c r="D2679">
        <v>600290362.79999995</v>
      </c>
      <c r="E2679">
        <v>1109368788.8900001</v>
      </c>
      <c r="F2679">
        <v>138800000</v>
      </c>
      <c r="G2679" t="s">
        <v>4148</v>
      </c>
      <c r="H2679">
        <v>8116225.6900000004</v>
      </c>
      <c r="I2679" t="s">
        <v>4148</v>
      </c>
      <c r="J2679" t="s">
        <v>4148</v>
      </c>
      <c r="K2679" t="s">
        <v>4146</v>
      </c>
      <c r="L2679" t="s">
        <v>4148</v>
      </c>
      <c r="M2679">
        <v>330853091.31</v>
      </c>
      <c r="N2679">
        <v>1</v>
      </c>
    </row>
    <row r="2680" spans="1:14" x14ac:dyDescent="0.4">
      <c r="A2680" t="s">
        <v>2680</v>
      </c>
      <c r="B2680">
        <v>7122030845.8299999</v>
      </c>
      <c r="C2680">
        <v>4191930500.73</v>
      </c>
      <c r="D2680">
        <v>65910924.329999998</v>
      </c>
      <c r="E2680">
        <v>305098598.06</v>
      </c>
      <c r="F2680">
        <v>214966863.63999999</v>
      </c>
      <c r="G2680" t="s">
        <v>4148</v>
      </c>
      <c r="H2680">
        <v>35538504.740000002</v>
      </c>
      <c r="I2680" t="s">
        <v>4148</v>
      </c>
      <c r="J2680" t="s">
        <v>4148</v>
      </c>
      <c r="K2680" t="s">
        <v>4146</v>
      </c>
      <c r="L2680" t="s">
        <v>4148</v>
      </c>
      <c r="M2680">
        <v>2372321094.1799998</v>
      </c>
      <c r="N2680">
        <v>1</v>
      </c>
    </row>
    <row r="2681" spans="1:14" x14ac:dyDescent="0.4">
      <c r="A2681" t="s">
        <v>2681</v>
      </c>
      <c r="B2681">
        <v>6456183310.9700003</v>
      </c>
      <c r="C2681">
        <v>3383542871.3099999</v>
      </c>
      <c r="D2681">
        <v>102255114.20999999</v>
      </c>
      <c r="E2681">
        <v>236281057.34</v>
      </c>
      <c r="F2681">
        <v>208225533.33000001</v>
      </c>
      <c r="G2681" t="s">
        <v>4148</v>
      </c>
      <c r="H2681">
        <v>12011445</v>
      </c>
      <c r="I2681" t="s">
        <v>4148</v>
      </c>
      <c r="J2681" t="s">
        <v>4148</v>
      </c>
      <c r="K2681" t="s">
        <v>4146</v>
      </c>
      <c r="L2681" t="s">
        <v>4148</v>
      </c>
      <c r="M2681">
        <v>2325005866.4200001</v>
      </c>
      <c r="N2681">
        <v>1</v>
      </c>
    </row>
    <row r="2682" spans="1:14" x14ac:dyDescent="0.4">
      <c r="A2682" t="s">
        <v>2682</v>
      </c>
      <c r="B2682">
        <v>973358145.13</v>
      </c>
      <c r="C2682">
        <v>1757744842.8599999</v>
      </c>
      <c r="D2682" t="s">
        <v>4148</v>
      </c>
      <c r="E2682">
        <v>69135541.709999993</v>
      </c>
      <c r="F2682" t="s">
        <v>4148</v>
      </c>
      <c r="G2682" t="s">
        <v>4148</v>
      </c>
      <c r="H2682" t="s">
        <v>4148</v>
      </c>
      <c r="I2682" t="s">
        <v>4148</v>
      </c>
      <c r="J2682" t="s">
        <v>4148</v>
      </c>
      <c r="K2682" t="s">
        <v>4146</v>
      </c>
      <c r="L2682" t="s">
        <v>4148</v>
      </c>
      <c r="M2682">
        <v>34512863.939999998</v>
      </c>
      <c r="N2682">
        <v>1</v>
      </c>
    </row>
    <row r="2683" spans="1:14" x14ac:dyDescent="0.4">
      <c r="A2683" t="s">
        <v>2683</v>
      </c>
      <c r="B2683">
        <v>53050272167.669998</v>
      </c>
      <c r="C2683">
        <v>36260578892.349998</v>
      </c>
      <c r="D2683">
        <v>830854604.98000002</v>
      </c>
      <c r="E2683">
        <v>2841925329.6799998</v>
      </c>
      <c r="F2683">
        <v>2645148946.4499998</v>
      </c>
      <c r="G2683" t="s">
        <v>4148</v>
      </c>
      <c r="H2683">
        <v>19666964.600000001</v>
      </c>
      <c r="I2683">
        <v>366380763.41000003</v>
      </c>
      <c r="J2683" t="s">
        <v>4148</v>
      </c>
      <c r="K2683" t="s">
        <v>4146</v>
      </c>
      <c r="L2683" t="s">
        <v>4148</v>
      </c>
      <c r="M2683">
        <v>16682453602.940001</v>
      </c>
      <c r="N2683">
        <v>1</v>
      </c>
    </row>
    <row r="2684" spans="1:14" x14ac:dyDescent="0.4">
      <c r="A2684" t="s">
        <v>2684</v>
      </c>
      <c r="B2684">
        <v>1301811399.27</v>
      </c>
      <c r="C2684">
        <v>3037691440.2399998</v>
      </c>
      <c r="D2684">
        <v>1248980.74</v>
      </c>
      <c r="E2684">
        <v>288335898.04000002</v>
      </c>
      <c r="F2684">
        <v>1204150000</v>
      </c>
      <c r="G2684" t="s">
        <v>4148</v>
      </c>
      <c r="H2684">
        <v>244731263</v>
      </c>
      <c r="I2684" t="s">
        <v>4148</v>
      </c>
      <c r="J2684" t="s">
        <v>4148</v>
      </c>
      <c r="K2684" t="s">
        <v>4146</v>
      </c>
      <c r="L2684" t="s">
        <v>4148</v>
      </c>
      <c r="M2684">
        <v>179132142.88999999</v>
      </c>
      <c r="N2684">
        <v>1</v>
      </c>
    </row>
    <row r="2685" spans="1:14" x14ac:dyDescent="0.4">
      <c r="A2685" t="s">
        <v>2685</v>
      </c>
      <c r="B2685">
        <v>30722508900.080002</v>
      </c>
      <c r="C2685">
        <v>24274596744.639999</v>
      </c>
      <c r="D2685" t="s">
        <v>4148</v>
      </c>
      <c r="E2685">
        <v>600685539.73000002</v>
      </c>
      <c r="F2685">
        <v>115547145.86</v>
      </c>
      <c r="G2685" t="s">
        <v>4148</v>
      </c>
      <c r="H2685">
        <v>1762214.52</v>
      </c>
      <c r="I2685">
        <v>242715.18</v>
      </c>
      <c r="J2685">
        <v>88977.42</v>
      </c>
      <c r="K2685" t="s">
        <v>4146</v>
      </c>
      <c r="L2685" t="s">
        <v>4148</v>
      </c>
      <c r="M2685">
        <v>5555427439.3199997</v>
      </c>
      <c r="N2685">
        <v>1</v>
      </c>
    </row>
    <row r="2686" spans="1:14" x14ac:dyDescent="0.4">
      <c r="A2686" t="s">
        <v>2686</v>
      </c>
      <c r="B2686">
        <v>5113161983.9200001</v>
      </c>
      <c r="C2686">
        <v>4522109009.2299995</v>
      </c>
      <c r="D2686" t="s">
        <v>4148</v>
      </c>
      <c r="E2686">
        <v>476428513.56</v>
      </c>
      <c r="F2686">
        <v>575027582</v>
      </c>
      <c r="G2686" t="s">
        <v>4148</v>
      </c>
      <c r="H2686">
        <v>931892.92</v>
      </c>
      <c r="I2686">
        <v>6368201.2800000003</v>
      </c>
      <c r="J2686">
        <v>15628560.99</v>
      </c>
      <c r="K2686" t="s">
        <v>4146</v>
      </c>
      <c r="L2686" t="s">
        <v>4148</v>
      </c>
      <c r="M2686">
        <v>1792818723.6600001</v>
      </c>
      <c r="N2686">
        <v>1</v>
      </c>
    </row>
    <row r="2687" spans="1:14" x14ac:dyDescent="0.4">
      <c r="A2687" t="s">
        <v>2687</v>
      </c>
      <c r="B2687">
        <v>2966374777.7399998</v>
      </c>
      <c r="C2687">
        <v>3139080069.8600001</v>
      </c>
      <c r="D2687">
        <v>63761307.200000003</v>
      </c>
      <c r="E2687">
        <v>529336104.83999997</v>
      </c>
      <c r="F2687">
        <v>627630637.76999998</v>
      </c>
      <c r="G2687" t="s">
        <v>4148</v>
      </c>
      <c r="H2687">
        <v>27582500</v>
      </c>
      <c r="I2687" t="s">
        <v>4148</v>
      </c>
      <c r="J2687" t="s">
        <v>4148</v>
      </c>
      <c r="K2687" t="s">
        <v>4146</v>
      </c>
      <c r="L2687" t="s">
        <v>4148</v>
      </c>
      <c r="M2687">
        <v>241764189.47</v>
      </c>
      <c r="N2687">
        <v>1</v>
      </c>
    </row>
    <row r="2688" spans="1:14" x14ac:dyDescent="0.4">
      <c r="A2688" t="s">
        <v>2688</v>
      </c>
      <c r="B2688">
        <v>831793648.72000003</v>
      </c>
      <c r="C2688">
        <v>2162411291.7199998</v>
      </c>
      <c r="D2688" t="s">
        <v>4148</v>
      </c>
      <c r="E2688">
        <v>249618703.34999999</v>
      </c>
      <c r="F2688" t="s">
        <v>4148</v>
      </c>
      <c r="G2688" t="s">
        <v>4148</v>
      </c>
      <c r="H2688">
        <v>8634578.8800000008</v>
      </c>
      <c r="I2688" t="s">
        <v>4148</v>
      </c>
      <c r="J2688">
        <v>17269157.760000002</v>
      </c>
      <c r="K2688" t="s">
        <v>4146</v>
      </c>
      <c r="L2688" t="s">
        <v>4148</v>
      </c>
      <c r="M2688">
        <v>77418419.939999998</v>
      </c>
      <c r="N2688">
        <v>1</v>
      </c>
    </row>
    <row r="2689" spans="1:14" x14ac:dyDescent="0.4">
      <c r="A2689" t="s">
        <v>2689</v>
      </c>
      <c r="B2689" s="6" t="s">
        <v>4253</v>
      </c>
      <c r="C2689">
        <v>77470237469.169998</v>
      </c>
      <c r="D2689">
        <v>0</v>
      </c>
      <c r="E2689">
        <v>1559774661.46</v>
      </c>
      <c r="F2689">
        <v>4002919444.46</v>
      </c>
      <c r="G2689" t="s">
        <v>4148</v>
      </c>
      <c r="H2689" t="s">
        <v>4148</v>
      </c>
      <c r="I2689" t="s">
        <v>4148</v>
      </c>
      <c r="J2689" t="s">
        <v>4148</v>
      </c>
      <c r="K2689" t="s">
        <v>4146</v>
      </c>
      <c r="L2689" t="s">
        <v>4148</v>
      </c>
      <c r="M2689">
        <v>12747839462.52</v>
      </c>
      <c r="N2689">
        <v>1</v>
      </c>
    </row>
    <row r="2690" spans="1:14" x14ac:dyDescent="0.4">
      <c r="A2690" t="s">
        <v>2690</v>
      </c>
      <c r="B2690" s="6" t="s">
        <v>4254</v>
      </c>
      <c r="C2690" s="6" t="s">
        <v>4255</v>
      </c>
      <c r="D2690" t="s">
        <v>4148</v>
      </c>
      <c r="E2690">
        <v>4107666509.04</v>
      </c>
      <c r="F2690">
        <v>81866569540.880005</v>
      </c>
      <c r="G2690">
        <v>55469376134.849998</v>
      </c>
      <c r="H2690">
        <v>1211603762.24</v>
      </c>
      <c r="I2690" t="s">
        <v>4148</v>
      </c>
      <c r="J2690">
        <v>4110550658.5100002</v>
      </c>
      <c r="K2690" t="s">
        <v>4146</v>
      </c>
      <c r="L2690" t="s">
        <v>4148</v>
      </c>
      <c r="M2690">
        <v>31674552548.490002</v>
      </c>
      <c r="N2690">
        <v>1</v>
      </c>
    </row>
    <row r="2691" spans="1:14" x14ac:dyDescent="0.4">
      <c r="A2691" t="s">
        <v>2691</v>
      </c>
      <c r="B2691">
        <v>1624185661.5999999</v>
      </c>
      <c r="C2691">
        <v>1143080192.8800001</v>
      </c>
      <c r="D2691" t="s">
        <v>4148</v>
      </c>
      <c r="E2691">
        <v>99921904.890000001</v>
      </c>
      <c r="F2691">
        <v>140000000</v>
      </c>
      <c r="G2691" t="s">
        <v>4148</v>
      </c>
      <c r="H2691" t="s">
        <v>4148</v>
      </c>
      <c r="I2691">
        <v>9841848.1400000006</v>
      </c>
      <c r="J2691" t="s">
        <v>4148</v>
      </c>
      <c r="K2691" t="s">
        <v>4146</v>
      </c>
      <c r="L2691" t="s">
        <v>4148</v>
      </c>
      <c r="M2691">
        <v>656150333.66999996</v>
      </c>
      <c r="N2691">
        <v>1</v>
      </c>
    </row>
    <row r="2692" spans="1:14" x14ac:dyDescent="0.4">
      <c r="A2692" t="s">
        <v>2692</v>
      </c>
      <c r="B2692">
        <v>1832321481.77</v>
      </c>
      <c r="C2692">
        <v>932701094.00999999</v>
      </c>
      <c r="D2692" t="s">
        <v>4148</v>
      </c>
      <c r="E2692">
        <v>25093633.120000001</v>
      </c>
      <c r="F2692">
        <v>90100000</v>
      </c>
      <c r="G2692" t="s">
        <v>4148</v>
      </c>
      <c r="H2692" t="s">
        <v>4148</v>
      </c>
      <c r="I2692">
        <v>7202920.7699999996</v>
      </c>
      <c r="J2692">
        <v>7697062.7199999997</v>
      </c>
      <c r="K2692" t="s">
        <v>4146</v>
      </c>
      <c r="L2692" t="s">
        <v>4148</v>
      </c>
      <c r="M2692">
        <v>631798206.22000003</v>
      </c>
      <c r="N2692">
        <v>1</v>
      </c>
    </row>
    <row r="2693" spans="1:14" x14ac:dyDescent="0.4">
      <c r="A2693" t="s">
        <v>2693</v>
      </c>
      <c r="B2693">
        <v>71277359244.039993</v>
      </c>
      <c r="C2693" s="6" t="s">
        <v>4256</v>
      </c>
      <c r="D2693">
        <v>77323123.689999998</v>
      </c>
      <c r="E2693">
        <v>9139892133.8400002</v>
      </c>
      <c r="F2693">
        <v>76129654764.75</v>
      </c>
      <c r="G2693" t="s">
        <v>4148</v>
      </c>
      <c r="H2693">
        <v>1645571592.25</v>
      </c>
      <c r="I2693" t="s">
        <v>4148</v>
      </c>
      <c r="J2693" t="s">
        <v>4148</v>
      </c>
      <c r="K2693" t="s">
        <v>4146</v>
      </c>
      <c r="L2693" t="s">
        <v>4148</v>
      </c>
      <c r="M2693">
        <v>731694722.52999997</v>
      </c>
      <c r="N2693">
        <v>1</v>
      </c>
    </row>
    <row r="2694" spans="1:14" x14ac:dyDescent="0.4">
      <c r="A2694" t="s">
        <v>2694</v>
      </c>
      <c r="B2694">
        <v>14452986390.469999</v>
      </c>
      <c r="C2694">
        <v>20745209836.75</v>
      </c>
      <c r="D2694" t="s">
        <v>4148</v>
      </c>
      <c r="E2694">
        <v>12991131319.08</v>
      </c>
      <c r="F2694">
        <v>18754800453.860001</v>
      </c>
      <c r="G2694" t="s">
        <v>4148</v>
      </c>
      <c r="H2694">
        <v>603869317.00999999</v>
      </c>
      <c r="I2694">
        <v>50000000</v>
      </c>
      <c r="J2694" t="s">
        <v>4148</v>
      </c>
      <c r="K2694" t="s">
        <v>4146</v>
      </c>
      <c r="L2694">
        <v>2993731132.0900002</v>
      </c>
      <c r="M2694">
        <v>1920023111.9100001</v>
      </c>
      <c r="N2694">
        <v>1</v>
      </c>
    </row>
    <row r="2695" spans="1:14" x14ac:dyDescent="0.4">
      <c r="A2695" t="s">
        <v>2695</v>
      </c>
      <c r="B2695">
        <v>25508567821.610001</v>
      </c>
      <c r="C2695">
        <v>33400551604.630001</v>
      </c>
      <c r="D2695">
        <v>568600268.09000003</v>
      </c>
      <c r="E2695">
        <v>77310611124.119995</v>
      </c>
      <c r="F2695">
        <v>54097276002.290001</v>
      </c>
      <c r="G2695">
        <v>7000000000</v>
      </c>
      <c r="H2695">
        <v>2102925567.96</v>
      </c>
      <c r="I2695">
        <v>1419462.48</v>
      </c>
      <c r="J2695">
        <v>698589596.55999994</v>
      </c>
      <c r="K2695" t="s">
        <v>4146</v>
      </c>
      <c r="L2695">
        <v>12500000000</v>
      </c>
      <c r="M2695">
        <v>4052688151.9499998</v>
      </c>
      <c r="N2695">
        <v>1</v>
      </c>
    </row>
    <row r="2696" spans="1:14" x14ac:dyDescent="0.4">
      <c r="A2696" t="s">
        <v>2696</v>
      </c>
      <c r="B2696">
        <v>1657708555.21</v>
      </c>
      <c r="C2696">
        <v>637351004.54999995</v>
      </c>
      <c r="D2696">
        <v>26273020.199999999</v>
      </c>
      <c r="E2696">
        <v>149928087.44</v>
      </c>
      <c r="F2696" t="s">
        <v>4148</v>
      </c>
      <c r="G2696" t="s">
        <v>4148</v>
      </c>
      <c r="H2696">
        <v>18715936</v>
      </c>
      <c r="I2696">
        <v>152244960.13</v>
      </c>
      <c r="J2696" t="s">
        <v>4148</v>
      </c>
      <c r="K2696" t="s">
        <v>4146</v>
      </c>
      <c r="L2696" t="s">
        <v>4148</v>
      </c>
      <c r="M2696">
        <v>440528072.72000003</v>
      </c>
      <c r="N2696">
        <v>1</v>
      </c>
    </row>
    <row r="2697" spans="1:14" x14ac:dyDescent="0.4">
      <c r="A2697" t="s">
        <v>2697</v>
      </c>
      <c r="B2697">
        <v>54257737869.610001</v>
      </c>
      <c r="C2697">
        <v>26756298099.509998</v>
      </c>
      <c r="D2697">
        <v>133675941.75</v>
      </c>
      <c r="E2697">
        <v>617964176.50999999</v>
      </c>
      <c r="F2697">
        <v>9255999999.9699993</v>
      </c>
      <c r="G2697" t="s">
        <v>4148</v>
      </c>
      <c r="H2697" t="s">
        <v>4148</v>
      </c>
      <c r="I2697" t="s">
        <v>4148</v>
      </c>
      <c r="J2697" t="s">
        <v>4148</v>
      </c>
      <c r="K2697" t="s">
        <v>4146</v>
      </c>
      <c r="L2697" t="s">
        <v>4148</v>
      </c>
      <c r="M2697">
        <v>2248931473.1700001</v>
      </c>
      <c r="N2697">
        <v>1</v>
      </c>
    </row>
    <row r="2698" spans="1:14" x14ac:dyDescent="0.4">
      <c r="A2698" t="s">
        <v>2698</v>
      </c>
      <c r="B2698">
        <v>2063653897.0799999</v>
      </c>
      <c r="C2698">
        <v>968477422.35000002</v>
      </c>
      <c r="D2698">
        <v>85691866.890000001</v>
      </c>
      <c r="E2698">
        <v>54475552.5</v>
      </c>
      <c r="F2698">
        <v>160925377.75999999</v>
      </c>
      <c r="G2698" t="s">
        <v>4148</v>
      </c>
      <c r="H2698">
        <v>3596160.38</v>
      </c>
      <c r="I2698">
        <v>43289270.579999998</v>
      </c>
      <c r="J2698" t="s">
        <v>4148</v>
      </c>
      <c r="K2698" t="s">
        <v>4146</v>
      </c>
      <c r="L2698" t="s">
        <v>4148</v>
      </c>
      <c r="M2698">
        <v>1085574366.8900001</v>
      </c>
      <c r="N2698">
        <v>1</v>
      </c>
    </row>
    <row r="2699" spans="1:14" x14ac:dyDescent="0.4">
      <c r="A2699" t="s">
        <v>2699</v>
      </c>
      <c r="B2699">
        <v>1326270036.1199999</v>
      </c>
      <c r="C2699">
        <v>999363180.33000004</v>
      </c>
      <c r="D2699">
        <v>584464.73</v>
      </c>
      <c r="E2699">
        <v>112062348.09999999</v>
      </c>
      <c r="F2699" t="s">
        <v>4148</v>
      </c>
      <c r="G2699" t="s">
        <v>4148</v>
      </c>
      <c r="H2699" t="s">
        <v>4148</v>
      </c>
      <c r="I2699">
        <v>8603546.5999999996</v>
      </c>
      <c r="J2699" t="s">
        <v>4148</v>
      </c>
      <c r="K2699" t="s">
        <v>4146</v>
      </c>
      <c r="L2699" t="s">
        <v>4148</v>
      </c>
      <c r="M2699">
        <v>55406145.009999998</v>
      </c>
      <c r="N2699">
        <v>1</v>
      </c>
    </row>
    <row r="2700" spans="1:14" x14ac:dyDescent="0.4">
      <c r="A2700" t="s">
        <v>2700</v>
      </c>
      <c r="B2700">
        <v>123988238.34</v>
      </c>
      <c r="C2700">
        <v>129019483.45999999</v>
      </c>
      <c r="D2700" t="s">
        <v>4148</v>
      </c>
      <c r="E2700">
        <v>18378210.949999999</v>
      </c>
      <c r="F2700" t="s">
        <v>4148</v>
      </c>
      <c r="G2700" t="s">
        <v>4148</v>
      </c>
      <c r="H2700">
        <v>420000</v>
      </c>
      <c r="I2700" t="s">
        <v>4148</v>
      </c>
      <c r="J2700" t="s">
        <v>4148</v>
      </c>
      <c r="K2700" t="s">
        <v>4146</v>
      </c>
      <c r="L2700" t="s">
        <v>4148</v>
      </c>
      <c r="M2700">
        <v>16479441.42</v>
      </c>
      <c r="N2700">
        <v>1</v>
      </c>
    </row>
    <row r="2701" spans="1:14" x14ac:dyDescent="0.4">
      <c r="A2701" t="s">
        <v>2701</v>
      </c>
      <c r="B2701">
        <v>2067412280.8900001</v>
      </c>
      <c r="C2701">
        <v>684806109.73000002</v>
      </c>
      <c r="D2701" t="s">
        <v>4148</v>
      </c>
      <c r="E2701">
        <v>263058662.78</v>
      </c>
      <c r="F2701">
        <v>129437566.95</v>
      </c>
      <c r="G2701" t="s">
        <v>4148</v>
      </c>
      <c r="H2701" t="s">
        <v>4148</v>
      </c>
      <c r="I2701" t="s">
        <v>4148</v>
      </c>
      <c r="J2701" t="s">
        <v>4148</v>
      </c>
      <c r="K2701" t="s">
        <v>4146</v>
      </c>
      <c r="L2701" t="s">
        <v>4148</v>
      </c>
      <c r="M2701">
        <v>587633821.32000005</v>
      </c>
      <c r="N2701">
        <v>1</v>
      </c>
    </row>
    <row r="2702" spans="1:14" x14ac:dyDescent="0.4">
      <c r="A2702" t="s">
        <v>2702</v>
      </c>
      <c r="B2702">
        <v>361076676</v>
      </c>
      <c r="C2702">
        <v>341124323.02999997</v>
      </c>
      <c r="D2702">
        <v>27189841.870000001</v>
      </c>
      <c r="E2702">
        <v>59279.09</v>
      </c>
      <c r="F2702">
        <v>27750000</v>
      </c>
      <c r="G2702" t="s">
        <v>4148</v>
      </c>
      <c r="H2702" t="s">
        <v>4148</v>
      </c>
      <c r="I2702" t="s">
        <v>4148</v>
      </c>
      <c r="J2702">
        <v>1509433.96</v>
      </c>
      <c r="K2702" t="s">
        <v>4146</v>
      </c>
      <c r="L2702" t="s">
        <v>4148</v>
      </c>
      <c r="M2702">
        <v>97180671.75</v>
      </c>
      <c r="N2702">
        <v>1</v>
      </c>
    </row>
    <row r="2703" spans="1:14" x14ac:dyDescent="0.4">
      <c r="A2703" t="s">
        <v>2703</v>
      </c>
      <c r="B2703">
        <v>833403212.05999994</v>
      </c>
      <c r="C2703">
        <v>587145203.29999995</v>
      </c>
      <c r="D2703" t="s">
        <v>4148</v>
      </c>
      <c r="E2703">
        <v>90601646.450000003</v>
      </c>
      <c r="F2703">
        <v>21124460</v>
      </c>
      <c r="G2703" t="s">
        <v>4148</v>
      </c>
      <c r="H2703" t="s">
        <v>4148</v>
      </c>
      <c r="I2703" t="s">
        <v>4148</v>
      </c>
      <c r="J2703" t="s">
        <v>4148</v>
      </c>
      <c r="K2703" t="s">
        <v>4146</v>
      </c>
      <c r="L2703" t="s">
        <v>4148</v>
      </c>
      <c r="M2703">
        <v>17312099.93</v>
      </c>
      <c r="N2703">
        <v>1</v>
      </c>
    </row>
    <row r="2704" spans="1:14" x14ac:dyDescent="0.4">
      <c r="A2704" t="s">
        <v>2704</v>
      </c>
      <c r="B2704">
        <v>2214635808.2399998</v>
      </c>
      <c r="C2704">
        <v>2759435329.0700002</v>
      </c>
      <c r="D2704" t="s">
        <v>4148</v>
      </c>
      <c r="E2704">
        <v>103523068.53</v>
      </c>
      <c r="F2704">
        <v>365703755.87</v>
      </c>
      <c r="G2704" t="s">
        <v>4148</v>
      </c>
      <c r="H2704" t="s">
        <v>4148</v>
      </c>
      <c r="I2704" t="s">
        <v>4148</v>
      </c>
      <c r="J2704" t="s">
        <v>4148</v>
      </c>
      <c r="K2704" t="s">
        <v>4146</v>
      </c>
      <c r="L2704" t="s">
        <v>4148</v>
      </c>
      <c r="M2704">
        <v>673489761.13</v>
      </c>
      <c r="N2704">
        <v>1</v>
      </c>
    </row>
    <row r="2705" spans="1:14" x14ac:dyDescent="0.4">
      <c r="A2705" t="s">
        <v>2705</v>
      </c>
      <c r="B2705">
        <v>15579489210.01</v>
      </c>
      <c r="C2705">
        <v>11445053591.799999</v>
      </c>
      <c r="D2705" t="s">
        <v>4148</v>
      </c>
      <c r="E2705">
        <v>1050709325.74</v>
      </c>
      <c r="F2705">
        <v>1800311693.97</v>
      </c>
      <c r="G2705" t="s">
        <v>4148</v>
      </c>
      <c r="H2705">
        <v>150000000</v>
      </c>
      <c r="I2705" t="s">
        <v>4148</v>
      </c>
      <c r="J2705" t="s">
        <v>4148</v>
      </c>
      <c r="K2705" t="s">
        <v>4146</v>
      </c>
      <c r="L2705" t="s">
        <v>4148</v>
      </c>
      <c r="M2705">
        <v>3556269667.4200001</v>
      </c>
      <c r="N2705">
        <v>1</v>
      </c>
    </row>
    <row r="2706" spans="1:14" x14ac:dyDescent="0.4">
      <c r="A2706" t="s">
        <v>2706</v>
      </c>
      <c r="B2706" s="6" t="s">
        <v>4257</v>
      </c>
      <c r="C2706">
        <v>96246085822</v>
      </c>
      <c r="D2706">
        <v>1310115783</v>
      </c>
      <c r="E2706">
        <v>7132500467</v>
      </c>
      <c r="F2706">
        <v>16045887474</v>
      </c>
      <c r="G2706">
        <v>2703092067</v>
      </c>
      <c r="H2706">
        <v>827798404</v>
      </c>
      <c r="I2706">
        <v>593983886</v>
      </c>
      <c r="J2706" t="s">
        <v>4148</v>
      </c>
      <c r="K2706" t="s">
        <v>4146</v>
      </c>
      <c r="L2706" t="s">
        <v>4148</v>
      </c>
      <c r="M2706">
        <v>5950661468</v>
      </c>
      <c r="N2706">
        <v>1</v>
      </c>
    </row>
    <row r="2707" spans="1:14" x14ac:dyDescent="0.4">
      <c r="A2707" t="s">
        <v>2707</v>
      </c>
      <c r="B2707">
        <v>4107491094.7600002</v>
      </c>
      <c r="C2707">
        <v>2933927260.5599999</v>
      </c>
      <c r="D2707" t="s">
        <v>4148</v>
      </c>
      <c r="E2707">
        <v>103994872.12</v>
      </c>
      <c r="F2707">
        <v>320718160.5</v>
      </c>
      <c r="G2707" t="s">
        <v>4148</v>
      </c>
      <c r="H2707">
        <v>31853642.390000001</v>
      </c>
      <c r="I2707" t="s">
        <v>4148</v>
      </c>
      <c r="J2707" t="s">
        <v>4148</v>
      </c>
      <c r="K2707" t="s">
        <v>4146</v>
      </c>
      <c r="L2707" t="s">
        <v>4148</v>
      </c>
      <c r="M2707">
        <v>1283407334.9400001</v>
      </c>
      <c r="N2707">
        <v>1</v>
      </c>
    </row>
    <row r="2708" spans="1:14" x14ac:dyDescent="0.4">
      <c r="A2708" t="s">
        <v>2708</v>
      </c>
      <c r="B2708">
        <v>558700682.55999994</v>
      </c>
      <c r="C2708">
        <v>410763434.32999998</v>
      </c>
      <c r="D2708">
        <v>36147612.219999999</v>
      </c>
      <c r="E2708">
        <v>20062546.329999998</v>
      </c>
      <c r="F2708" t="s">
        <v>4148</v>
      </c>
      <c r="G2708" t="s">
        <v>4148</v>
      </c>
      <c r="H2708" t="s">
        <v>4148</v>
      </c>
      <c r="I2708" t="s">
        <v>4148</v>
      </c>
      <c r="J2708" t="s">
        <v>4148</v>
      </c>
      <c r="K2708" t="s">
        <v>4146</v>
      </c>
      <c r="L2708" t="s">
        <v>4148</v>
      </c>
      <c r="M2708">
        <v>154907513.77000001</v>
      </c>
      <c r="N2708">
        <v>1</v>
      </c>
    </row>
    <row r="2709" spans="1:14" x14ac:dyDescent="0.4">
      <c r="A2709" t="s">
        <v>2709</v>
      </c>
      <c r="B2709">
        <v>5514789053.21</v>
      </c>
      <c r="C2709">
        <v>2499739202.9499998</v>
      </c>
      <c r="D2709">
        <v>1313817.8899999999</v>
      </c>
      <c r="E2709">
        <v>169908088.47999999</v>
      </c>
      <c r="F2709">
        <v>497861477.47000003</v>
      </c>
      <c r="G2709" t="s">
        <v>4148</v>
      </c>
      <c r="H2709" t="s">
        <v>4148</v>
      </c>
      <c r="I2709" t="s">
        <v>4148</v>
      </c>
      <c r="J2709" t="s">
        <v>4148</v>
      </c>
      <c r="K2709" t="s">
        <v>4146</v>
      </c>
      <c r="L2709" t="s">
        <v>4148</v>
      </c>
      <c r="M2709">
        <v>1954628330.3599999</v>
      </c>
      <c r="N2709">
        <v>1</v>
      </c>
    </row>
    <row r="2710" spans="1:14" x14ac:dyDescent="0.4">
      <c r="A2710" t="s">
        <v>2710</v>
      </c>
      <c r="B2710">
        <v>1906093677.04</v>
      </c>
      <c r="C2710">
        <v>583473869.94000006</v>
      </c>
      <c r="D2710" t="s">
        <v>4148</v>
      </c>
      <c r="E2710">
        <v>130306001.83</v>
      </c>
      <c r="F2710" t="s">
        <v>4148</v>
      </c>
      <c r="G2710" t="s">
        <v>4148</v>
      </c>
      <c r="H2710" t="s">
        <v>4148</v>
      </c>
      <c r="I2710" t="s">
        <v>4148</v>
      </c>
      <c r="J2710" t="s">
        <v>4148</v>
      </c>
      <c r="K2710" t="s">
        <v>4146</v>
      </c>
      <c r="L2710" t="s">
        <v>4148</v>
      </c>
      <c r="M2710">
        <v>289026637.01999998</v>
      </c>
      <c r="N2710">
        <v>1</v>
      </c>
    </row>
    <row r="2711" spans="1:14" x14ac:dyDescent="0.4">
      <c r="A2711" t="s">
        <v>2711</v>
      </c>
      <c r="B2711">
        <v>1780759626.6800001</v>
      </c>
      <c r="C2711">
        <v>1046441758.9</v>
      </c>
      <c r="D2711">
        <v>1124077.08</v>
      </c>
      <c r="E2711">
        <v>56539503.619999997</v>
      </c>
      <c r="F2711">
        <v>1383000000</v>
      </c>
      <c r="G2711" t="s">
        <v>4148</v>
      </c>
      <c r="H2711">
        <v>474882863.63</v>
      </c>
      <c r="I2711">
        <v>1027000</v>
      </c>
      <c r="J2711" t="s">
        <v>4148</v>
      </c>
      <c r="K2711" t="s">
        <v>4146</v>
      </c>
      <c r="L2711" t="s">
        <v>4148</v>
      </c>
      <c r="M2711">
        <v>60991407.68</v>
      </c>
      <c r="N2711">
        <v>1</v>
      </c>
    </row>
    <row r="2712" spans="1:14" x14ac:dyDescent="0.4">
      <c r="A2712" t="s">
        <v>2712</v>
      </c>
      <c r="B2712" t="s">
        <v>4146</v>
      </c>
      <c r="C2712" t="s">
        <v>4146</v>
      </c>
      <c r="D2712" t="s">
        <v>4148</v>
      </c>
      <c r="E2712">
        <v>179246474.94</v>
      </c>
      <c r="F2712" t="s">
        <v>4148</v>
      </c>
      <c r="G2712">
        <v>8032245733.3000002</v>
      </c>
      <c r="H2712" t="s">
        <v>4146</v>
      </c>
      <c r="I2712" t="s">
        <v>4146</v>
      </c>
      <c r="J2712" t="s">
        <v>4146</v>
      </c>
      <c r="K2712" t="s">
        <v>4146</v>
      </c>
      <c r="L2712" t="s">
        <v>4148</v>
      </c>
      <c r="M2712" t="s">
        <v>4146</v>
      </c>
      <c r="N2712">
        <v>1</v>
      </c>
    </row>
    <row r="2713" spans="1:14" x14ac:dyDescent="0.4">
      <c r="A2713" t="s">
        <v>2713</v>
      </c>
      <c r="B2713">
        <v>8666429471.8600006</v>
      </c>
      <c r="C2713">
        <v>7599916262.0900002</v>
      </c>
      <c r="D2713" t="s">
        <v>4148</v>
      </c>
      <c r="E2713">
        <v>515415635.00999999</v>
      </c>
      <c r="F2713">
        <v>1627738472.55</v>
      </c>
      <c r="G2713">
        <v>2223645232.3299999</v>
      </c>
      <c r="H2713">
        <v>941294629.08000004</v>
      </c>
      <c r="I2713" t="s">
        <v>4148</v>
      </c>
      <c r="J2713" t="s">
        <v>4148</v>
      </c>
      <c r="K2713" t="s">
        <v>4146</v>
      </c>
      <c r="L2713" t="s">
        <v>4148</v>
      </c>
      <c r="M2713">
        <v>4129185633.5799999</v>
      </c>
      <c r="N2713">
        <v>1</v>
      </c>
    </row>
    <row r="2714" spans="1:14" x14ac:dyDescent="0.4">
      <c r="A2714" t="s">
        <v>2714</v>
      </c>
      <c r="B2714">
        <v>606415529.57000005</v>
      </c>
      <c r="C2714">
        <v>173492369.91</v>
      </c>
      <c r="D2714" t="s">
        <v>4148</v>
      </c>
      <c r="E2714">
        <v>6387507.5999999996</v>
      </c>
      <c r="F2714" t="s">
        <v>4148</v>
      </c>
      <c r="G2714" t="s">
        <v>4148</v>
      </c>
      <c r="H2714" t="s">
        <v>4148</v>
      </c>
      <c r="I2714" t="s">
        <v>4148</v>
      </c>
      <c r="J2714" t="s">
        <v>4148</v>
      </c>
      <c r="K2714" t="s">
        <v>4146</v>
      </c>
      <c r="L2714" t="s">
        <v>4148</v>
      </c>
      <c r="M2714" t="s">
        <v>4148</v>
      </c>
      <c r="N2714">
        <v>1</v>
      </c>
    </row>
    <row r="2715" spans="1:14" x14ac:dyDescent="0.4">
      <c r="A2715" t="s">
        <v>2715</v>
      </c>
      <c r="B2715">
        <v>56648398192.769997</v>
      </c>
      <c r="C2715">
        <v>32676347436.400002</v>
      </c>
      <c r="D2715">
        <v>24071114.449999999</v>
      </c>
      <c r="E2715">
        <v>1835523139.8900001</v>
      </c>
      <c r="F2715">
        <v>3635452074.1999998</v>
      </c>
      <c r="G2715" t="s">
        <v>4148</v>
      </c>
      <c r="H2715">
        <v>-3165604242.8299999</v>
      </c>
      <c r="I2715" t="s">
        <v>4148</v>
      </c>
      <c r="J2715" t="s">
        <v>4148</v>
      </c>
      <c r="K2715" t="s">
        <v>4146</v>
      </c>
      <c r="L2715" t="s">
        <v>4148</v>
      </c>
      <c r="M2715">
        <v>26101926074.959999</v>
      </c>
      <c r="N2715">
        <v>1</v>
      </c>
    </row>
    <row r="2716" spans="1:14" x14ac:dyDescent="0.4">
      <c r="A2716" t="s">
        <v>2716</v>
      </c>
      <c r="B2716">
        <v>21309696975.549999</v>
      </c>
      <c r="C2716">
        <v>12250623386.57</v>
      </c>
      <c r="D2716">
        <v>2858698047.6100001</v>
      </c>
      <c r="E2716">
        <v>655532150.89999998</v>
      </c>
      <c r="F2716" t="s">
        <v>4148</v>
      </c>
      <c r="G2716" t="s">
        <v>4148</v>
      </c>
      <c r="H2716" t="s">
        <v>4148</v>
      </c>
      <c r="I2716" t="s">
        <v>4148</v>
      </c>
      <c r="J2716">
        <v>56127879.789999999</v>
      </c>
      <c r="K2716" t="s">
        <v>4146</v>
      </c>
      <c r="L2716" t="s">
        <v>4148</v>
      </c>
      <c r="M2716">
        <v>2175198816.1700001</v>
      </c>
      <c r="N2716">
        <v>1</v>
      </c>
    </row>
    <row r="2717" spans="1:14" x14ac:dyDescent="0.4">
      <c r="A2717" t="s">
        <v>2717</v>
      </c>
      <c r="B2717">
        <v>3432251652.3600001</v>
      </c>
      <c r="C2717">
        <v>6015466620.6499996</v>
      </c>
      <c r="D2717" t="s">
        <v>4148</v>
      </c>
      <c r="E2717">
        <v>777195064.79999995</v>
      </c>
      <c r="F2717">
        <v>1804084375.01</v>
      </c>
      <c r="G2717" t="s">
        <v>4148</v>
      </c>
      <c r="H2717" t="s">
        <v>4148</v>
      </c>
      <c r="I2717">
        <v>80682363.420000002</v>
      </c>
      <c r="J2717">
        <v>252342296.30000001</v>
      </c>
      <c r="K2717" t="s">
        <v>4146</v>
      </c>
      <c r="L2717" t="s">
        <v>4148</v>
      </c>
      <c r="M2717">
        <v>1813074465.5999999</v>
      </c>
      <c r="N2717">
        <v>1</v>
      </c>
    </row>
    <row r="2718" spans="1:14" x14ac:dyDescent="0.4">
      <c r="A2718" t="s">
        <v>2718</v>
      </c>
      <c r="B2718" s="6" t="s">
        <v>4258</v>
      </c>
      <c r="C2718">
        <v>75455726286.789993</v>
      </c>
      <c r="D2718">
        <v>18620669.809999999</v>
      </c>
      <c r="E2718">
        <v>13576644.109999999</v>
      </c>
      <c r="F2718">
        <v>36052685823.459999</v>
      </c>
      <c r="G2718">
        <v>61915730244.860001</v>
      </c>
      <c r="H2718">
        <v>4818796853.6999998</v>
      </c>
      <c r="I2718" t="s">
        <v>4148</v>
      </c>
      <c r="J2718">
        <v>550845829</v>
      </c>
      <c r="K2718" t="s">
        <v>4146</v>
      </c>
      <c r="L2718">
        <v>3760000000</v>
      </c>
      <c r="M2718">
        <v>946896311.49000001</v>
      </c>
      <c r="N2718">
        <v>1</v>
      </c>
    </row>
    <row r="2719" spans="1:14" x14ac:dyDescent="0.4">
      <c r="A2719" t="s">
        <v>2719</v>
      </c>
      <c r="B2719">
        <v>9486586027.3999996</v>
      </c>
      <c r="C2719">
        <v>12783053383.92</v>
      </c>
      <c r="D2719" t="s">
        <v>4148</v>
      </c>
      <c r="E2719">
        <v>42627774097.790001</v>
      </c>
      <c r="F2719">
        <v>19363896546.41</v>
      </c>
      <c r="G2719">
        <v>3795836274.5999999</v>
      </c>
      <c r="H2719">
        <v>69733023.450000003</v>
      </c>
      <c r="I2719" t="s">
        <v>4148</v>
      </c>
      <c r="J2719">
        <v>59436854.799999997</v>
      </c>
      <c r="K2719" t="s">
        <v>4146</v>
      </c>
      <c r="L2719" t="s">
        <v>4148</v>
      </c>
      <c r="M2719">
        <v>1815882949.4100001</v>
      </c>
      <c r="N2719">
        <v>1</v>
      </c>
    </row>
    <row r="2720" spans="1:14" x14ac:dyDescent="0.4">
      <c r="A2720" t="s">
        <v>2720</v>
      </c>
      <c r="B2720">
        <v>9657844761.6700001</v>
      </c>
      <c r="C2720">
        <v>9512311711.5300007</v>
      </c>
      <c r="D2720">
        <v>118439499.84999999</v>
      </c>
      <c r="E2720">
        <v>1406477695.9400001</v>
      </c>
      <c r="F2720">
        <v>2540813286.5599999</v>
      </c>
      <c r="G2720" t="s">
        <v>4148</v>
      </c>
      <c r="H2720">
        <v>5860261.2400000002</v>
      </c>
      <c r="I2720">
        <v>46100164.549999997</v>
      </c>
      <c r="J2720">
        <v>16538420.76</v>
      </c>
      <c r="K2720" t="s">
        <v>4146</v>
      </c>
      <c r="L2720" t="s">
        <v>4148</v>
      </c>
      <c r="M2720">
        <v>2847702167.3000002</v>
      </c>
      <c r="N2720">
        <v>1</v>
      </c>
    </row>
    <row r="2721" spans="1:14" x14ac:dyDescent="0.4">
      <c r="A2721" t="s">
        <v>2721</v>
      </c>
      <c r="B2721">
        <v>1383866628.8800001</v>
      </c>
      <c r="C2721">
        <v>870689874.21000004</v>
      </c>
      <c r="D2721" t="s">
        <v>4148</v>
      </c>
      <c r="E2721">
        <v>4557886.1399999997</v>
      </c>
      <c r="F2721" t="s">
        <v>4148</v>
      </c>
      <c r="G2721" t="s">
        <v>4148</v>
      </c>
      <c r="H2721" t="s">
        <v>4148</v>
      </c>
      <c r="I2721" t="s">
        <v>4148</v>
      </c>
      <c r="J2721" t="s">
        <v>4148</v>
      </c>
      <c r="K2721" t="s">
        <v>4146</v>
      </c>
      <c r="L2721" t="s">
        <v>4148</v>
      </c>
      <c r="M2721">
        <v>640474619.13</v>
      </c>
      <c r="N2721">
        <v>1</v>
      </c>
    </row>
    <row r="2722" spans="1:14" x14ac:dyDescent="0.4">
      <c r="A2722" t="s">
        <v>2722</v>
      </c>
      <c r="B2722">
        <v>23127195501.5</v>
      </c>
      <c r="C2722">
        <v>10566277851.370001</v>
      </c>
      <c r="D2722">
        <v>636339503.82000005</v>
      </c>
      <c r="E2722">
        <v>731856861.97000003</v>
      </c>
      <c r="F2722">
        <v>1372606325.72</v>
      </c>
      <c r="G2722" t="s">
        <v>4148</v>
      </c>
      <c r="H2722" t="s">
        <v>4148</v>
      </c>
      <c r="I2722">
        <v>461930852.52999997</v>
      </c>
      <c r="J2722" t="s">
        <v>4148</v>
      </c>
      <c r="K2722" t="s">
        <v>4146</v>
      </c>
      <c r="L2722" t="s">
        <v>4148</v>
      </c>
      <c r="M2722">
        <v>2672357170.7600002</v>
      </c>
      <c r="N2722">
        <v>1</v>
      </c>
    </row>
    <row r="2723" spans="1:14" x14ac:dyDescent="0.4">
      <c r="A2723" t="s">
        <v>2723</v>
      </c>
      <c r="B2723">
        <v>616410601.32000005</v>
      </c>
      <c r="C2723">
        <v>57437956.990000002</v>
      </c>
      <c r="D2723" t="s">
        <v>4148</v>
      </c>
      <c r="E2723">
        <v>82213910.870000005</v>
      </c>
      <c r="F2723" t="s">
        <v>4148</v>
      </c>
      <c r="G2723" t="s">
        <v>4148</v>
      </c>
      <c r="H2723" t="s">
        <v>4148</v>
      </c>
      <c r="I2723" t="s">
        <v>4148</v>
      </c>
      <c r="J2723" t="s">
        <v>4148</v>
      </c>
      <c r="K2723" t="s">
        <v>4146</v>
      </c>
      <c r="L2723" t="s">
        <v>4148</v>
      </c>
      <c r="M2723">
        <v>55335473.670000002</v>
      </c>
      <c r="N2723">
        <v>1</v>
      </c>
    </row>
    <row r="2724" spans="1:14" x14ac:dyDescent="0.4">
      <c r="A2724" t="s">
        <v>2724</v>
      </c>
      <c r="B2724">
        <v>2057091004.7</v>
      </c>
      <c r="C2724">
        <v>310248887.19999999</v>
      </c>
      <c r="D2724" t="s">
        <v>4148</v>
      </c>
      <c r="E2724">
        <v>129733577.65000001</v>
      </c>
      <c r="F2724" t="s">
        <v>4148</v>
      </c>
      <c r="G2724" t="s">
        <v>4148</v>
      </c>
      <c r="H2724">
        <v>13732214.23</v>
      </c>
      <c r="I2724" t="s">
        <v>4148</v>
      </c>
      <c r="J2724" t="s">
        <v>4148</v>
      </c>
      <c r="K2724" t="s">
        <v>4146</v>
      </c>
      <c r="L2724" t="s">
        <v>4148</v>
      </c>
      <c r="M2724">
        <v>7962556.2999999998</v>
      </c>
      <c r="N2724">
        <v>1</v>
      </c>
    </row>
    <row r="2725" spans="1:14" x14ac:dyDescent="0.4">
      <c r="A2725" t="s">
        <v>2725</v>
      </c>
      <c r="B2725" s="6" t="s">
        <v>4259</v>
      </c>
      <c r="C2725" s="6" t="s">
        <v>4260</v>
      </c>
      <c r="D2725">
        <v>336057280.06999999</v>
      </c>
      <c r="E2725">
        <v>16648908.060000001</v>
      </c>
      <c r="F2725">
        <v>41124613443.32</v>
      </c>
      <c r="G2725">
        <v>519693000</v>
      </c>
      <c r="H2725" t="s">
        <v>4148</v>
      </c>
      <c r="I2725" t="s">
        <v>4148</v>
      </c>
      <c r="J2725">
        <v>408259.58</v>
      </c>
      <c r="K2725" t="s">
        <v>4146</v>
      </c>
      <c r="L2725" t="s">
        <v>4148</v>
      </c>
      <c r="M2725">
        <v>2096062838.1900001</v>
      </c>
      <c r="N2725">
        <v>1</v>
      </c>
    </row>
    <row r="2726" spans="1:14" x14ac:dyDescent="0.4">
      <c r="A2726" t="s">
        <v>2726</v>
      </c>
      <c r="B2726">
        <v>1882053540.5</v>
      </c>
      <c r="C2726">
        <v>1557788150.23</v>
      </c>
      <c r="D2726" t="s">
        <v>4148</v>
      </c>
      <c r="E2726">
        <v>279094214.25</v>
      </c>
      <c r="F2726">
        <v>725437560</v>
      </c>
      <c r="G2726" t="s">
        <v>4148</v>
      </c>
      <c r="H2726">
        <v>141433435</v>
      </c>
      <c r="I2726" t="s">
        <v>4148</v>
      </c>
      <c r="J2726" t="s">
        <v>4148</v>
      </c>
      <c r="K2726" t="s">
        <v>4146</v>
      </c>
      <c r="L2726" t="s">
        <v>4148</v>
      </c>
      <c r="M2726">
        <v>324307627.23000002</v>
      </c>
      <c r="N2726">
        <v>1</v>
      </c>
    </row>
    <row r="2727" spans="1:14" x14ac:dyDescent="0.4">
      <c r="A2727" t="s">
        <v>2727</v>
      </c>
      <c r="B2727">
        <v>1938974829.5699999</v>
      </c>
      <c r="C2727">
        <v>773467785.82000005</v>
      </c>
      <c r="D2727" t="s">
        <v>4148</v>
      </c>
      <c r="E2727">
        <v>327061808.42000002</v>
      </c>
      <c r="F2727" t="s">
        <v>4148</v>
      </c>
      <c r="G2727" t="s">
        <v>4148</v>
      </c>
      <c r="H2727">
        <v>20000000</v>
      </c>
      <c r="I2727" t="s">
        <v>4148</v>
      </c>
      <c r="J2727" t="s">
        <v>4148</v>
      </c>
      <c r="K2727" t="s">
        <v>4146</v>
      </c>
      <c r="L2727" t="s">
        <v>4148</v>
      </c>
      <c r="M2727">
        <v>190710927.68000001</v>
      </c>
      <c r="N2727">
        <v>1</v>
      </c>
    </row>
    <row r="2728" spans="1:14" x14ac:dyDescent="0.4">
      <c r="A2728" t="s">
        <v>2728</v>
      </c>
      <c r="B2728">
        <v>14638035017.059999</v>
      </c>
      <c r="C2728">
        <v>13207255184.1</v>
      </c>
      <c r="D2728">
        <v>346104632.88999999</v>
      </c>
      <c r="E2728">
        <v>1872338471.22</v>
      </c>
      <c r="F2728">
        <v>2769431392.3400002</v>
      </c>
      <c r="G2728">
        <v>1824252366.9400001</v>
      </c>
      <c r="H2728">
        <v>136801517.21000001</v>
      </c>
      <c r="I2728" t="s">
        <v>4148</v>
      </c>
      <c r="J2728">
        <v>26615961.57</v>
      </c>
      <c r="K2728" t="s">
        <v>4146</v>
      </c>
      <c r="L2728" t="s">
        <v>4148</v>
      </c>
      <c r="M2728">
        <v>3450146606.8699999</v>
      </c>
      <c r="N2728">
        <v>1</v>
      </c>
    </row>
    <row r="2729" spans="1:14" x14ac:dyDescent="0.4">
      <c r="A2729" t="s">
        <v>2729</v>
      </c>
      <c r="B2729">
        <v>3855026338.2600002</v>
      </c>
      <c r="C2729">
        <v>2410804151.8400002</v>
      </c>
      <c r="D2729">
        <v>107120180.08</v>
      </c>
      <c r="E2729">
        <v>275693324.63</v>
      </c>
      <c r="F2729">
        <v>1017179671.48</v>
      </c>
      <c r="G2729" t="s">
        <v>4148</v>
      </c>
      <c r="H2729" t="s">
        <v>4148</v>
      </c>
      <c r="I2729" t="s">
        <v>4148</v>
      </c>
      <c r="J2729" t="s">
        <v>4148</v>
      </c>
      <c r="K2729" t="s">
        <v>4146</v>
      </c>
      <c r="L2729" t="s">
        <v>4148</v>
      </c>
      <c r="M2729">
        <v>322103157.88</v>
      </c>
      <c r="N2729">
        <v>1</v>
      </c>
    </row>
    <row r="2730" spans="1:14" x14ac:dyDescent="0.4">
      <c r="A2730" t="s">
        <v>2730</v>
      </c>
      <c r="B2730" s="6" t="s">
        <v>4261</v>
      </c>
      <c r="C2730">
        <v>89467733974.729996</v>
      </c>
      <c r="D2730">
        <v>2046552994.6600001</v>
      </c>
      <c r="E2730">
        <v>519899033.45999998</v>
      </c>
      <c r="F2730">
        <v>2589706043.23</v>
      </c>
      <c r="G2730">
        <v>6400000000</v>
      </c>
      <c r="H2730">
        <v>1404798388.29</v>
      </c>
      <c r="I2730">
        <v>672511.34</v>
      </c>
      <c r="J2730">
        <v>35303360695.620003</v>
      </c>
      <c r="K2730" t="s">
        <v>4146</v>
      </c>
      <c r="L2730" t="s">
        <v>4148</v>
      </c>
      <c r="M2730">
        <v>220463431.80000001</v>
      </c>
      <c r="N2730">
        <v>1</v>
      </c>
    </row>
    <row r="2731" spans="1:14" x14ac:dyDescent="0.4">
      <c r="A2731" t="s">
        <v>2731</v>
      </c>
      <c r="B2731">
        <v>6336838409.4200001</v>
      </c>
      <c r="C2731">
        <v>5081933617.4499998</v>
      </c>
      <c r="D2731" t="s">
        <v>4148</v>
      </c>
      <c r="E2731">
        <v>114935767.34999999</v>
      </c>
      <c r="F2731">
        <v>569058941.66999996</v>
      </c>
      <c r="G2731" t="s">
        <v>4148</v>
      </c>
      <c r="H2731">
        <v>12520587.51</v>
      </c>
      <c r="I2731" t="s">
        <v>4148</v>
      </c>
      <c r="J2731" t="s">
        <v>4148</v>
      </c>
      <c r="K2731" t="s">
        <v>4146</v>
      </c>
      <c r="L2731" t="s">
        <v>4148</v>
      </c>
      <c r="M2731">
        <v>2184758153.4299998</v>
      </c>
      <c r="N2731">
        <v>1</v>
      </c>
    </row>
    <row r="2732" spans="1:14" x14ac:dyDescent="0.4">
      <c r="A2732" t="s">
        <v>2732</v>
      </c>
      <c r="B2732">
        <v>9062223142.1000004</v>
      </c>
      <c r="C2732">
        <v>4880592052.0299997</v>
      </c>
      <c r="D2732">
        <v>289742072.31</v>
      </c>
      <c r="E2732">
        <v>984410773.03999996</v>
      </c>
      <c r="F2732">
        <v>387116915.17000002</v>
      </c>
      <c r="G2732" t="s">
        <v>4148</v>
      </c>
      <c r="H2732">
        <v>146692000</v>
      </c>
      <c r="I2732" t="s">
        <v>4148</v>
      </c>
      <c r="J2732" t="s">
        <v>4148</v>
      </c>
      <c r="K2732" t="s">
        <v>4146</v>
      </c>
      <c r="L2732" t="s">
        <v>4148</v>
      </c>
      <c r="M2732">
        <v>893421625.69000006</v>
      </c>
      <c r="N2732">
        <v>1</v>
      </c>
    </row>
    <row r="2733" spans="1:14" x14ac:dyDescent="0.4">
      <c r="A2733" t="s">
        <v>2733</v>
      </c>
      <c r="B2733">
        <v>7026146793.3500004</v>
      </c>
      <c r="C2733">
        <v>12910473806.17</v>
      </c>
      <c r="D2733" t="s">
        <v>4148</v>
      </c>
      <c r="E2733">
        <v>5187083505.2600002</v>
      </c>
      <c r="F2733">
        <v>11172412585.799999</v>
      </c>
      <c r="G2733" t="s">
        <v>4148</v>
      </c>
      <c r="H2733">
        <v>3232949685.7399998</v>
      </c>
      <c r="I2733">
        <v>26181106.530000001</v>
      </c>
      <c r="J2733" t="s">
        <v>4148</v>
      </c>
      <c r="K2733" t="s">
        <v>4146</v>
      </c>
      <c r="L2733" t="s">
        <v>4148</v>
      </c>
      <c r="M2733">
        <v>733768015.41999996</v>
      </c>
      <c r="N2733">
        <v>1</v>
      </c>
    </row>
    <row r="2734" spans="1:14" x14ac:dyDescent="0.4">
      <c r="A2734" t="s">
        <v>2734</v>
      </c>
      <c r="B2734">
        <v>2102995161.6500001</v>
      </c>
      <c r="C2734">
        <v>6270354492.6599998</v>
      </c>
      <c r="D2734" t="s">
        <v>4148</v>
      </c>
      <c r="E2734">
        <v>235096644.84999999</v>
      </c>
      <c r="F2734">
        <v>4867137591.0900002</v>
      </c>
      <c r="G2734" t="s">
        <v>4148</v>
      </c>
      <c r="H2734">
        <v>1462847116.5999999</v>
      </c>
      <c r="I2734" t="s">
        <v>4148</v>
      </c>
      <c r="J2734" t="s">
        <v>4148</v>
      </c>
      <c r="K2734" t="s">
        <v>4146</v>
      </c>
      <c r="L2734" t="s">
        <v>4148</v>
      </c>
      <c r="M2734">
        <v>1049384147.7</v>
      </c>
      <c r="N2734">
        <v>1</v>
      </c>
    </row>
    <row r="2735" spans="1:14" x14ac:dyDescent="0.4">
      <c r="A2735" t="s">
        <v>2735</v>
      </c>
      <c r="B2735">
        <v>3365210361.73</v>
      </c>
      <c r="C2735">
        <v>6750041821.1099997</v>
      </c>
      <c r="D2735" t="s">
        <v>4148</v>
      </c>
      <c r="E2735">
        <v>454458705.79000002</v>
      </c>
      <c r="F2735">
        <v>94403174.579999998</v>
      </c>
      <c r="G2735" t="s">
        <v>4148</v>
      </c>
      <c r="H2735">
        <v>882442221.62</v>
      </c>
      <c r="I2735" t="s">
        <v>4148</v>
      </c>
      <c r="J2735">
        <v>17472497.059999999</v>
      </c>
      <c r="K2735" t="s">
        <v>4146</v>
      </c>
      <c r="L2735" t="s">
        <v>4148</v>
      </c>
      <c r="M2735">
        <v>744342142.38999999</v>
      </c>
      <c r="N2735">
        <v>1</v>
      </c>
    </row>
    <row r="2736" spans="1:14" x14ac:dyDescent="0.4">
      <c r="A2736" t="s">
        <v>2736</v>
      </c>
      <c r="B2736">
        <v>22592460396.77</v>
      </c>
      <c r="C2736">
        <v>14500167826.610001</v>
      </c>
      <c r="D2736">
        <v>876276746.90999997</v>
      </c>
      <c r="E2736">
        <v>628687304.13</v>
      </c>
      <c r="F2736" t="s">
        <v>4148</v>
      </c>
      <c r="G2736" t="s">
        <v>4148</v>
      </c>
      <c r="H2736">
        <v>151840000</v>
      </c>
      <c r="I2736" t="s">
        <v>4148</v>
      </c>
      <c r="J2736" t="s">
        <v>4148</v>
      </c>
      <c r="K2736" t="s">
        <v>4146</v>
      </c>
      <c r="L2736" t="s">
        <v>4148</v>
      </c>
      <c r="M2736">
        <v>1217797899.2</v>
      </c>
      <c r="N2736">
        <v>1</v>
      </c>
    </row>
    <row r="2737" spans="1:14" x14ac:dyDescent="0.4">
      <c r="A2737" t="s">
        <v>2737</v>
      </c>
      <c r="B2737">
        <v>6766766316.4799995</v>
      </c>
      <c r="C2737">
        <v>4356245501.6800003</v>
      </c>
      <c r="D2737" t="s">
        <v>4148</v>
      </c>
      <c r="E2737">
        <v>695818652.25999999</v>
      </c>
      <c r="F2737">
        <v>1983843812.98</v>
      </c>
      <c r="G2737" t="s">
        <v>4148</v>
      </c>
      <c r="H2737">
        <v>119736400.97</v>
      </c>
      <c r="I2737" t="s">
        <v>4148</v>
      </c>
      <c r="J2737" t="s">
        <v>4148</v>
      </c>
      <c r="K2737" t="s">
        <v>4146</v>
      </c>
      <c r="L2737" t="s">
        <v>4148</v>
      </c>
      <c r="M2737">
        <v>618296123.48000002</v>
      </c>
      <c r="N2737">
        <v>1</v>
      </c>
    </row>
    <row r="2738" spans="1:14" x14ac:dyDescent="0.4">
      <c r="A2738" t="s">
        <v>2738</v>
      </c>
      <c r="B2738">
        <v>2345480557.5500002</v>
      </c>
      <c r="C2738">
        <v>1445281307.1199999</v>
      </c>
      <c r="D2738" t="s">
        <v>4148</v>
      </c>
      <c r="E2738">
        <v>76735779.829999998</v>
      </c>
      <c r="F2738">
        <v>120000000</v>
      </c>
      <c r="G2738" t="s">
        <v>4148</v>
      </c>
      <c r="H2738" t="s">
        <v>4148</v>
      </c>
      <c r="I2738" t="s">
        <v>4148</v>
      </c>
      <c r="J2738" t="s">
        <v>4148</v>
      </c>
      <c r="K2738" t="s">
        <v>4146</v>
      </c>
      <c r="L2738" t="s">
        <v>4148</v>
      </c>
      <c r="M2738">
        <v>740636608.02999997</v>
      </c>
      <c r="N2738">
        <v>1</v>
      </c>
    </row>
    <row r="2739" spans="1:14" x14ac:dyDescent="0.4">
      <c r="A2739" t="s">
        <v>2739</v>
      </c>
      <c r="B2739">
        <v>6352043911.21</v>
      </c>
      <c r="C2739">
        <v>11317829822.030001</v>
      </c>
      <c r="D2739" t="s">
        <v>4148</v>
      </c>
      <c r="E2739">
        <v>4521056961.71</v>
      </c>
      <c r="F2739">
        <v>247850000</v>
      </c>
      <c r="G2739" t="s">
        <v>4148</v>
      </c>
      <c r="H2739">
        <v>1841941887.2</v>
      </c>
      <c r="I2739" t="s">
        <v>4148</v>
      </c>
      <c r="J2739" t="s">
        <v>4148</v>
      </c>
      <c r="K2739" t="s">
        <v>4146</v>
      </c>
      <c r="L2739" t="s">
        <v>4148</v>
      </c>
      <c r="M2739">
        <v>719624529.70000005</v>
      </c>
      <c r="N2739">
        <v>1</v>
      </c>
    </row>
    <row r="2740" spans="1:14" x14ac:dyDescent="0.4">
      <c r="A2740" t="s">
        <v>2740</v>
      </c>
      <c r="B2740">
        <v>1092117814.05</v>
      </c>
      <c r="C2740">
        <v>1480919814.5</v>
      </c>
      <c r="D2740" t="s">
        <v>4148</v>
      </c>
      <c r="E2740">
        <v>224341211.91</v>
      </c>
      <c r="F2740" t="s">
        <v>4148</v>
      </c>
      <c r="G2740" t="s">
        <v>4148</v>
      </c>
      <c r="H2740">
        <v>29169508.899999999</v>
      </c>
      <c r="I2740">
        <v>56995108.649999999</v>
      </c>
      <c r="J2740">
        <v>15371331.76</v>
      </c>
      <c r="K2740" t="s">
        <v>4146</v>
      </c>
      <c r="L2740" t="s">
        <v>4148</v>
      </c>
      <c r="M2740">
        <v>531578501.27999997</v>
      </c>
      <c r="N2740">
        <v>1</v>
      </c>
    </row>
    <row r="2741" spans="1:14" x14ac:dyDescent="0.4">
      <c r="A2741" t="s">
        <v>2741</v>
      </c>
      <c r="B2741">
        <v>66783049961.900002</v>
      </c>
      <c r="C2741">
        <v>33826557211.02</v>
      </c>
      <c r="D2741">
        <v>1444697.69</v>
      </c>
      <c r="E2741">
        <v>1506943877.21</v>
      </c>
      <c r="F2741">
        <v>116099999.22</v>
      </c>
      <c r="G2741" t="s">
        <v>4148</v>
      </c>
      <c r="H2741">
        <v>239754703</v>
      </c>
      <c r="I2741">
        <v>534428925.08999997</v>
      </c>
      <c r="J2741">
        <v>3795401823.4899998</v>
      </c>
      <c r="K2741" t="s">
        <v>4146</v>
      </c>
      <c r="L2741" t="s">
        <v>4148</v>
      </c>
      <c r="M2741">
        <v>28293560666.02</v>
      </c>
      <c r="N2741">
        <v>1</v>
      </c>
    </row>
    <row r="2742" spans="1:14" x14ac:dyDescent="0.4">
      <c r="A2742" t="s">
        <v>2742</v>
      </c>
      <c r="B2742">
        <v>855000537.62</v>
      </c>
      <c r="C2742">
        <v>2456347849</v>
      </c>
      <c r="D2742" t="s">
        <v>4148</v>
      </c>
      <c r="E2742">
        <v>144219332.47</v>
      </c>
      <c r="F2742">
        <v>330400000</v>
      </c>
      <c r="G2742" t="s">
        <v>4148</v>
      </c>
      <c r="H2742" t="s">
        <v>4148</v>
      </c>
      <c r="I2742" t="s">
        <v>4148</v>
      </c>
      <c r="J2742" t="s">
        <v>4148</v>
      </c>
      <c r="K2742" t="s">
        <v>4146</v>
      </c>
      <c r="L2742" t="s">
        <v>4148</v>
      </c>
      <c r="M2742">
        <v>17562270.48</v>
      </c>
      <c r="N2742">
        <v>1</v>
      </c>
    </row>
    <row r="2743" spans="1:14" x14ac:dyDescent="0.4">
      <c r="A2743" t="s">
        <v>2743</v>
      </c>
      <c r="B2743">
        <v>7625790644.8599997</v>
      </c>
      <c r="C2743">
        <v>5651389722.1800003</v>
      </c>
      <c r="D2743">
        <v>2391911.11</v>
      </c>
      <c r="E2743">
        <v>1113331550.01</v>
      </c>
      <c r="F2743">
        <v>2124344731.3499999</v>
      </c>
      <c r="G2743">
        <v>1916426227.99</v>
      </c>
      <c r="H2743">
        <v>1506786.11</v>
      </c>
      <c r="I2743" t="s">
        <v>4148</v>
      </c>
      <c r="J2743" t="s">
        <v>4148</v>
      </c>
      <c r="K2743" t="s">
        <v>4146</v>
      </c>
      <c r="L2743" t="s">
        <v>4148</v>
      </c>
      <c r="M2743">
        <v>484933706.16000003</v>
      </c>
      <c r="N2743">
        <v>1</v>
      </c>
    </row>
    <row r="2744" spans="1:14" x14ac:dyDescent="0.4">
      <c r="A2744" t="s">
        <v>2744</v>
      </c>
      <c r="B2744">
        <v>4124141262.8600001</v>
      </c>
      <c r="C2744">
        <v>3395752338.0999999</v>
      </c>
      <c r="D2744">
        <v>48631756.369999997</v>
      </c>
      <c r="E2744">
        <v>461109205.82999998</v>
      </c>
      <c r="F2744">
        <v>100000000</v>
      </c>
      <c r="G2744" t="s">
        <v>4148</v>
      </c>
      <c r="H2744">
        <v>32601843.329999998</v>
      </c>
      <c r="I2744">
        <v>258207694.84</v>
      </c>
      <c r="J2744">
        <v>20995028.780000001</v>
      </c>
      <c r="K2744" t="s">
        <v>4146</v>
      </c>
      <c r="L2744" t="s">
        <v>4148</v>
      </c>
      <c r="M2744">
        <v>603748652.58000004</v>
      </c>
      <c r="N2744">
        <v>1</v>
      </c>
    </row>
    <row r="2745" spans="1:14" x14ac:dyDescent="0.4">
      <c r="A2745" t="s">
        <v>2745</v>
      </c>
      <c r="B2745">
        <v>6711048685.8999996</v>
      </c>
      <c r="C2745">
        <v>14730359021.549999</v>
      </c>
      <c r="D2745">
        <v>284916367.87</v>
      </c>
      <c r="E2745">
        <v>6017324229.1800003</v>
      </c>
      <c r="F2745">
        <v>886480063.02999997</v>
      </c>
      <c r="G2745" t="s">
        <v>4148</v>
      </c>
      <c r="H2745" t="s">
        <v>4148</v>
      </c>
      <c r="I2745">
        <v>16553271.76</v>
      </c>
      <c r="J2745">
        <v>293264904.74000001</v>
      </c>
      <c r="K2745" t="s">
        <v>4146</v>
      </c>
      <c r="L2745" t="s">
        <v>4148</v>
      </c>
      <c r="M2745">
        <v>577916760.98000002</v>
      </c>
      <c r="N2745">
        <v>1</v>
      </c>
    </row>
    <row r="2746" spans="1:14" x14ac:dyDescent="0.4">
      <c r="A2746" t="s">
        <v>2746</v>
      </c>
      <c r="B2746">
        <v>9952211915.7099991</v>
      </c>
      <c r="C2746">
        <v>5714672555.9300003</v>
      </c>
      <c r="D2746" t="s">
        <v>4148</v>
      </c>
      <c r="E2746">
        <v>1352348949.6700001</v>
      </c>
      <c r="F2746">
        <v>792000000</v>
      </c>
      <c r="G2746" t="s">
        <v>4148</v>
      </c>
      <c r="H2746" t="s">
        <v>4148</v>
      </c>
      <c r="I2746">
        <v>894396035.03999996</v>
      </c>
      <c r="J2746">
        <v>2476343.85</v>
      </c>
      <c r="K2746" t="s">
        <v>4146</v>
      </c>
      <c r="L2746" t="s">
        <v>4148</v>
      </c>
      <c r="M2746">
        <v>4204567435.02</v>
      </c>
      <c r="N2746">
        <v>1</v>
      </c>
    </row>
    <row r="2747" spans="1:14" x14ac:dyDescent="0.4">
      <c r="A2747" t="s">
        <v>2747</v>
      </c>
      <c r="B2747">
        <v>28833057257.110001</v>
      </c>
      <c r="C2747">
        <v>28493850731.450001</v>
      </c>
      <c r="D2747" t="s">
        <v>4148</v>
      </c>
      <c r="E2747">
        <v>1978002979.3399999</v>
      </c>
      <c r="F2747">
        <v>4338000000</v>
      </c>
      <c r="G2747" t="s">
        <v>4148</v>
      </c>
      <c r="H2747" t="s">
        <v>4148</v>
      </c>
      <c r="I2747">
        <v>1099674320</v>
      </c>
      <c r="J2747">
        <v>132274682.53</v>
      </c>
      <c r="K2747" t="s">
        <v>4146</v>
      </c>
      <c r="L2747" t="s">
        <v>4148</v>
      </c>
      <c r="M2747">
        <v>3888012413.9499998</v>
      </c>
      <c r="N2747">
        <v>1</v>
      </c>
    </row>
    <row r="2748" spans="1:14" x14ac:dyDescent="0.4">
      <c r="A2748" t="s">
        <v>2748</v>
      </c>
      <c r="B2748">
        <v>1384441632.4100001</v>
      </c>
      <c r="C2748">
        <v>1819864631.8299999</v>
      </c>
      <c r="D2748">
        <v>1996446.14</v>
      </c>
      <c r="E2748">
        <v>113130418.01000001</v>
      </c>
      <c r="F2748">
        <v>930958109.39999998</v>
      </c>
      <c r="G2748" t="s">
        <v>4148</v>
      </c>
      <c r="H2748">
        <v>580218.1</v>
      </c>
      <c r="I2748" t="s">
        <v>4148</v>
      </c>
      <c r="J2748" t="s">
        <v>4148</v>
      </c>
      <c r="K2748" t="s">
        <v>4146</v>
      </c>
      <c r="L2748" t="s">
        <v>4148</v>
      </c>
      <c r="M2748">
        <v>155154631.03</v>
      </c>
      <c r="N2748">
        <v>1</v>
      </c>
    </row>
    <row r="2749" spans="1:14" x14ac:dyDescent="0.4">
      <c r="A2749" t="s">
        <v>2749</v>
      </c>
      <c r="B2749">
        <v>11598317008.030001</v>
      </c>
      <c r="C2749">
        <v>4618225803.7399998</v>
      </c>
      <c r="D2749">
        <v>160151939.27000001</v>
      </c>
      <c r="E2749">
        <v>556364659.09000003</v>
      </c>
      <c r="F2749" t="s">
        <v>4148</v>
      </c>
      <c r="G2749" t="s">
        <v>4148</v>
      </c>
      <c r="H2749" t="s">
        <v>4148</v>
      </c>
      <c r="I2749">
        <v>331345928.69999999</v>
      </c>
      <c r="J2749" t="s">
        <v>4148</v>
      </c>
      <c r="K2749" t="s">
        <v>4146</v>
      </c>
      <c r="L2749" t="s">
        <v>4148</v>
      </c>
      <c r="M2749">
        <v>1317802485.03</v>
      </c>
      <c r="N2749">
        <v>1</v>
      </c>
    </row>
    <row r="2750" spans="1:14" x14ac:dyDescent="0.4">
      <c r="A2750" t="s">
        <v>2750</v>
      </c>
      <c r="B2750">
        <v>124914867.28</v>
      </c>
      <c r="C2750">
        <v>101833599.27</v>
      </c>
      <c r="D2750" t="s">
        <v>4148</v>
      </c>
      <c r="E2750">
        <v>715000.3</v>
      </c>
      <c r="F2750" t="s">
        <v>4148</v>
      </c>
      <c r="G2750" t="s">
        <v>4148</v>
      </c>
      <c r="H2750">
        <v>800000</v>
      </c>
      <c r="I2750" t="s">
        <v>4148</v>
      </c>
      <c r="J2750" t="s">
        <v>4148</v>
      </c>
      <c r="K2750" t="s">
        <v>4146</v>
      </c>
      <c r="L2750" t="s">
        <v>4148</v>
      </c>
      <c r="M2750">
        <v>65788195.130000003</v>
      </c>
      <c r="N2750">
        <v>1</v>
      </c>
    </row>
    <row r="2751" spans="1:14" x14ac:dyDescent="0.4">
      <c r="A2751" t="s">
        <v>2751</v>
      </c>
      <c r="B2751">
        <v>7554757129.8800001</v>
      </c>
      <c r="C2751">
        <v>3952199593.2399998</v>
      </c>
      <c r="D2751">
        <v>91727481.109999999</v>
      </c>
      <c r="E2751">
        <v>296677706.62</v>
      </c>
      <c r="F2751">
        <v>56535333.329999998</v>
      </c>
      <c r="G2751" t="s">
        <v>4148</v>
      </c>
      <c r="H2751" t="s">
        <v>4148</v>
      </c>
      <c r="I2751">
        <v>214178823.05000001</v>
      </c>
      <c r="J2751" t="s">
        <v>4148</v>
      </c>
      <c r="K2751" t="s">
        <v>4146</v>
      </c>
      <c r="L2751" t="s">
        <v>4148</v>
      </c>
      <c r="M2751">
        <v>3089748102.0100002</v>
      </c>
      <c r="N2751">
        <v>1</v>
      </c>
    </row>
    <row r="2752" spans="1:14" x14ac:dyDescent="0.4">
      <c r="A2752" t="s">
        <v>2752</v>
      </c>
      <c r="B2752">
        <v>484104226.19</v>
      </c>
      <c r="C2752">
        <v>28031113.719999999</v>
      </c>
      <c r="D2752" t="s">
        <v>4148</v>
      </c>
      <c r="E2752" t="s">
        <v>4148</v>
      </c>
      <c r="F2752" t="s">
        <v>4148</v>
      </c>
      <c r="G2752" t="s">
        <v>4148</v>
      </c>
      <c r="H2752" t="s">
        <v>4148</v>
      </c>
      <c r="I2752" t="s">
        <v>4148</v>
      </c>
      <c r="J2752" t="s">
        <v>4148</v>
      </c>
      <c r="K2752" t="s">
        <v>4146</v>
      </c>
      <c r="L2752" t="s">
        <v>4148</v>
      </c>
      <c r="M2752">
        <v>10095878.16</v>
      </c>
      <c r="N2752">
        <v>1</v>
      </c>
    </row>
    <row r="2753" spans="1:14" x14ac:dyDescent="0.4">
      <c r="A2753" t="s">
        <v>2753</v>
      </c>
      <c r="B2753">
        <v>3678138138.5</v>
      </c>
      <c r="C2753">
        <v>1827937201.99</v>
      </c>
      <c r="D2753" t="s">
        <v>4148</v>
      </c>
      <c r="E2753">
        <v>405005208.42000002</v>
      </c>
      <c r="F2753">
        <v>1005771563.09</v>
      </c>
      <c r="G2753" t="s">
        <v>4148</v>
      </c>
      <c r="H2753">
        <v>208155.5</v>
      </c>
      <c r="I2753" t="s">
        <v>4148</v>
      </c>
      <c r="J2753" t="s">
        <v>4148</v>
      </c>
      <c r="K2753" t="s">
        <v>4146</v>
      </c>
      <c r="L2753" t="s">
        <v>4148</v>
      </c>
      <c r="M2753">
        <v>460526723.06</v>
      </c>
      <c r="N2753">
        <v>1</v>
      </c>
    </row>
    <row r="2754" spans="1:14" x14ac:dyDescent="0.4">
      <c r="A2754" t="s">
        <v>2754</v>
      </c>
      <c r="B2754">
        <v>8428958829.25</v>
      </c>
      <c r="C2754">
        <v>5748304666.4799995</v>
      </c>
      <c r="D2754" t="s">
        <v>4148</v>
      </c>
      <c r="E2754">
        <v>2365506850.9899998</v>
      </c>
      <c r="F2754">
        <v>8378237736.1899996</v>
      </c>
      <c r="G2754" t="s">
        <v>4148</v>
      </c>
      <c r="H2754" t="s">
        <v>4148</v>
      </c>
      <c r="I2754" t="s">
        <v>4148</v>
      </c>
      <c r="J2754" t="s">
        <v>4148</v>
      </c>
      <c r="K2754" t="s">
        <v>4146</v>
      </c>
      <c r="L2754" t="s">
        <v>4148</v>
      </c>
      <c r="M2754">
        <v>62901169.640000001</v>
      </c>
      <c r="N2754">
        <v>1</v>
      </c>
    </row>
    <row r="2755" spans="1:14" x14ac:dyDescent="0.4">
      <c r="A2755" t="s">
        <v>2755</v>
      </c>
      <c r="B2755">
        <v>6398667079.3199997</v>
      </c>
      <c r="C2755">
        <v>8471393615.2600002</v>
      </c>
      <c r="D2755" t="s">
        <v>4148</v>
      </c>
      <c r="E2755">
        <v>97560018.219999999</v>
      </c>
      <c r="F2755">
        <v>3233424256.2199998</v>
      </c>
      <c r="G2755" t="s">
        <v>4148</v>
      </c>
      <c r="H2755">
        <v>7051.8</v>
      </c>
      <c r="I2755" t="s">
        <v>4148</v>
      </c>
      <c r="J2755" t="s">
        <v>4148</v>
      </c>
      <c r="K2755" t="s">
        <v>4146</v>
      </c>
      <c r="L2755" t="s">
        <v>4148</v>
      </c>
      <c r="M2755">
        <v>1007278789.77</v>
      </c>
      <c r="N2755">
        <v>1</v>
      </c>
    </row>
    <row r="2756" spans="1:14" x14ac:dyDescent="0.4">
      <c r="A2756" t="s">
        <v>2756</v>
      </c>
      <c r="B2756">
        <v>2612892269.8200002</v>
      </c>
      <c r="C2756">
        <v>2787905151.0900002</v>
      </c>
      <c r="D2756">
        <v>20061958.210000001</v>
      </c>
      <c r="E2756">
        <v>380618500.97000003</v>
      </c>
      <c r="F2756">
        <v>1049985402.41</v>
      </c>
      <c r="G2756" t="s">
        <v>4148</v>
      </c>
      <c r="H2756" t="s">
        <v>4148</v>
      </c>
      <c r="I2756" t="s">
        <v>4148</v>
      </c>
      <c r="J2756" t="s">
        <v>4148</v>
      </c>
      <c r="K2756" t="s">
        <v>4146</v>
      </c>
      <c r="L2756" t="s">
        <v>4148</v>
      </c>
      <c r="M2756">
        <v>857838879.57000005</v>
      </c>
      <c r="N2756">
        <v>1</v>
      </c>
    </row>
    <row r="2757" spans="1:14" x14ac:dyDescent="0.4">
      <c r="A2757" t="s">
        <v>2757</v>
      </c>
      <c r="B2757">
        <v>4743326822.5500002</v>
      </c>
      <c r="C2757">
        <v>3484405916.3200002</v>
      </c>
      <c r="D2757">
        <v>11547305.289999999</v>
      </c>
      <c r="E2757">
        <v>430119452.12</v>
      </c>
      <c r="F2757">
        <v>1508377779.46</v>
      </c>
      <c r="G2757" t="s">
        <v>4148</v>
      </c>
      <c r="H2757" t="s">
        <v>4148</v>
      </c>
      <c r="I2757">
        <v>5694125.4400000004</v>
      </c>
      <c r="J2757" t="s">
        <v>4148</v>
      </c>
      <c r="K2757" t="s">
        <v>4146</v>
      </c>
      <c r="L2757" t="s">
        <v>4148</v>
      </c>
      <c r="M2757">
        <v>959793341.25</v>
      </c>
      <c r="N2757">
        <v>1</v>
      </c>
    </row>
    <row r="2758" spans="1:14" x14ac:dyDescent="0.4">
      <c r="A2758" t="s">
        <v>2758</v>
      </c>
      <c r="B2758">
        <v>5225070296.29</v>
      </c>
      <c r="C2758">
        <v>2993599131.2199998</v>
      </c>
      <c r="D2758">
        <v>55366275.18</v>
      </c>
      <c r="E2758">
        <v>114832615.90000001</v>
      </c>
      <c r="F2758" t="s">
        <v>4148</v>
      </c>
      <c r="G2758" t="s">
        <v>4148</v>
      </c>
      <c r="H2758">
        <v>23633184.43</v>
      </c>
      <c r="I2758" t="s">
        <v>4148</v>
      </c>
      <c r="J2758" t="s">
        <v>4148</v>
      </c>
      <c r="K2758" t="s">
        <v>4146</v>
      </c>
      <c r="L2758" t="s">
        <v>4148</v>
      </c>
      <c r="M2758">
        <v>3486801373.79</v>
      </c>
      <c r="N2758">
        <v>1</v>
      </c>
    </row>
    <row r="2759" spans="1:14" x14ac:dyDescent="0.4">
      <c r="A2759" t="s">
        <v>2759</v>
      </c>
      <c r="B2759">
        <v>15844627863.530001</v>
      </c>
      <c r="C2759">
        <v>3096497336.2399998</v>
      </c>
      <c r="D2759" t="s">
        <v>4148</v>
      </c>
      <c r="E2759">
        <v>276825262.86000001</v>
      </c>
      <c r="F2759">
        <v>51421559.289999999</v>
      </c>
      <c r="G2759" t="s">
        <v>4148</v>
      </c>
      <c r="H2759" t="s">
        <v>4148</v>
      </c>
      <c r="I2759" t="s">
        <v>4148</v>
      </c>
      <c r="J2759" t="s">
        <v>4148</v>
      </c>
      <c r="K2759" t="s">
        <v>4146</v>
      </c>
      <c r="L2759" t="s">
        <v>4148</v>
      </c>
      <c r="M2759">
        <v>791434597.77999997</v>
      </c>
      <c r="N2759">
        <v>1</v>
      </c>
    </row>
    <row r="2760" spans="1:14" x14ac:dyDescent="0.4">
      <c r="A2760" t="s">
        <v>2760</v>
      </c>
      <c r="B2760">
        <v>69210925277.789993</v>
      </c>
      <c r="C2760">
        <v>63766820779.510002</v>
      </c>
      <c r="D2760">
        <v>476878209.50999999</v>
      </c>
      <c r="E2760">
        <v>4752304076.3100004</v>
      </c>
      <c r="F2760">
        <v>46162142570.309998</v>
      </c>
      <c r="G2760">
        <v>14464598657.09</v>
      </c>
      <c r="H2760">
        <v>931027728.35000002</v>
      </c>
      <c r="I2760" t="s">
        <v>4148</v>
      </c>
      <c r="J2760" t="s">
        <v>4148</v>
      </c>
      <c r="K2760" t="s">
        <v>4146</v>
      </c>
      <c r="L2760" t="s">
        <v>4148</v>
      </c>
      <c r="M2760">
        <v>6014888860.21</v>
      </c>
      <c r="N2760">
        <v>1</v>
      </c>
    </row>
    <row r="2761" spans="1:14" x14ac:dyDescent="0.4">
      <c r="A2761" t="s">
        <v>2761</v>
      </c>
      <c r="B2761">
        <v>4328555509.1400003</v>
      </c>
      <c r="C2761">
        <v>2383034097.2800002</v>
      </c>
      <c r="D2761">
        <v>15864059.189999999</v>
      </c>
      <c r="E2761">
        <v>174051337.81</v>
      </c>
      <c r="F2761">
        <v>20000000</v>
      </c>
      <c r="G2761" t="s">
        <v>4148</v>
      </c>
      <c r="H2761" t="s">
        <v>4148</v>
      </c>
      <c r="I2761" t="s">
        <v>4148</v>
      </c>
      <c r="J2761" t="s">
        <v>4148</v>
      </c>
      <c r="K2761" t="s">
        <v>4146</v>
      </c>
      <c r="L2761" t="s">
        <v>4148</v>
      </c>
      <c r="M2761">
        <v>251962649.21000001</v>
      </c>
      <c r="N2761">
        <v>1</v>
      </c>
    </row>
    <row r="2762" spans="1:14" x14ac:dyDescent="0.4">
      <c r="A2762" t="s">
        <v>2762</v>
      </c>
      <c r="B2762">
        <v>1276397032.3399999</v>
      </c>
      <c r="C2762">
        <v>654893885.57000005</v>
      </c>
      <c r="D2762" t="s">
        <v>4148</v>
      </c>
      <c r="E2762">
        <v>5802342.6200000001</v>
      </c>
      <c r="F2762" t="s">
        <v>4148</v>
      </c>
      <c r="G2762" t="s">
        <v>4148</v>
      </c>
      <c r="H2762" t="s">
        <v>4148</v>
      </c>
      <c r="I2762" t="s">
        <v>4148</v>
      </c>
      <c r="J2762" t="s">
        <v>4148</v>
      </c>
      <c r="K2762" t="s">
        <v>4146</v>
      </c>
      <c r="L2762" t="s">
        <v>4148</v>
      </c>
      <c r="M2762">
        <v>146861234.00999999</v>
      </c>
      <c r="N2762">
        <v>1</v>
      </c>
    </row>
    <row r="2763" spans="1:14" x14ac:dyDescent="0.4">
      <c r="A2763" t="s">
        <v>2763</v>
      </c>
      <c r="B2763">
        <v>4363747092.3599997</v>
      </c>
      <c r="C2763">
        <v>2012687894.5799999</v>
      </c>
      <c r="D2763">
        <v>50365036.619999997</v>
      </c>
      <c r="E2763">
        <v>13171043.17</v>
      </c>
      <c r="F2763">
        <v>10000000</v>
      </c>
      <c r="G2763" t="s">
        <v>4148</v>
      </c>
      <c r="H2763" t="s">
        <v>4148</v>
      </c>
      <c r="I2763">
        <v>11890425.5</v>
      </c>
      <c r="J2763" t="s">
        <v>4148</v>
      </c>
      <c r="K2763" t="s">
        <v>4146</v>
      </c>
      <c r="L2763" t="s">
        <v>4148</v>
      </c>
      <c r="M2763">
        <v>824514767.04999995</v>
      </c>
      <c r="N2763">
        <v>1</v>
      </c>
    </row>
    <row r="2764" spans="1:14" x14ac:dyDescent="0.4">
      <c r="A2764" t="s">
        <v>2764</v>
      </c>
      <c r="B2764">
        <v>1880267132.29</v>
      </c>
      <c r="C2764">
        <v>2082911165.52</v>
      </c>
      <c r="D2764" t="s">
        <v>4148</v>
      </c>
      <c r="E2764">
        <v>189209109</v>
      </c>
      <c r="F2764">
        <v>299392509.32999998</v>
      </c>
      <c r="G2764" t="s">
        <v>4148</v>
      </c>
      <c r="H2764" t="s">
        <v>4148</v>
      </c>
      <c r="I2764" t="s">
        <v>4148</v>
      </c>
      <c r="J2764" t="s">
        <v>4148</v>
      </c>
      <c r="K2764" t="s">
        <v>4146</v>
      </c>
      <c r="L2764" t="s">
        <v>4148</v>
      </c>
      <c r="M2764">
        <v>294357359.24000001</v>
      </c>
      <c r="N2764">
        <v>1</v>
      </c>
    </row>
    <row r="2765" spans="1:14" x14ac:dyDescent="0.4">
      <c r="A2765" t="s">
        <v>2765</v>
      </c>
      <c r="B2765">
        <v>5857233824.4300003</v>
      </c>
      <c r="C2765">
        <v>3051199884.5100002</v>
      </c>
      <c r="D2765">
        <v>5860455.8099999996</v>
      </c>
      <c r="E2765">
        <v>607316001.14999998</v>
      </c>
      <c r="F2765">
        <v>328849914.39999998</v>
      </c>
      <c r="G2765" t="s">
        <v>4148</v>
      </c>
      <c r="H2765">
        <v>67160000</v>
      </c>
      <c r="I2765">
        <v>57913396.359999999</v>
      </c>
      <c r="J2765" t="s">
        <v>4148</v>
      </c>
      <c r="K2765" t="s">
        <v>4146</v>
      </c>
      <c r="L2765" t="s">
        <v>4148</v>
      </c>
      <c r="M2765">
        <v>2017837952.3800001</v>
      </c>
      <c r="N2765">
        <v>1</v>
      </c>
    </row>
    <row r="2766" spans="1:14" x14ac:dyDescent="0.4">
      <c r="A2766" t="s">
        <v>2766</v>
      </c>
      <c r="B2766">
        <v>3853799487.77</v>
      </c>
      <c r="C2766">
        <v>1779997962.73</v>
      </c>
      <c r="D2766" t="s">
        <v>4148</v>
      </c>
      <c r="E2766">
        <v>41023037.090000004</v>
      </c>
      <c r="F2766" t="s">
        <v>4148</v>
      </c>
      <c r="G2766" t="s">
        <v>4148</v>
      </c>
      <c r="H2766" t="s">
        <v>4148</v>
      </c>
      <c r="I2766" t="s">
        <v>4148</v>
      </c>
      <c r="J2766" t="s">
        <v>4148</v>
      </c>
      <c r="K2766" t="s">
        <v>4146</v>
      </c>
      <c r="L2766" t="s">
        <v>4148</v>
      </c>
      <c r="M2766">
        <v>756763944.61000001</v>
      </c>
      <c r="N2766">
        <v>1</v>
      </c>
    </row>
    <row r="2767" spans="1:14" x14ac:dyDescent="0.4">
      <c r="A2767" t="s">
        <v>2767</v>
      </c>
      <c r="B2767">
        <v>290375443.56999999</v>
      </c>
      <c r="C2767">
        <v>747291631.94000006</v>
      </c>
      <c r="D2767" t="s">
        <v>4148</v>
      </c>
      <c r="E2767">
        <v>255515208.38999999</v>
      </c>
      <c r="F2767" t="s">
        <v>4148</v>
      </c>
      <c r="G2767" t="s">
        <v>4148</v>
      </c>
      <c r="H2767" t="s">
        <v>4148</v>
      </c>
      <c r="I2767" t="s">
        <v>4148</v>
      </c>
      <c r="J2767" t="s">
        <v>4148</v>
      </c>
      <c r="K2767" t="s">
        <v>4146</v>
      </c>
      <c r="L2767" t="s">
        <v>4148</v>
      </c>
      <c r="M2767">
        <v>689403</v>
      </c>
      <c r="N2767">
        <v>1</v>
      </c>
    </row>
    <row r="2768" spans="1:14" x14ac:dyDescent="0.4">
      <c r="A2768" t="s">
        <v>2768</v>
      </c>
      <c r="B2768">
        <v>9421075468.1800003</v>
      </c>
      <c r="C2768">
        <v>5152493699.5699997</v>
      </c>
      <c r="D2768" t="s">
        <v>4148</v>
      </c>
      <c r="E2768">
        <v>264694999.97999999</v>
      </c>
      <c r="F2768">
        <v>524000000</v>
      </c>
      <c r="G2768" t="s">
        <v>4148</v>
      </c>
      <c r="H2768" t="s">
        <v>4148</v>
      </c>
      <c r="I2768" t="s">
        <v>4148</v>
      </c>
      <c r="J2768">
        <v>45009.72</v>
      </c>
      <c r="K2768" t="s">
        <v>4146</v>
      </c>
      <c r="L2768" t="s">
        <v>4148</v>
      </c>
      <c r="M2768">
        <v>3908794707.4499998</v>
      </c>
      <c r="N2768">
        <v>1</v>
      </c>
    </row>
    <row r="2769" spans="1:14" x14ac:dyDescent="0.4">
      <c r="A2769" t="s">
        <v>2769</v>
      </c>
      <c r="B2769">
        <v>14328852913.059999</v>
      </c>
      <c r="C2769">
        <v>12086236737.799999</v>
      </c>
      <c r="D2769">
        <v>2608450.1</v>
      </c>
      <c r="E2769">
        <v>342601684.37</v>
      </c>
      <c r="F2769" t="s">
        <v>4148</v>
      </c>
      <c r="G2769" t="s">
        <v>4148</v>
      </c>
      <c r="H2769">
        <v>20325244.5</v>
      </c>
      <c r="I2769">
        <v>25541307.550000001</v>
      </c>
      <c r="J2769">
        <v>26191880.18</v>
      </c>
      <c r="K2769" t="s">
        <v>4146</v>
      </c>
      <c r="L2769" t="s">
        <v>4148</v>
      </c>
      <c r="M2769">
        <v>6155443269.1599998</v>
      </c>
      <c r="N2769">
        <v>1</v>
      </c>
    </row>
    <row r="2770" spans="1:14" x14ac:dyDescent="0.4">
      <c r="A2770" t="s">
        <v>2770</v>
      </c>
      <c r="B2770">
        <v>14610894953.98</v>
      </c>
      <c r="C2770">
        <v>7354431405.8599997</v>
      </c>
      <c r="D2770">
        <v>75282572.609999999</v>
      </c>
      <c r="E2770">
        <v>205340547.03</v>
      </c>
      <c r="F2770">
        <v>1475879347.4300001</v>
      </c>
      <c r="G2770" t="s">
        <v>4148</v>
      </c>
      <c r="H2770">
        <v>118182505.06999999</v>
      </c>
      <c r="I2770">
        <v>154916226.58000001</v>
      </c>
      <c r="J2770" t="s">
        <v>4148</v>
      </c>
      <c r="K2770" t="s">
        <v>4146</v>
      </c>
      <c r="L2770" t="s">
        <v>4148</v>
      </c>
      <c r="M2770">
        <v>2181512805</v>
      </c>
      <c r="N2770">
        <v>1</v>
      </c>
    </row>
    <row r="2771" spans="1:14" x14ac:dyDescent="0.4">
      <c r="A2771" t="s">
        <v>2771</v>
      </c>
      <c r="B2771">
        <v>13308574315.07</v>
      </c>
      <c r="C2771">
        <v>6949284350.3199997</v>
      </c>
      <c r="D2771">
        <v>245359941.19</v>
      </c>
      <c r="E2771">
        <v>390559729.68000001</v>
      </c>
      <c r="F2771">
        <v>2441987228.8099999</v>
      </c>
      <c r="G2771" t="s">
        <v>4148</v>
      </c>
      <c r="H2771">
        <v>158043124.38</v>
      </c>
      <c r="I2771">
        <v>12479737.73</v>
      </c>
      <c r="J2771">
        <v>29500000</v>
      </c>
      <c r="K2771" t="s">
        <v>4146</v>
      </c>
      <c r="L2771" t="s">
        <v>4148</v>
      </c>
      <c r="M2771">
        <v>2709672586.5999999</v>
      </c>
      <c r="N2771">
        <v>1</v>
      </c>
    </row>
    <row r="2772" spans="1:14" x14ac:dyDescent="0.4">
      <c r="A2772" t="s">
        <v>2772</v>
      </c>
      <c r="B2772">
        <v>6483556079.8999996</v>
      </c>
      <c r="C2772">
        <v>8181614777.5799999</v>
      </c>
      <c r="D2772">
        <v>69007819.5</v>
      </c>
      <c r="E2772">
        <v>10772500599.459999</v>
      </c>
      <c r="F2772">
        <v>5121639401.5900002</v>
      </c>
      <c r="G2772">
        <v>695143153.99000001</v>
      </c>
      <c r="H2772" t="s">
        <v>4148</v>
      </c>
      <c r="I2772" t="s">
        <v>4148</v>
      </c>
      <c r="J2772" t="s">
        <v>4148</v>
      </c>
      <c r="K2772" t="s">
        <v>4146</v>
      </c>
      <c r="L2772" t="s">
        <v>4148</v>
      </c>
      <c r="M2772">
        <v>2403962467.5700002</v>
      </c>
      <c r="N2772">
        <v>1</v>
      </c>
    </row>
    <row r="2773" spans="1:14" x14ac:dyDescent="0.4">
      <c r="A2773" t="s">
        <v>2773</v>
      </c>
      <c r="B2773">
        <v>222020679.97</v>
      </c>
      <c r="C2773">
        <v>284271945.13</v>
      </c>
      <c r="D2773" t="s">
        <v>4148</v>
      </c>
      <c r="E2773">
        <v>837236.63</v>
      </c>
      <c r="F2773" t="s">
        <v>4148</v>
      </c>
      <c r="G2773" t="s">
        <v>4148</v>
      </c>
      <c r="H2773" t="s">
        <v>4148</v>
      </c>
      <c r="I2773" t="s">
        <v>4148</v>
      </c>
      <c r="J2773" t="s">
        <v>4148</v>
      </c>
      <c r="K2773" t="s">
        <v>4146</v>
      </c>
      <c r="L2773" t="s">
        <v>4148</v>
      </c>
      <c r="M2773">
        <v>90195378.579999998</v>
      </c>
      <c r="N2773">
        <v>1</v>
      </c>
    </row>
    <row r="2774" spans="1:14" x14ac:dyDescent="0.4">
      <c r="A2774" t="s">
        <v>2774</v>
      </c>
      <c r="B2774">
        <v>1487886849.3299999</v>
      </c>
      <c r="C2774">
        <v>1089155142.1099999</v>
      </c>
      <c r="D2774" t="s">
        <v>4148</v>
      </c>
      <c r="E2774">
        <v>4380821.78</v>
      </c>
      <c r="F2774">
        <v>156066666.68000001</v>
      </c>
      <c r="G2774" t="s">
        <v>4148</v>
      </c>
      <c r="H2774" t="s">
        <v>4148</v>
      </c>
      <c r="I2774" t="s">
        <v>4148</v>
      </c>
      <c r="J2774" t="s">
        <v>4148</v>
      </c>
      <c r="K2774" t="s">
        <v>4146</v>
      </c>
      <c r="L2774" t="s">
        <v>4148</v>
      </c>
      <c r="M2774">
        <v>219581005.31</v>
      </c>
      <c r="N2774">
        <v>1</v>
      </c>
    </row>
    <row r="2775" spans="1:14" x14ac:dyDescent="0.4">
      <c r="A2775" t="s">
        <v>2775</v>
      </c>
      <c r="B2775">
        <v>1604516705.6700001</v>
      </c>
      <c r="C2775">
        <v>2797508860.3200002</v>
      </c>
      <c r="D2775" t="s">
        <v>4148</v>
      </c>
      <c r="E2775">
        <v>1068719944.8200001</v>
      </c>
      <c r="F2775">
        <v>340700000</v>
      </c>
      <c r="G2775" t="s">
        <v>4148</v>
      </c>
      <c r="H2775">
        <v>205969730.94</v>
      </c>
      <c r="I2775" t="s">
        <v>4148</v>
      </c>
      <c r="J2775">
        <v>6380000</v>
      </c>
      <c r="K2775" t="s">
        <v>4146</v>
      </c>
      <c r="L2775" t="s">
        <v>4148</v>
      </c>
      <c r="M2775">
        <v>16021069.27</v>
      </c>
      <c r="N2775">
        <v>1</v>
      </c>
    </row>
    <row r="2776" spans="1:14" x14ac:dyDescent="0.4">
      <c r="A2776" t="s">
        <v>2776</v>
      </c>
      <c r="B2776">
        <v>2599782362.52</v>
      </c>
      <c r="C2776">
        <v>1533626420.8399999</v>
      </c>
      <c r="D2776">
        <v>217802214.38999999</v>
      </c>
      <c r="E2776">
        <v>118871831.62</v>
      </c>
      <c r="F2776">
        <v>20000000</v>
      </c>
      <c r="G2776" t="s">
        <v>4148</v>
      </c>
      <c r="H2776">
        <v>30900000</v>
      </c>
      <c r="I2776" t="s">
        <v>4148</v>
      </c>
      <c r="J2776" t="s">
        <v>4148</v>
      </c>
      <c r="K2776" t="s">
        <v>4146</v>
      </c>
      <c r="L2776" t="s">
        <v>4148</v>
      </c>
      <c r="M2776">
        <v>1117822587.0899999</v>
      </c>
      <c r="N2776">
        <v>1</v>
      </c>
    </row>
    <row r="2777" spans="1:14" x14ac:dyDescent="0.4">
      <c r="A2777" t="s">
        <v>2777</v>
      </c>
      <c r="B2777">
        <v>3945127362.25</v>
      </c>
      <c r="C2777">
        <v>2794671365.1700001</v>
      </c>
      <c r="D2777" t="s">
        <v>4148</v>
      </c>
      <c r="E2777">
        <v>44949306.18</v>
      </c>
      <c r="F2777">
        <v>1185000000</v>
      </c>
      <c r="G2777" t="s">
        <v>4148</v>
      </c>
      <c r="H2777">
        <v>20000000</v>
      </c>
      <c r="I2777" t="s">
        <v>4148</v>
      </c>
      <c r="J2777" t="s">
        <v>4148</v>
      </c>
      <c r="K2777" t="s">
        <v>4146</v>
      </c>
      <c r="L2777" t="s">
        <v>4148</v>
      </c>
      <c r="M2777">
        <v>1026240795.41</v>
      </c>
      <c r="N2777">
        <v>1</v>
      </c>
    </row>
    <row r="2778" spans="1:14" x14ac:dyDescent="0.4">
      <c r="A2778" t="s">
        <v>2778</v>
      </c>
      <c r="B2778">
        <v>3516293279.75</v>
      </c>
      <c r="C2778">
        <v>3890576072.79</v>
      </c>
      <c r="D2778" t="s">
        <v>4148</v>
      </c>
      <c r="E2778">
        <v>372277789.47000003</v>
      </c>
      <c r="F2778">
        <v>586096433.42999995</v>
      </c>
      <c r="G2778" t="s">
        <v>4148</v>
      </c>
      <c r="H2778" t="s">
        <v>4148</v>
      </c>
      <c r="I2778" t="s">
        <v>4148</v>
      </c>
      <c r="J2778" t="s">
        <v>4148</v>
      </c>
      <c r="K2778" t="s">
        <v>4146</v>
      </c>
      <c r="L2778" t="s">
        <v>4148</v>
      </c>
      <c r="M2778">
        <v>207507643.83000001</v>
      </c>
      <c r="N2778">
        <v>1</v>
      </c>
    </row>
    <row r="2779" spans="1:14" x14ac:dyDescent="0.4">
      <c r="A2779" t="s">
        <v>2779</v>
      </c>
      <c r="B2779">
        <v>10212639881.15</v>
      </c>
      <c r="C2779">
        <v>9770951876.0599995</v>
      </c>
      <c r="D2779">
        <v>223463754.97</v>
      </c>
      <c r="E2779">
        <v>3137224417.3099999</v>
      </c>
      <c r="F2779">
        <v>3409254934.6599998</v>
      </c>
      <c r="G2779">
        <v>1800000000</v>
      </c>
      <c r="H2779">
        <v>340247442.54000002</v>
      </c>
      <c r="I2779" t="s">
        <v>4148</v>
      </c>
      <c r="J2779">
        <v>7500000</v>
      </c>
      <c r="K2779" t="s">
        <v>4146</v>
      </c>
      <c r="L2779" t="s">
        <v>4148</v>
      </c>
      <c r="M2779">
        <v>2121393302.6199999</v>
      </c>
      <c r="N2779">
        <v>1</v>
      </c>
    </row>
    <row r="2780" spans="1:14" x14ac:dyDescent="0.4">
      <c r="A2780" t="s">
        <v>2780</v>
      </c>
      <c r="B2780">
        <v>610664086.72000003</v>
      </c>
      <c r="C2780">
        <v>806325048.20000005</v>
      </c>
      <c r="D2780" t="s">
        <v>4148</v>
      </c>
      <c r="E2780">
        <v>15037121.41</v>
      </c>
      <c r="F2780">
        <v>120000000</v>
      </c>
      <c r="G2780" t="s">
        <v>4148</v>
      </c>
      <c r="H2780">
        <v>73122062.230000004</v>
      </c>
      <c r="I2780">
        <v>11477188.83</v>
      </c>
      <c r="J2780">
        <v>350966980.68000001</v>
      </c>
      <c r="K2780" t="s">
        <v>4146</v>
      </c>
      <c r="L2780" t="s">
        <v>4148</v>
      </c>
      <c r="M2780">
        <v>318835988.75999999</v>
      </c>
      <c r="N2780">
        <v>1</v>
      </c>
    </row>
    <row r="2781" spans="1:14" x14ac:dyDescent="0.4">
      <c r="A2781" t="s">
        <v>2781</v>
      </c>
      <c r="B2781">
        <v>10237598726.73</v>
      </c>
      <c r="C2781">
        <v>8843398621.2199993</v>
      </c>
      <c r="D2781" t="s">
        <v>4148</v>
      </c>
      <c r="E2781">
        <v>780017740.70000005</v>
      </c>
      <c r="F2781">
        <v>1399523553.96</v>
      </c>
      <c r="G2781" t="s">
        <v>4148</v>
      </c>
      <c r="H2781" t="s">
        <v>4148</v>
      </c>
      <c r="I2781">
        <v>20779603.969999999</v>
      </c>
      <c r="J2781">
        <v>12266146.82</v>
      </c>
      <c r="K2781" t="s">
        <v>4146</v>
      </c>
      <c r="L2781" t="s">
        <v>4148</v>
      </c>
      <c r="M2781">
        <v>2743141737.4899998</v>
      </c>
      <c r="N2781">
        <v>1</v>
      </c>
    </row>
    <row r="2782" spans="1:14" x14ac:dyDescent="0.4">
      <c r="A2782" t="s">
        <v>2782</v>
      </c>
      <c r="B2782">
        <v>2948680391.8099999</v>
      </c>
      <c r="C2782">
        <v>4034229115.4400001</v>
      </c>
      <c r="D2782">
        <v>158828783.47</v>
      </c>
      <c r="E2782">
        <v>1023019886.4400001</v>
      </c>
      <c r="F2782">
        <v>1090070753.47</v>
      </c>
      <c r="G2782" t="s">
        <v>4148</v>
      </c>
      <c r="H2782">
        <v>620452093.40999997</v>
      </c>
      <c r="I2782">
        <v>59169107.079999998</v>
      </c>
      <c r="J2782" t="s">
        <v>4148</v>
      </c>
      <c r="K2782" t="s">
        <v>4146</v>
      </c>
      <c r="L2782" t="s">
        <v>4148</v>
      </c>
      <c r="M2782">
        <v>456415326.25999999</v>
      </c>
      <c r="N2782">
        <v>1</v>
      </c>
    </row>
    <row r="2783" spans="1:14" x14ac:dyDescent="0.4">
      <c r="A2783" t="s">
        <v>2783</v>
      </c>
      <c r="B2783">
        <v>3323017092.23</v>
      </c>
      <c r="C2783">
        <v>1296463072.2</v>
      </c>
      <c r="D2783">
        <v>14073873.039999999</v>
      </c>
      <c r="E2783">
        <v>208951842.96000001</v>
      </c>
      <c r="F2783">
        <v>4000000</v>
      </c>
      <c r="G2783" t="s">
        <v>4148</v>
      </c>
      <c r="H2783">
        <v>5193868.78</v>
      </c>
      <c r="I2783">
        <v>18823576.43</v>
      </c>
      <c r="J2783" t="s">
        <v>4148</v>
      </c>
      <c r="K2783" t="s">
        <v>4146</v>
      </c>
      <c r="L2783" t="s">
        <v>4148</v>
      </c>
      <c r="M2783">
        <v>365925625.57999998</v>
      </c>
      <c r="N2783">
        <v>1</v>
      </c>
    </row>
    <row r="2784" spans="1:14" x14ac:dyDescent="0.4">
      <c r="A2784" t="s">
        <v>2784</v>
      </c>
      <c r="B2784">
        <v>12157872665.82</v>
      </c>
      <c r="C2784">
        <v>8996156026.0599995</v>
      </c>
      <c r="D2784">
        <v>9183422.8599999994</v>
      </c>
      <c r="E2784">
        <v>338435138.99000001</v>
      </c>
      <c r="F2784" t="s">
        <v>4148</v>
      </c>
      <c r="G2784" t="s">
        <v>4148</v>
      </c>
      <c r="H2784">
        <v>7500000</v>
      </c>
      <c r="I2784" t="s">
        <v>4148</v>
      </c>
      <c r="J2784" t="s">
        <v>4148</v>
      </c>
      <c r="K2784" t="s">
        <v>4146</v>
      </c>
      <c r="L2784" t="s">
        <v>4148</v>
      </c>
      <c r="M2784">
        <v>5026620943.9700003</v>
      </c>
      <c r="N2784">
        <v>1</v>
      </c>
    </row>
    <row r="2785" spans="1:14" x14ac:dyDescent="0.4">
      <c r="A2785" t="s">
        <v>2785</v>
      </c>
      <c r="B2785">
        <v>15263810793.02</v>
      </c>
      <c r="C2785">
        <v>20398886444.23</v>
      </c>
      <c r="D2785" t="s">
        <v>4148</v>
      </c>
      <c r="E2785">
        <v>780329498.78999996</v>
      </c>
      <c r="F2785">
        <v>1309970541.6700001</v>
      </c>
      <c r="G2785">
        <v>2473826522.7600002</v>
      </c>
      <c r="H2785">
        <v>1252293938.8599999</v>
      </c>
      <c r="I2785">
        <v>22873497.579999998</v>
      </c>
      <c r="J2785">
        <v>192076847.68000001</v>
      </c>
      <c r="K2785" t="s">
        <v>4146</v>
      </c>
      <c r="L2785" t="s">
        <v>4148</v>
      </c>
      <c r="M2785">
        <v>2290243366.3099999</v>
      </c>
      <c r="N2785">
        <v>1</v>
      </c>
    </row>
    <row r="2786" spans="1:14" x14ac:dyDescent="0.4">
      <c r="A2786" t="s">
        <v>2786</v>
      </c>
      <c r="B2786">
        <v>79614254468.229996</v>
      </c>
      <c r="C2786">
        <v>45394350567.839996</v>
      </c>
      <c r="D2786" t="s">
        <v>4148</v>
      </c>
      <c r="E2786">
        <v>3785875686.5300002</v>
      </c>
      <c r="F2786">
        <v>3540042712</v>
      </c>
      <c r="G2786">
        <v>828226938.20000005</v>
      </c>
      <c r="H2786">
        <v>1359438398.8</v>
      </c>
      <c r="I2786">
        <v>19061275.670000002</v>
      </c>
      <c r="J2786" t="s">
        <v>4148</v>
      </c>
      <c r="K2786" t="s">
        <v>4146</v>
      </c>
      <c r="L2786" t="s">
        <v>4148</v>
      </c>
      <c r="M2786">
        <v>14289905498.51</v>
      </c>
      <c r="N2786">
        <v>1</v>
      </c>
    </row>
    <row r="2787" spans="1:14" x14ac:dyDescent="0.4">
      <c r="A2787" t="s">
        <v>2787</v>
      </c>
      <c r="B2787">
        <v>11491938515.610001</v>
      </c>
      <c r="C2787">
        <v>5510852323.1099997</v>
      </c>
      <c r="D2787">
        <v>95375144.599999994</v>
      </c>
      <c r="E2787">
        <v>799276172.28999996</v>
      </c>
      <c r="F2787">
        <v>14765386851.84</v>
      </c>
      <c r="G2787" t="s">
        <v>4148</v>
      </c>
      <c r="H2787">
        <v>724963170.69000006</v>
      </c>
      <c r="I2787" t="s">
        <v>4148</v>
      </c>
      <c r="J2787" t="s">
        <v>4148</v>
      </c>
      <c r="K2787" t="s">
        <v>4146</v>
      </c>
      <c r="L2787" t="s">
        <v>4148</v>
      </c>
      <c r="M2787">
        <v>5158390731.9700003</v>
      </c>
      <c r="N2787">
        <v>1</v>
      </c>
    </row>
    <row r="2788" spans="1:14" x14ac:dyDescent="0.4">
      <c r="A2788" t="s">
        <v>2788</v>
      </c>
      <c r="B2788">
        <v>7521304447.8900003</v>
      </c>
      <c r="C2788">
        <v>6454150692.9399996</v>
      </c>
      <c r="D2788">
        <v>15514588.539999999</v>
      </c>
      <c r="E2788">
        <v>619179307.38</v>
      </c>
      <c r="F2788" t="s">
        <v>4148</v>
      </c>
      <c r="G2788" t="s">
        <v>4148</v>
      </c>
      <c r="H2788">
        <v>35308.5</v>
      </c>
      <c r="I2788" t="s">
        <v>4148</v>
      </c>
      <c r="J2788" t="s">
        <v>4148</v>
      </c>
      <c r="K2788" t="s">
        <v>4146</v>
      </c>
      <c r="L2788" t="s">
        <v>4148</v>
      </c>
      <c r="M2788">
        <v>2575731469.1900001</v>
      </c>
      <c r="N2788">
        <v>1</v>
      </c>
    </row>
    <row r="2789" spans="1:14" x14ac:dyDescent="0.4">
      <c r="A2789" t="s">
        <v>2789</v>
      </c>
      <c r="B2789">
        <v>45440904088.290001</v>
      </c>
      <c r="C2789">
        <v>28071813586.41</v>
      </c>
      <c r="D2789">
        <v>903860224.39999998</v>
      </c>
      <c r="E2789">
        <v>1510068589.5999999</v>
      </c>
      <c r="F2789">
        <v>4202499239.5999999</v>
      </c>
      <c r="G2789">
        <v>165935341.66</v>
      </c>
      <c r="H2789">
        <v>343849733.20999998</v>
      </c>
      <c r="I2789">
        <v>156961546.22999999</v>
      </c>
      <c r="J2789">
        <v>11388246.689999999</v>
      </c>
      <c r="K2789" t="s">
        <v>4146</v>
      </c>
      <c r="L2789" t="s">
        <v>4148</v>
      </c>
      <c r="M2789">
        <v>18838743928.919998</v>
      </c>
      <c r="N2789">
        <v>1</v>
      </c>
    </row>
    <row r="2790" spans="1:14" x14ac:dyDescent="0.4">
      <c r="A2790" t="s">
        <v>2790</v>
      </c>
      <c r="B2790">
        <v>2116220514.8800001</v>
      </c>
      <c r="C2790">
        <v>1433698429.2</v>
      </c>
      <c r="D2790" t="s">
        <v>4148</v>
      </c>
      <c r="E2790">
        <v>331478028.33999997</v>
      </c>
      <c r="F2790">
        <v>529700000</v>
      </c>
      <c r="G2790" t="s">
        <v>4148</v>
      </c>
      <c r="H2790" t="s">
        <v>4148</v>
      </c>
      <c r="I2790">
        <v>173829566.71000001</v>
      </c>
      <c r="J2790" t="s">
        <v>4148</v>
      </c>
      <c r="K2790" t="s">
        <v>4146</v>
      </c>
      <c r="L2790" t="s">
        <v>4148</v>
      </c>
      <c r="M2790">
        <v>335358496.24000001</v>
      </c>
      <c r="N2790">
        <v>1</v>
      </c>
    </row>
    <row r="2791" spans="1:14" x14ac:dyDescent="0.4">
      <c r="A2791" t="s">
        <v>2791</v>
      </c>
      <c r="B2791">
        <v>23522735877.310001</v>
      </c>
      <c r="C2791">
        <v>15540965583.450001</v>
      </c>
      <c r="D2791">
        <v>523704925.33999997</v>
      </c>
      <c r="E2791">
        <v>10072599301.09</v>
      </c>
      <c r="F2791">
        <v>6800623385</v>
      </c>
      <c r="G2791" t="s">
        <v>4148</v>
      </c>
      <c r="H2791">
        <v>111465186.52</v>
      </c>
      <c r="I2791" t="s">
        <v>4148</v>
      </c>
      <c r="J2791" t="s">
        <v>4148</v>
      </c>
      <c r="K2791" t="s">
        <v>4146</v>
      </c>
      <c r="L2791" t="s">
        <v>4148</v>
      </c>
      <c r="M2791">
        <v>363433676.04000002</v>
      </c>
      <c r="N2791">
        <v>1</v>
      </c>
    </row>
    <row r="2792" spans="1:14" x14ac:dyDescent="0.4">
      <c r="A2792" t="s">
        <v>2792</v>
      </c>
      <c r="B2792">
        <v>3091776992.3499999</v>
      </c>
      <c r="C2792">
        <v>1645174357.47</v>
      </c>
      <c r="D2792">
        <v>0.89</v>
      </c>
      <c r="E2792">
        <v>1496031.34</v>
      </c>
      <c r="F2792" t="s">
        <v>4148</v>
      </c>
      <c r="G2792" t="s">
        <v>4148</v>
      </c>
      <c r="H2792" t="s">
        <v>4148</v>
      </c>
      <c r="I2792" t="s">
        <v>4148</v>
      </c>
      <c r="J2792" t="s">
        <v>4148</v>
      </c>
      <c r="K2792" t="s">
        <v>4146</v>
      </c>
      <c r="L2792" t="s">
        <v>4148</v>
      </c>
      <c r="M2792">
        <v>37317439.450000003</v>
      </c>
      <c r="N2792">
        <v>1</v>
      </c>
    </row>
    <row r="2793" spans="1:14" x14ac:dyDescent="0.4">
      <c r="A2793" t="s">
        <v>2793</v>
      </c>
      <c r="B2793">
        <v>28714925479.220001</v>
      </c>
      <c r="C2793">
        <v>26452543906.240002</v>
      </c>
      <c r="D2793">
        <v>95697695.159999996</v>
      </c>
      <c r="E2793">
        <v>108282155.48999999</v>
      </c>
      <c r="F2793">
        <v>17499039708.080002</v>
      </c>
      <c r="G2793" t="s">
        <v>4148</v>
      </c>
      <c r="H2793" t="s">
        <v>4148</v>
      </c>
      <c r="I2793" t="s">
        <v>4148</v>
      </c>
      <c r="J2793" t="s">
        <v>4148</v>
      </c>
      <c r="K2793" t="s">
        <v>4146</v>
      </c>
      <c r="L2793" t="s">
        <v>4148</v>
      </c>
      <c r="M2793">
        <v>5213195130.5100002</v>
      </c>
      <c r="N2793">
        <v>1</v>
      </c>
    </row>
    <row r="2794" spans="1:14" x14ac:dyDescent="0.4">
      <c r="A2794" t="s">
        <v>2794</v>
      </c>
      <c r="B2794">
        <v>858911757.79999995</v>
      </c>
      <c r="C2794">
        <v>638507767.30999994</v>
      </c>
      <c r="D2794" t="s">
        <v>4148</v>
      </c>
      <c r="E2794">
        <v>71078931.409999996</v>
      </c>
      <c r="F2794">
        <v>12910980.300000001</v>
      </c>
      <c r="G2794" t="s">
        <v>4148</v>
      </c>
      <c r="H2794" t="s">
        <v>4148</v>
      </c>
      <c r="I2794" t="s">
        <v>4148</v>
      </c>
      <c r="J2794" t="s">
        <v>4148</v>
      </c>
      <c r="K2794" t="s">
        <v>4146</v>
      </c>
      <c r="L2794" t="s">
        <v>4148</v>
      </c>
      <c r="M2794">
        <v>212428079.91999999</v>
      </c>
      <c r="N2794">
        <v>1</v>
      </c>
    </row>
    <row r="2795" spans="1:14" x14ac:dyDescent="0.4">
      <c r="A2795" t="s">
        <v>2795</v>
      </c>
      <c r="B2795">
        <v>2539067552.8200002</v>
      </c>
      <c r="C2795">
        <v>584278303.47000003</v>
      </c>
      <c r="D2795" t="s">
        <v>4148</v>
      </c>
      <c r="E2795">
        <v>88378278.739999995</v>
      </c>
      <c r="F2795" t="s">
        <v>4148</v>
      </c>
      <c r="G2795" t="s">
        <v>4148</v>
      </c>
      <c r="H2795" t="s">
        <v>4148</v>
      </c>
      <c r="I2795" t="s">
        <v>4148</v>
      </c>
      <c r="J2795" t="s">
        <v>4148</v>
      </c>
      <c r="K2795" t="s">
        <v>4146</v>
      </c>
      <c r="L2795" t="s">
        <v>4148</v>
      </c>
      <c r="M2795">
        <v>456708089.44999999</v>
      </c>
      <c r="N2795">
        <v>1</v>
      </c>
    </row>
    <row r="2796" spans="1:14" x14ac:dyDescent="0.4">
      <c r="A2796" t="s">
        <v>2796</v>
      </c>
      <c r="B2796">
        <v>19632410647.799999</v>
      </c>
      <c r="C2796">
        <v>12559407325.559999</v>
      </c>
      <c r="D2796">
        <v>315312029.89999998</v>
      </c>
      <c r="E2796">
        <v>343248557.06</v>
      </c>
      <c r="F2796">
        <v>555142093.75</v>
      </c>
      <c r="G2796">
        <v>1996023711.6900001</v>
      </c>
      <c r="H2796" t="s">
        <v>4148</v>
      </c>
      <c r="I2796">
        <v>2356818.2400000002</v>
      </c>
      <c r="J2796">
        <v>388797674.17000002</v>
      </c>
      <c r="K2796" t="s">
        <v>4146</v>
      </c>
      <c r="L2796" t="s">
        <v>4148</v>
      </c>
      <c r="M2796">
        <v>3400708634.4899998</v>
      </c>
      <c r="N2796">
        <v>1</v>
      </c>
    </row>
    <row r="2797" spans="1:14" x14ac:dyDescent="0.4">
      <c r="A2797" t="s">
        <v>2797</v>
      </c>
      <c r="B2797">
        <v>3300739395.1599998</v>
      </c>
      <c r="C2797">
        <v>5154152982.1899996</v>
      </c>
      <c r="D2797">
        <v>39434160.32</v>
      </c>
      <c r="E2797">
        <v>11607527859.389999</v>
      </c>
      <c r="F2797">
        <v>803930846.36000001</v>
      </c>
      <c r="G2797" t="s">
        <v>4148</v>
      </c>
      <c r="H2797">
        <v>1323754774.6600001</v>
      </c>
      <c r="I2797">
        <v>19036605.489999998</v>
      </c>
      <c r="J2797" t="s">
        <v>4148</v>
      </c>
      <c r="K2797" t="s">
        <v>4146</v>
      </c>
      <c r="L2797" t="s">
        <v>4148</v>
      </c>
      <c r="M2797">
        <v>214053228.66999999</v>
      </c>
      <c r="N2797">
        <v>1</v>
      </c>
    </row>
    <row r="2798" spans="1:14" x14ac:dyDescent="0.4">
      <c r="A2798" t="s">
        <v>2798</v>
      </c>
      <c r="B2798">
        <v>32269528386.860001</v>
      </c>
      <c r="C2798">
        <v>22511980672.220001</v>
      </c>
      <c r="D2798">
        <v>86348370.510000005</v>
      </c>
      <c r="E2798">
        <v>1566934798.1300001</v>
      </c>
      <c r="F2798">
        <v>2008000000</v>
      </c>
      <c r="G2798">
        <v>2839321365.1500001</v>
      </c>
      <c r="H2798" t="s">
        <v>4148</v>
      </c>
      <c r="I2798">
        <v>1165812226.78</v>
      </c>
      <c r="J2798" t="s">
        <v>4148</v>
      </c>
      <c r="K2798" t="s">
        <v>4146</v>
      </c>
      <c r="L2798" t="s">
        <v>4148</v>
      </c>
      <c r="M2798">
        <v>14875091234.73</v>
      </c>
      <c r="N2798">
        <v>1</v>
      </c>
    </row>
    <row r="2799" spans="1:14" x14ac:dyDescent="0.4">
      <c r="A2799" t="s">
        <v>2799</v>
      </c>
      <c r="B2799">
        <v>11938825600</v>
      </c>
      <c r="C2799">
        <v>6885659700</v>
      </c>
      <c r="D2799">
        <v>927636100</v>
      </c>
      <c r="E2799">
        <v>829304500</v>
      </c>
      <c r="F2799">
        <v>4543200800</v>
      </c>
      <c r="G2799" t="s">
        <v>4148</v>
      </c>
      <c r="H2799" t="s">
        <v>4148</v>
      </c>
      <c r="I2799" t="s">
        <v>4148</v>
      </c>
      <c r="J2799">
        <v>192472300</v>
      </c>
      <c r="K2799" t="s">
        <v>4146</v>
      </c>
      <c r="L2799" t="s">
        <v>4148</v>
      </c>
      <c r="M2799">
        <v>1860855200</v>
      </c>
      <c r="N2799">
        <v>1</v>
      </c>
    </row>
    <row r="2800" spans="1:14" x14ac:dyDescent="0.4">
      <c r="A2800" t="s">
        <v>2800</v>
      </c>
      <c r="B2800">
        <v>15567795802.629999</v>
      </c>
      <c r="C2800">
        <v>18178052590.669998</v>
      </c>
      <c r="D2800">
        <v>2134245424.4300001</v>
      </c>
      <c r="E2800">
        <v>2620250349.9899998</v>
      </c>
      <c r="F2800">
        <v>13219993990.530001</v>
      </c>
      <c r="G2800">
        <v>499618788.17000002</v>
      </c>
      <c r="H2800">
        <v>6071206.3499999996</v>
      </c>
      <c r="I2800">
        <v>26625673.780000001</v>
      </c>
      <c r="J2800">
        <v>1402020</v>
      </c>
      <c r="K2800" t="s">
        <v>4146</v>
      </c>
      <c r="L2800" t="s">
        <v>4148</v>
      </c>
      <c r="M2800">
        <v>3491167954.6100001</v>
      </c>
      <c r="N2800">
        <v>1</v>
      </c>
    </row>
    <row r="2801" spans="1:14" x14ac:dyDescent="0.4">
      <c r="A2801" t="s">
        <v>2801</v>
      </c>
      <c r="B2801">
        <v>3840607452.8499999</v>
      </c>
      <c r="C2801">
        <v>3149937503</v>
      </c>
      <c r="D2801">
        <v>240245.63</v>
      </c>
      <c r="E2801">
        <v>92516172.040000007</v>
      </c>
      <c r="F2801" t="s">
        <v>4148</v>
      </c>
      <c r="G2801" t="s">
        <v>4148</v>
      </c>
      <c r="H2801" t="s">
        <v>4148</v>
      </c>
      <c r="I2801" t="s">
        <v>4148</v>
      </c>
      <c r="J2801" t="s">
        <v>4148</v>
      </c>
      <c r="K2801" t="s">
        <v>4146</v>
      </c>
      <c r="L2801" t="s">
        <v>4148</v>
      </c>
      <c r="M2801">
        <v>1869634063.5799999</v>
      </c>
      <c r="N2801">
        <v>1</v>
      </c>
    </row>
    <row r="2802" spans="1:14" x14ac:dyDescent="0.4">
      <c r="A2802" t="s">
        <v>2802</v>
      </c>
      <c r="B2802" s="6" t="s">
        <v>4262</v>
      </c>
      <c r="C2802" s="6" t="s">
        <v>4263</v>
      </c>
      <c r="D2802">
        <v>14925215.85</v>
      </c>
      <c r="E2802">
        <v>576894582.66999996</v>
      </c>
      <c r="F2802">
        <v>40831147947.379997</v>
      </c>
      <c r="G2802">
        <v>3000000000</v>
      </c>
      <c r="H2802">
        <v>163717802.22</v>
      </c>
      <c r="I2802" t="s">
        <v>4148</v>
      </c>
      <c r="J2802">
        <v>37079587292.010002</v>
      </c>
      <c r="K2802" t="s">
        <v>4146</v>
      </c>
      <c r="L2802">
        <v>3500000000</v>
      </c>
      <c r="M2802">
        <v>48825301981.059998</v>
      </c>
      <c r="N2802">
        <v>1</v>
      </c>
    </row>
    <row r="2803" spans="1:14" x14ac:dyDescent="0.4">
      <c r="A2803" t="s">
        <v>2803</v>
      </c>
      <c r="B2803">
        <v>3295303240.5300002</v>
      </c>
      <c r="C2803">
        <v>421469402.69</v>
      </c>
      <c r="D2803" t="s">
        <v>4148</v>
      </c>
      <c r="E2803">
        <v>18516381.489999998</v>
      </c>
      <c r="F2803">
        <v>200000000</v>
      </c>
      <c r="G2803" t="s">
        <v>4148</v>
      </c>
      <c r="H2803" t="s">
        <v>4148</v>
      </c>
      <c r="I2803" t="s">
        <v>4148</v>
      </c>
      <c r="J2803" t="s">
        <v>4148</v>
      </c>
      <c r="K2803" t="s">
        <v>4146</v>
      </c>
      <c r="L2803" t="s">
        <v>4148</v>
      </c>
      <c r="M2803">
        <v>566801.73</v>
      </c>
      <c r="N2803">
        <v>1</v>
      </c>
    </row>
    <row r="2804" spans="1:14" x14ac:dyDescent="0.4">
      <c r="A2804" t="s">
        <v>2804</v>
      </c>
      <c r="B2804">
        <v>622659443.16999996</v>
      </c>
      <c r="C2804">
        <v>966228865.23000002</v>
      </c>
      <c r="D2804" t="s">
        <v>4148</v>
      </c>
      <c r="E2804">
        <v>63023990.710000001</v>
      </c>
      <c r="F2804">
        <v>1770381626.3099999</v>
      </c>
      <c r="G2804" t="s">
        <v>4148</v>
      </c>
      <c r="H2804">
        <v>203505000</v>
      </c>
      <c r="I2804" t="s">
        <v>4148</v>
      </c>
      <c r="J2804" t="s">
        <v>4148</v>
      </c>
      <c r="K2804" t="s">
        <v>4146</v>
      </c>
      <c r="L2804" t="s">
        <v>4148</v>
      </c>
      <c r="M2804">
        <v>270333157.02999997</v>
      </c>
      <c r="N2804">
        <v>1</v>
      </c>
    </row>
    <row r="2805" spans="1:14" x14ac:dyDescent="0.4">
      <c r="A2805" t="s">
        <v>2805</v>
      </c>
      <c r="B2805">
        <v>768320634.48000002</v>
      </c>
      <c r="C2805">
        <v>1139050662.8699999</v>
      </c>
      <c r="D2805">
        <v>717174830.22000003</v>
      </c>
      <c r="E2805">
        <v>239932697.56</v>
      </c>
      <c r="F2805">
        <v>461015736.74000001</v>
      </c>
      <c r="G2805" t="s">
        <v>4148</v>
      </c>
      <c r="H2805" t="s">
        <v>4148</v>
      </c>
      <c r="I2805" t="s">
        <v>4148</v>
      </c>
      <c r="J2805" t="s">
        <v>4148</v>
      </c>
      <c r="K2805" t="s">
        <v>4146</v>
      </c>
      <c r="L2805" t="s">
        <v>4148</v>
      </c>
      <c r="M2805">
        <v>324653709.04000002</v>
      </c>
      <c r="N2805">
        <v>1</v>
      </c>
    </row>
    <row r="2806" spans="1:14" x14ac:dyDescent="0.4">
      <c r="A2806" t="s">
        <v>2806</v>
      </c>
      <c r="B2806">
        <v>13124041836.610001</v>
      </c>
      <c r="C2806">
        <v>11656156784.51</v>
      </c>
      <c r="D2806">
        <v>747023.41</v>
      </c>
      <c r="E2806">
        <v>854427460.33000004</v>
      </c>
      <c r="F2806">
        <v>20000000</v>
      </c>
      <c r="G2806" t="s">
        <v>4148</v>
      </c>
      <c r="H2806" t="s">
        <v>4148</v>
      </c>
      <c r="I2806" t="s">
        <v>4148</v>
      </c>
      <c r="J2806" t="s">
        <v>4148</v>
      </c>
      <c r="K2806" t="s">
        <v>4146</v>
      </c>
      <c r="L2806" t="s">
        <v>4148</v>
      </c>
      <c r="M2806">
        <v>904622457.83000004</v>
      </c>
      <c r="N2806">
        <v>1</v>
      </c>
    </row>
    <row r="2807" spans="1:14" x14ac:dyDescent="0.4">
      <c r="A2807" t="s">
        <v>2807</v>
      </c>
      <c r="B2807">
        <v>4614233243.8400002</v>
      </c>
      <c r="C2807">
        <v>3426992768.5599999</v>
      </c>
      <c r="D2807" t="s">
        <v>4148</v>
      </c>
      <c r="E2807">
        <v>1299594694.01</v>
      </c>
      <c r="F2807">
        <v>1278537500</v>
      </c>
      <c r="G2807" t="s">
        <v>4148</v>
      </c>
      <c r="H2807">
        <v>447383905.67000002</v>
      </c>
      <c r="I2807" t="s">
        <v>4148</v>
      </c>
      <c r="J2807" t="s">
        <v>4148</v>
      </c>
      <c r="K2807" t="s">
        <v>4146</v>
      </c>
      <c r="L2807" t="s">
        <v>4148</v>
      </c>
      <c r="M2807">
        <v>411114594.54000002</v>
      </c>
      <c r="N2807">
        <v>1</v>
      </c>
    </row>
    <row r="2808" spans="1:14" x14ac:dyDescent="0.4">
      <c r="A2808" t="s">
        <v>2808</v>
      </c>
      <c r="B2808">
        <v>6895988345.7200003</v>
      </c>
      <c r="C2808">
        <v>7997171077.7600002</v>
      </c>
      <c r="D2808">
        <v>46220396.93</v>
      </c>
      <c r="E2808">
        <v>183574152.28999999</v>
      </c>
      <c r="F2808">
        <v>9228386015.3299999</v>
      </c>
      <c r="G2808" t="s">
        <v>4148</v>
      </c>
      <c r="H2808">
        <v>567157299.25999999</v>
      </c>
      <c r="I2808">
        <v>3038051.68</v>
      </c>
      <c r="J2808" t="s">
        <v>4148</v>
      </c>
      <c r="K2808" t="s">
        <v>4146</v>
      </c>
      <c r="L2808" t="s">
        <v>4148</v>
      </c>
      <c r="M2808">
        <v>2526173764.1100001</v>
      </c>
      <c r="N2808">
        <v>1</v>
      </c>
    </row>
    <row r="2809" spans="1:14" x14ac:dyDescent="0.4">
      <c r="A2809" t="s">
        <v>2809</v>
      </c>
      <c r="B2809">
        <v>23943124674.959999</v>
      </c>
      <c r="C2809">
        <v>11790631376.290001</v>
      </c>
      <c r="D2809">
        <v>26425462.420000002</v>
      </c>
      <c r="E2809">
        <v>73197790.219999999</v>
      </c>
      <c r="F2809">
        <v>2302017540.6500001</v>
      </c>
      <c r="G2809">
        <v>4417499111.3000002</v>
      </c>
      <c r="H2809" t="s">
        <v>4148</v>
      </c>
      <c r="I2809" t="s">
        <v>4148</v>
      </c>
      <c r="J2809" t="s">
        <v>4148</v>
      </c>
      <c r="K2809" t="s">
        <v>4146</v>
      </c>
      <c r="L2809" t="s">
        <v>4148</v>
      </c>
      <c r="M2809">
        <v>8818388546.1000004</v>
      </c>
      <c r="N2809">
        <v>1</v>
      </c>
    </row>
    <row r="2810" spans="1:14" x14ac:dyDescent="0.4">
      <c r="A2810" t="s">
        <v>2810</v>
      </c>
      <c r="B2810">
        <v>29770544832.57</v>
      </c>
      <c r="C2810">
        <v>14617483733.639999</v>
      </c>
      <c r="D2810">
        <v>203770428.49000001</v>
      </c>
      <c r="E2810">
        <v>260201724.11000001</v>
      </c>
      <c r="F2810" t="s">
        <v>4148</v>
      </c>
      <c r="G2810" t="s">
        <v>4148</v>
      </c>
      <c r="H2810" t="s">
        <v>4148</v>
      </c>
      <c r="I2810">
        <v>134670465.09</v>
      </c>
      <c r="J2810" t="s">
        <v>4148</v>
      </c>
      <c r="K2810" t="s">
        <v>4146</v>
      </c>
      <c r="L2810" t="s">
        <v>4148</v>
      </c>
      <c r="M2810">
        <v>10144334152.440001</v>
      </c>
      <c r="N2810">
        <v>1</v>
      </c>
    </row>
    <row r="2811" spans="1:14" x14ac:dyDescent="0.4">
      <c r="A2811" t="s">
        <v>2811</v>
      </c>
      <c r="B2811">
        <v>7484551184.2399998</v>
      </c>
      <c r="C2811">
        <v>4394080946.0100002</v>
      </c>
      <c r="D2811" t="s">
        <v>4148</v>
      </c>
      <c r="E2811">
        <v>106525283.44</v>
      </c>
      <c r="F2811" t="s">
        <v>4148</v>
      </c>
      <c r="G2811" t="s">
        <v>4148</v>
      </c>
      <c r="H2811" t="s">
        <v>4148</v>
      </c>
      <c r="I2811" t="s">
        <v>4148</v>
      </c>
      <c r="J2811" t="s">
        <v>4148</v>
      </c>
      <c r="K2811" t="s">
        <v>4146</v>
      </c>
      <c r="L2811" t="s">
        <v>4148</v>
      </c>
      <c r="M2811">
        <v>194552981.06</v>
      </c>
      <c r="N2811">
        <v>1</v>
      </c>
    </row>
    <row r="2812" spans="1:14" x14ac:dyDescent="0.4">
      <c r="A2812" t="s">
        <v>2812</v>
      </c>
      <c r="B2812">
        <v>1384873898.48</v>
      </c>
      <c r="C2812">
        <v>1431127265.4400001</v>
      </c>
      <c r="D2812">
        <v>21071947.289999999</v>
      </c>
      <c r="E2812">
        <v>94545325.489999995</v>
      </c>
      <c r="F2812">
        <v>9709007</v>
      </c>
      <c r="G2812" t="s">
        <v>4148</v>
      </c>
      <c r="H2812">
        <v>1117500</v>
      </c>
      <c r="I2812">
        <v>130961502.79000001</v>
      </c>
      <c r="J2812" t="s">
        <v>4148</v>
      </c>
      <c r="K2812" t="s">
        <v>4146</v>
      </c>
      <c r="L2812" t="s">
        <v>4148</v>
      </c>
      <c r="M2812">
        <v>501940274.89999998</v>
      </c>
      <c r="N2812">
        <v>1</v>
      </c>
    </row>
    <row r="2813" spans="1:14" x14ac:dyDescent="0.4">
      <c r="A2813" t="s">
        <v>2813</v>
      </c>
      <c r="B2813">
        <v>22030880219.07</v>
      </c>
      <c r="C2813">
        <v>9314593177.5400009</v>
      </c>
      <c r="D2813" t="s">
        <v>4148</v>
      </c>
      <c r="E2813">
        <v>2243395158.29</v>
      </c>
      <c r="F2813">
        <v>16612408991.469999</v>
      </c>
      <c r="G2813" t="s">
        <v>4148</v>
      </c>
      <c r="H2813">
        <v>113070379.86</v>
      </c>
      <c r="I2813" t="s">
        <v>4148</v>
      </c>
      <c r="J2813">
        <v>46519553.560000002</v>
      </c>
      <c r="K2813" t="s">
        <v>4146</v>
      </c>
      <c r="L2813" t="s">
        <v>4148</v>
      </c>
      <c r="M2813">
        <v>1320764893.1099999</v>
      </c>
      <c r="N2813">
        <v>1</v>
      </c>
    </row>
    <row r="2814" spans="1:14" x14ac:dyDescent="0.4">
      <c r="A2814" t="s">
        <v>2814</v>
      </c>
      <c r="B2814">
        <v>10264490384.969999</v>
      </c>
      <c r="C2814">
        <v>2439128806.8800001</v>
      </c>
      <c r="D2814" t="s">
        <v>4148</v>
      </c>
      <c r="E2814">
        <v>401842445.66000003</v>
      </c>
      <c r="F2814" t="s">
        <v>4148</v>
      </c>
      <c r="G2814" t="s">
        <v>4148</v>
      </c>
      <c r="H2814">
        <v>2500673.7000000002</v>
      </c>
      <c r="I2814" t="s">
        <v>4148</v>
      </c>
      <c r="J2814" t="s">
        <v>4148</v>
      </c>
      <c r="K2814" t="s">
        <v>4146</v>
      </c>
      <c r="L2814" t="s">
        <v>4148</v>
      </c>
      <c r="M2814">
        <v>528087747.94</v>
      </c>
      <c r="N2814">
        <v>1</v>
      </c>
    </row>
    <row r="2815" spans="1:14" x14ac:dyDescent="0.4">
      <c r="A2815" t="s">
        <v>2815</v>
      </c>
      <c r="B2815">
        <v>37675029464.82</v>
      </c>
      <c r="C2815">
        <v>19160751726.009998</v>
      </c>
      <c r="D2815">
        <v>140879569.94999999</v>
      </c>
      <c r="E2815">
        <v>482762414.63999999</v>
      </c>
      <c r="F2815" t="s">
        <v>4148</v>
      </c>
      <c r="G2815" t="s">
        <v>4148</v>
      </c>
      <c r="H2815" t="s">
        <v>4148</v>
      </c>
      <c r="I2815">
        <v>53671770.539999999</v>
      </c>
      <c r="J2815">
        <v>83843325.590000004</v>
      </c>
      <c r="K2815" t="s">
        <v>4146</v>
      </c>
      <c r="L2815" t="s">
        <v>4148</v>
      </c>
      <c r="M2815">
        <v>3444503602.3400002</v>
      </c>
      <c r="N2815">
        <v>1</v>
      </c>
    </row>
    <row r="2816" spans="1:14" x14ac:dyDescent="0.4">
      <c r="A2816" t="s">
        <v>2816</v>
      </c>
      <c r="B2816">
        <v>7009764400.1899996</v>
      </c>
      <c r="C2816">
        <v>4910518233.8900003</v>
      </c>
      <c r="D2816">
        <v>106350551.22</v>
      </c>
      <c r="E2816">
        <v>465119525.13</v>
      </c>
      <c r="F2816" t="s">
        <v>4148</v>
      </c>
      <c r="G2816" t="s">
        <v>4148</v>
      </c>
      <c r="H2816">
        <v>780893989.53999996</v>
      </c>
      <c r="I2816" t="s">
        <v>4148</v>
      </c>
      <c r="J2816" t="s">
        <v>4148</v>
      </c>
      <c r="K2816" t="s">
        <v>4146</v>
      </c>
      <c r="L2816" t="s">
        <v>4148</v>
      </c>
      <c r="M2816">
        <v>2255355345.4699998</v>
      </c>
      <c r="N2816">
        <v>1</v>
      </c>
    </row>
    <row r="2817" spans="1:14" x14ac:dyDescent="0.4">
      <c r="A2817" t="s">
        <v>2817</v>
      </c>
      <c r="B2817" s="6" t="s">
        <v>4264</v>
      </c>
      <c r="C2817">
        <v>38723890549.120003</v>
      </c>
      <c r="D2817" t="s">
        <v>4148</v>
      </c>
      <c r="E2817">
        <v>8668801938.2900009</v>
      </c>
      <c r="F2817" t="s">
        <v>4148</v>
      </c>
      <c r="G2817" t="s">
        <v>4148</v>
      </c>
      <c r="H2817" t="s">
        <v>4148</v>
      </c>
      <c r="I2817">
        <v>160771184.78</v>
      </c>
      <c r="J2817" t="s">
        <v>4148</v>
      </c>
      <c r="K2817" t="s">
        <v>4146</v>
      </c>
      <c r="L2817" t="s">
        <v>4148</v>
      </c>
      <c r="M2817">
        <v>10131702.74</v>
      </c>
      <c r="N2817">
        <v>1</v>
      </c>
    </row>
    <row r="2818" spans="1:14" x14ac:dyDescent="0.4">
      <c r="A2818" t="s">
        <v>2818</v>
      </c>
      <c r="B2818">
        <v>462498699.39999998</v>
      </c>
      <c r="C2818">
        <v>183876875.31</v>
      </c>
      <c r="D2818" t="s">
        <v>4148</v>
      </c>
      <c r="E2818">
        <v>360311.31</v>
      </c>
      <c r="F2818" t="s">
        <v>4148</v>
      </c>
      <c r="G2818" t="s">
        <v>4148</v>
      </c>
      <c r="H2818" t="s">
        <v>4148</v>
      </c>
      <c r="I2818" t="s">
        <v>4148</v>
      </c>
      <c r="J2818" t="s">
        <v>4148</v>
      </c>
      <c r="K2818" t="s">
        <v>4146</v>
      </c>
      <c r="L2818" t="s">
        <v>4148</v>
      </c>
      <c r="M2818">
        <v>161326841.53999999</v>
      </c>
      <c r="N2818">
        <v>1</v>
      </c>
    </row>
    <row r="2819" spans="1:14" x14ac:dyDescent="0.4">
      <c r="A2819" t="s">
        <v>2819</v>
      </c>
      <c r="B2819">
        <v>7980130228.5600004</v>
      </c>
      <c r="C2819">
        <v>5683769186.0699997</v>
      </c>
      <c r="D2819">
        <v>64445908.060000002</v>
      </c>
      <c r="E2819">
        <v>1214382635.76</v>
      </c>
      <c r="F2819">
        <v>2151225000</v>
      </c>
      <c r="G2819">
        <v>1886054610.51</v>
      </c>
      <c r="H2819" t="s">
        <v>4148</v>
      </c>
      <c r="I2819">
        <v>862737456.91999996</v>
      </c>
      <c r="J2819" t="s">
        <v>4148</v>
      </c>
      <c r="K2819" t="s">
        <v>4146</v>
      </c>
      <c r="L2819" t="s">
        <v>4148</v>
      </c>
      <c r="M2819">
        <v>2665677209.52</v>
      </c>
      <c r="N2819">
        <v>1</v>
      </c>
    </row>
    <row r="2820" spans="1:14" x14ac:dyDescent="0.4">
      <c r="A2820" t="s">
        <v>2820</v>
      </c>
      <c r="B2820">
        <v>40847603734.57</v>
      </c>
      <c r="C2820">
        <v>19298851250.259998</v>
      </c>
      <c r="D2820">
        <v>5558534.5199999996</v>
      </c>
      <c r="E2820">
        <v>1053849345.41</v>
      </c>
      <c r="F2820">
        <v>1896597500</v>
      </c>
      <c r="G2820" t="s">
        <v>4148</v>
      </c>
      <c r="H2820">
        <v>148851377.30000001</v>
      </c>
      <c r="I2820" t="s">
        <v>4148</v>
      </c>
      <c r="J2820">
        <v>67506294.569999993</v>
      </c>
      <c r="K2820" t="s">
        <v>4146</v>
      </c>
      <c r="L2820" t="s">
        <v>4148</v>
      </c>
      <c r="M2820">
        <v>18099945214.580002</v>
      </c>
      <c r="N2820">
        <v>1</v>
      </c>
    </row>
    <row r="2821" spans="1:14" x14ac:dyDescent="0.4">
      <c r="A2821" t="s">
        <v>2821</v>
      </c>
      <c r="B2821">
        <v>2104918375.3699999</v>
      </c>
      <c r="C2821">
        <v>795116098.58000004</v>
      </c>
      <c r="D2821">
        <v>460038.82</v>
      </c>
      <c r="E2821">
        <v>87916776.359999999</v>
      </c>
      <c r="F2821" t="s">
        <v>4148</v>
      </c>
      <c r="G2821" t="s">
        <v>4148</v>
      </c>
      <c r="H2821">
        <v>5679857.5199999996</v>
      </c>
      <c r="I2821" t="s">
        <v>4148</v>
      </c>
      <c r="J2821">
        <v>27169153.120000001</v>
      </c>
      <c r="K2821" t="s">
        <v>4146</v>
      </c>
      <c r="L2821" t="s">
        <v>4148</v>
      </c>
      <c r="M2821">
        <v>1174618745.72</v>
      </c>
      <c r="N2821">
        <v>1</v>
      </c>
    </row>
    <row r="2822" spans="1:14" x14ac:dyDescent="0.4">
      <c r="A2822" t="s">
        <v>2822</v>
      </c>
      <c r="B2822">
        <v>10526235370.530001</v>
      </c>
      <c r="C2822">
        <v>10898763188.459999</v>
      </c>
      <c r="D2822">
        <v>1063978530.52</v>
      </c>
      <c r="E2822">
        <v>212681214.97</v>
      </c>
      <c r="F2822">
        <v>602798306.48000002</v>
      </c>
      <c r="G2822" t="s">
        <v>4148</v>
      </c>
      <c r="H2822" t="s">
        <v>4148</v>
      </c>
      <c r="I2822">
        <v>24739374.940000001</v>
      </c>
      <c r="J2822" t="s">
        <v>4148</v>
      </c>
      <c r="K2822" t="s">
        <v>4146</v>
      </c>
      <c r="L2822" t="s">
        <v>4148</v>
      </c>
      <c r="M2822">
        <v>3565327912.0500002</v>
      </c>
      <c r="N2822">
        <v>1</v>
      </c>
    </row>
    <row r="2823" spans="1:14" x14ac:dyDescent="0.4">
      <c r="A2823" t="s">
        <v>2823</v>
      </c>
      <c r="B2823">
        <v>6890801096.3699999</v>
      </c>
      <c r="C2823">
        <v>4788014553.7299995</v>
      </c>
      <c r="D2823">
        <v>1799586.07</v>
      </c>
      <c r="E2823">
        <v>2438561721.0999999</v>
      </c>
      <c r="F2823">
        <v>964621780.41999996</v>
      </c>
      <c r="G2823">
        <v>200538143.80000001</v>
      </c>
      <c r="H2823" t="s">
        <v>4148</v>
      </c>
      <c r="I2823" t="s">
        <v>4148</v>
      </c>
      <c r="J2823">
        <v>488007542.81</v>
      </c>
      <c r="K2823" t="s">
        <v>4146</v>
      </c>
      <c r="L2823" t="s">
        <v>4148</v>
      </c>
      <c r="M2823">
        <v>1977542759.9400001</v>
      </c>
      <c r="N2823">
        <v>1</v>
      </c>
    </row>
    <row r="2824" spans="1:14" x14ac:dyDescent="0.4">
      <c r="A2824" t="s">
        <v>2824</v>
      </c>
      <c r="B2824">
        <v>1232240602.3199999</v>
      </c>
      <c r="C2824">
        <v>53241980.159999996</v>
      </c>
      <c r="D2824" t="s">
        <v>4148</v>
      </c>
      <c r="E2824">
        <v>33217386.510000002</v>
      </c>
      <c r="F2824" t="s">
        <v>4148</v>
      </c>
      <c r="G2824" t="s">
        <v>4148</v>
      </c>
      <c r="H2824" t="s">
        <v>4148</v>
      </c>
      <c r="I2824" t="s">
        <v>4148</v>
      </c>
      <c r="J2824" t="s">
        <v>4148</v>
      </c>
      <c r="K2824" t="s">
        <v>4146</v>
      </c>
      <c r="L2824" t="s">
        <v>4148</v>
      </c>
      <c r="M2824">
        <v>22331822.98</v>
      </c>
      <c r="N2824">
        <v>1</v>
      </c>
    </row>
    <row r="2825" spans="1:14" x14ac:dyDescent="0.4">
      <c r="A2825" t="s">
        <v>2825</v>
      </c>
      <c r="B2825">
        <v>49824557932.949997</v>
      </c>
      <c r="C2825">
        <v>35342987679.059998</v>
      </c>
      <c r="D2825" t="s">
        <v>4148</v>
      </c>
      <c r="E2825">
        <v>1433165861.3099999</v>
      </c>
      <c r="F2825">
        <v>36900000</v>
      </c>
      <c r="G2825" t="s">
        <v>4148</v>
      </c>
      <c r="H2825">
        <v>408105408.33999997</v>
      </c>
      <c r="I2825">
        <v>52259669.82</v>
      </c>
      <c r="J2825" t="s">
        <v>4148</v>
      </c>
      <c r="K2825" t="s">
        <v>4146</v>
      </c>
      <c r="L2825">
        <v>2500000000</v>
      </c>
      <c r="M2825">
        <v>19062113151.939999</v>
      </c>
      <c r="N2825">
        <v>1</v>
      </c>
    </row>
    <row r="2826" spans="1:14" x14ac:dyDescent="0.4">
      <c r="A2826" t="s">
        <v>2826</v>
      </c>
      <c r="B2826">
        <v>5945154109.5600004</v>
      </c>
      <c r="C2826">
        <v>2080709181.1700001</v>
      </c>
      <c r="D2826" t="s">
        <v>4148</v>
      </c>
      <c r="E2826">
        <v>248926209.12</v>
      </c>
      <c r="F2826" t="s">
        <v>4148</v>
      </c>
      <c r="G2826" t="s">
        <v>4148</v>
      </c>
      <c r="H2826" t="s">
        <v>4148</v>
      </c>
      <c r="I2826" t="s">
        <v>4148</v>
      </c>
      <c r="J2826" t="s">
        <v>4148</v>
      </c>
      <c r="K2826" t="s">
        <v>4146</v>
      </c>
      <c r="L2826" t="s">
        <v>4148</v>
      </c>
      <c r="M2826">
        <v>987764139.80999994</v>
      </c>
      <c r="N2826">
        <v>1</v>
      </c>
    </row>
    <row r="2827" spans="1:14" x14ac:dyDescent="0.4">
      <c r="A2827" t="s">
        <v>4265</v>
      </c>
      <c r="B2827">
        <v>205950622.37</v>
      </c>
      <c r="C2827">
        <v>248289380.46000001</v>
      </c>
      <c r="D2827">
        <v>54867391.32</v>
      </c>
      <c r="E2827">
        <v>7116826.6500000004</v>
      </c>
      <c r="F2827" t="s">
        <v>4148</v>
      </c>
      <c r="G2827" t="s">
        <v>4148</v>
      </c>
      <c r="H2827" t="s">
        <v>4148</v>
      </c>
      <c r="I2827" t="s">
        <v>4148</v>
      </c>
      <c r="J2827" t="s">
        <v>4148</v>
      </c>
      <c r="K2827" t="s">
        <v>4146</v>
      </c>
      <c r="L2827" t="s">
        <v>4148</v>
      </c>
      <c r="M2827">
        <v>48106392.850000001</v>
      </c>
      <c r="N2827">
        <v>1</v>
      </c>
    </row>
    <row r="2828" spans="1:14" x14ac:dyDescent="0.4">
      <c r="A2828" t="s">
        <v>2827</v>
      </c>
      <c r="B2828">
        <v>13102344791.540001</v>
      </c>
      <c r="C2828">
        <v>9939834855.3400002</v>
      </c>
      <c r="D2828" t="s">
        <v>4148</v>
      </c>
      <c r="E2828">
        <v>271616632.36000001</v>
      </c>
      <c r="F2828">
        <v>1323088038.3900001</v>
      </c>
      <c r="G2828">
        <v>642088790.41999996</v>
      </c>
      <c r="H2828">
        <v>102175516.83</v>
      </c>
      <c r="I2828" t="s">
        <v>4148</v>
      </c>
      <c r="J2828" t="s">
        <v>4148</v>
      </c>
      <c r="K2828" t="s">
        <v>4146</v>
      </c>
      <c r="L2828" t="s">
        <v>4148</v>
      </c>
      <c r="M2828">
        <v>380595294.51999998</v>
      </c>
      <c r="N2828">
        <v>1</v>
      </c>
    </row>
    <row r="2829" spans="1:14" x14ac:dyDescent="0.4">
      <c r="A2829" t="s">
        <v>2828</v>
      </c>
      <c r="B2829">
        <v>20857038272.57</v>
      </c>
      <c r="C2829">
        <v>12417920618.209999</v>
      </c>
      <c r="D2829" t="s">
        <v>4148</v>
      </c>
      <c r="E2829">
        <v>532199.46</v>
      </c>
      <c r="F2829">
        <v>4231677420.1399999</v>
      </c>
      <c r="G2829">
        <v>2517293732.8099999</v>
      </c>
      <c r="H2829">
        <v>296286.45</v>
      </c>
      <c r="I2829" t="s">
        <v>4148</v>
      </c>
      <c r="J2829" t="s">
        <v>4148</v>
      </c>
      <c r="K2829" t="s">
        <v>4146</v>
      </c>
      <c r="L2829" t="s">
        <v>4148</v>
      </c>
      <c r="M2829">
        <v>14299974.4</v>
      </c>
      <c r="N2829">
        <v>1</v>
      </c>
    </row>
    <row r="2830" spans="1:14" x14ac:dyDescent="0.4">
      <c r="A2830" t="s">
        <v>2829</v>
      </c>
      <c r="B2830">
        <v>9071544282.2700005</v>
      </c>
      <c r="C2830">
        <v>3360867139.9200001</v>
      </c>
      <c r="D2830">
        <v>15880377.970000001</v>
      </c>
      <c r="E2830">
        <v>596475325.61000001</v>
      </c>
      <c r="F2830">
        <v>244363792.41999999</v>
      </c>
      <c r="G2830" t="s">
        <v>4148</v>
      </c>
      <c r="H2830" t="s">
        <v>4148</v>
      </c>
      <c r="I2830">
        <v>1544830366.1600001</v>
      </c>
      <c r="J2830" t="s">
        <v>4148</v>
      </c>
      <c r="K2830" t="s">
        <v>4146</v>
      </c>
      <c r="L2830" t="s">
        <v>4148</v>
      </c>
      <c r="M2830">
        <v>1040697294.55</v>
      </c>
      <c r="N2830">
        <v>1</v>
      </c>
    </row>
    <row r="2831" spans="1:14" x14ac:dyDescent="0.4">
      <c r="A2831" t="s">
        <v>2830</v>
      </c>
      <c r="B2831">
        <v>6169982935.1599998</v>
      </c>
      <c r="C2831">
        <v>5513682006.6400003</v>
      </c>
      <c r="D2831">
        <v>1507659.11</v>
      </c>
      <c r="E2831">
        <v>383789469.88999999</v>
      </c>
      <c r="F2831">
        <v>55000000</v>
      </c>
      <c r="G2831" t="s">
        <v>4148</v>
      </c>
      <c r="H2831">
        <v>27600000</v>
      </c>
      <c r="I2831">
        <v>246826624.44999999</v>
      </c>
      <c r="J2831" t="s">
        <v>4148</v>
      </c>
      <c r="K2831" t="s">
        <v>4146</v>
      </c>
      <c r="L2831" t="s">
        <v>4148</v>
      </c>
      <c r="M2831">
        <v>2193420543.8099999</v>
      </c>
      <c r="N2831">
        <v>1</v>
      </c>
    </row>
    <row r="2832" spans="1:14" x14ac:dyDescent="0.4">
      <c r="A2832" t="s">
        <v>2831</v>
      </c>
      <c r="B2832">
        <v>2946823709.3400002</v>
      </c>
      <c r="C2832">
        <v>3324223952.3800001</v>
      </c>
      <c r="D2832" t="s">
        <v>4148</v>
      </c>
      <c r="E2832">
        <v>147718569.96000001</v>
      </c>
      <c r="F2832">
        <v>183144208.34</v>
      </c>
      <c r="G2832" t="s">
        <v>4148</v>
      </c>
      <c r="H2832">
        <v>1599015884.48</v>
      </c>
      <c r="I2832" t="s">
        <v>4148</v>
      </c>
      <c r="J2832">
        <v>308214.28999999998</v>
      </c>
      <c r="K2832" t="s">
        <v>4146</v>
      </c>
      <c r="L2832" t="s">
        <v>4148</v>
      </c>
      <c r="M2832">
        <v>524606190.19999999</v>
      </c>
      <c r="N2832">
        <v>1</v>
      </c>
    </row>
    <row r="2833" spans="1:14" x14ac:dyDescent="0.4">
      <c r="A2833" t="s">
        <v>2832</v>
      </c>
      <c r="B2833">
        <v>499930745.29000002</v>
      </c>
      <c r="C2833">
        <v>138583672.13999999</v>
      </c>
      <c r="D2833">
        <v>198669000.24000001</v>
      </c>
      <c r="E2833">
        <v>26842840.859999999</v>
      </c>
      <c r="F2833" t="s">
        <v>4148</v>
      </c>
      <c r="G2833" t="s">
        <v>4148</v>
      </c>
      <c r="H2833" t="s">
        <v>4148</v>
      </c>
      <c r="I2833" t="s">
        <v>4148</v>
      </c>
      <c r="J2833">
        <v>6287115.6900000004</v>
      </c>
      <c r="K2833" t="s">
        <v>4146</v>
      </c>
      <c r="L2833" t="s">
        <v>4148</v>
      </c>
      <c r="M2833">
        <v>209794630.52000001</v>
      </c>
      <c r="N2833">
        <v>1</v>
      </c>
    </row>
    <row r="2834" spans="1:14" x14ac:dyDescent="0.4">
      <c r="A2834" t="s">
        <v>2833</v>
      </c>
      <c r="B2834">
        <v>412682167.37</v>
      </c>
      <c r="C2834">
        <v>77084983.530000001</v>
      </c>
      <c r="D2834">
        <v>50671288.32</v>
      </c>
      <c r="E2834">
        <v>2282316.02</v>
      </c>
      <c r="F2834" t="s">
        <v>4148</v>
      </c>
      <c r="G2834" t="s">
        <v>4148</v>
      </c>
      <c r="H2834" t="s">
        <v>4148</v>
      </c>
      <c r="I2834" t="s">
        <v>4148</v>
      </c>
      <c r="J2834" t="s">
        <v>4148</v>
      </c>
      <c r="K2834" t="s">
        <v>4146</v>
      </c>
      <c r="L2834" t="s">
        <v>4148</v>
      </c>
      <c r="M2834">
        <v>23126452.960000001</v>
      </c>
      <c r="N2834">
        <v>1</v>
      </c>
    </row>
    <row r="2835" spans="1:14" x14ac:dyDescent="0.4">
      <c r="A2835" t="s">
        <v>2834</v>
      </c>
      <c r="B2835">
        <v>2163941968.3499999</v>
      </c>
      <c r="C2835">
        <v>2404407279.9699998</v>
      </c>
      <c r="D2835" t="s">
        <v>4148</v>
      </c>
      <c r="E2835">
        <v>120925497.56999999</v>
      </c>
      <c r="F2835">
        <v>100524990.58</v>
      </c>
      <c r="G2835" t="s">
        <v>4148</v>
      </c>
      <c r="H2835">
        <v>2952137</v>
      </c>
      <c r="I2835" t="s">
        <v>4148</v>
      </c>
      <c r="J2835" t="s">
        <v>4148</v>
      </c>
      <c r="K2835" t="s">
        <v>4146</v>
      </c>
      <c r="L2835" t="s">
        <v>4148</v>
      </c>
      <c r="M2835">
        <v>16221899.050000001</v>
      </c>
      <c r="N2835">
        <v>1</v>
      </c>
    </row>
    <row r="2836" spans="1:14" x14ac:dyDescent="0.4">
      <c r="A2836" t="s">
        <v>2835</v>
      </c>
      <c r="B2836">
        <v>348298383.19999999</v>
      </c>
      <c r="C2836">
        <v>95506857.599999994</v>
      </c>
      <c r="D2836" t="s">
        <v>4148</v>
      </c>
      <c r="E2836">
        <v>24759012.629999999</v>
      </c>
      <c r="F2836">
        <v>6478164</v>
      </c>
      <c r="G2836" t="s">
        <v>4148</v>
      </c>
      <c r="H2836" t="s">
        <v>4148</v>
      </c>
      <c r="I2836" t="s">
        <v>4148</v>
      </c>
      <c r="J2836" t="s">
        <v>4148</v>
      </c>
      <c r="K2836" t="s">
        <v>4146</v>
      </c>
      <c r="L2836" t="s">
        <v>4148</v>
      </c>
      <c r="M2836">
        <v>35570319.939999998</v>
      </c>
      <c r="N2836">
        <v>1</v>
      </c>
    </row>
    <row r="2837" spans="1:14" x14ac:dyDescent="0.4">
      <c r="A2837" t="s">
        <v>2836</v>
      </c>
      <c r="B2837">
        <v>5575176000</v>
      </c>
      <c r="C2837">
        <v>4308999000</v>
      </c>
      <c r="D2837">
        <v>481451000</v>
      </c>
      <c r="E2837">
        <v>1033555000</v>
      </c>
      <c r="F2837">
        <v>620269000</v>
      </c>
      <c r="G2837" t="s">
        <v>4148</v>
      </c>
      <c r="H2837" t="s">
        <v>4148</v>
      </c>
      <c r="I2837">
        <v>144595000</v>
      </c>
      <c r="J2837">
        <v>248751000</v>
      </c>
      <c r="K2837" t="s">
        <v>4146</v>
      </c>
      <c r="L2837" t="s">
        <v>4148</v>
      </c>
      <c r="M2837">
        <v>3052347000</v>
      </c>
      <c r="N2837">
        <v>1</v>
      </c>
    </row>
    <row r="2838" spans="1:14" x14ac:dyDescent="0.4">
      <c r="A2838" t="s">
        <v>2837</v>
      </c>
      <c r="B2838">
        <v>11507884885.33</v>
      </c>
      <c r="C2838">
        <v>11500027907.870001</v>
      </c>
      <c r="D2838" t="s">
        <v>4148</v>
      </c>
      <c r="E2838">
        <v>5516694303.7200003</v>
      </c>
      <c r="F2838">
        <v>8499490105.9399996</v>
      </c>
      <c r="G2838" t="s">
        <v>4148</v>
      </c>
      <c r="H2838">
        <v>238376720</v>
      </c>
      <c r="I2838" t="s">
        <v>4148</v>
      </c>
      <c r="J2838">
        <v>261401070.34999999</v>
      </c>
      <c r="K2838" t="s">
        <v>4146</v>
      </c>
      <c r="L2838" t="s">
        <v>4148</v>
      </c>
      <c r="M2838">
        <v>416867965.72000003</v>
      </c>
      <c r="N2838">
        <v>1</v>
      </c>
    </row>
    <row r="2839" spans="1:14" x14ac:dyDescent="0.4">
      <c r="A2839" t="s">
        <v>2838</v>
      </c>
      <c r="B2839">
        <v>30715448481.02</v>
      </c>
      <c r="C2839">
        <v>60963787667.690002</v>
      </c>
      <c r="D2839">
        <v>13047552867.77</v>
      </c>
      <c r="E2839">
        <v>46300976178.230003</v>
      </c>
      <c r="F2839">
        <v>28887371061.580002</v>
      </c>
      <c r="G2839">
        <v>4031248767.1199999</v>
      </c>
      <c r="H2839">
        <v>1483558682.9300001</v>
      </c>
      <c r="I2839">
        <v>36013835.810000002</v>
      </c>
      <c r="J2839">
        <v>14321987.130000001</v>
      </c>
      <c r="K2839" t="s">
        <v>4146</v>
      </c>
      <c r="L2839">
        <v>10134877810.93</v>
      </c>
      <c r="M2839">
        <v>493671970.10000002</v>
      </c>
      <c r="N2839">
        <v>1</v>
      </c>
    </row>
    <row r="2840" spans="1:14" x14ac:dyDescent="0.4">
      <c r="A2840" t="s">
        <v>2839</v>
      </c>
      <c r="B2840">
        <v>8010554986.7600002</v>
      </c>
      <c r="C2840">
        <v>13460945448.25</v>
      </c>
      <c r="D2840">
        <v>202893131.19999999</v>
      </c>
      <c r="E2840">
        <v>23890859117.669998</v>
      </c>
      <c r="F2840">
        <v>14419081986.43</v>
      </c>
      <c r="G2840">
        <v>8639476247.2199993</v>
      </c>
      <c r="H2840">
        <v>761712701.45000005</v>
      </c>
      <c r="I2840">
        <v>6261136.1799999997</v>
      </c>
      <c r="J2840">
        <v>3279634594.1999998</v>
      </c>
      <c r="K2840" t="s">
        <v>4146</v>
      </c>
      <c r="L2840">
        <v>4000000000</v>
      </c>
      <c r="M2840">
        <v>969293972.83000004</v>
      </c>
      <c r="N2840">
        <v>1</v>
      </c>
    </row>
    <row r="2841" spans="1:14" x14ac:dyDescent="0.4">
      <c r="A2841" t="s">
        <v>2840</v>
      </c>
      <c r="B2841">
        <v>20734810569.220001</v>
      </c>
      <c r="C2841">
        <v>13721767039.6</v>
      </c>
      <c r="D2841">
        <v>13919625.060000001</v>
      </c>
      <c r="E2841">
        <v>1639177047.3900001</v>
      </c>
      <c r="F2841">
        <v>6837185335.3699999</v>
      </c>
      <c r="G2841" t="s">
        <v>4148</v>
      </c>
      <c r="H2841">
        <v>113322092.7</v>
      </c>
      <c r="I2841" t="s">
        <v>4148</v>
      </c>
      <c r="J2841">
        <v>45469316.43</v>
      </c>
      <c r="K2841" t="s">
        <v>4146</v>
      </c>
      <c r="L2841" t="s">
        <v>4148</v>
      </c>
      <c r="M2841">
        <v>5662124041.8999996</v>
      </c>
      <c r="N2841">
        <v>1</v>
      </c>
    </row>
    <row r="2842" spans="1:14" x14ac:dyDescent="0.4">
      <c r="A2842" t="s">
        <v>2841</v>
      </c>
      <c r="B2842">
        <v>5311760251.4899998</v>
      </c>
      <c r="C2842">
        <v>5168995779.3699999</v>
      </c>
      <c r="D2842" t="s">
        <v>4148</v>
      </c>
      <c r="E2842">
        <v>324353113.61000001</v>
      </c>
      <c r="F2842">
        <v>985000000</v>
      </c>
      <c r="G2842" t="s">
        <v>4148</v>
      </c>
      <c r="H2842" t="s">
        <v>4148</v>
      </c>
      <c r="I2842" t="s">
        <v>4148</v>
      </c>
      <c r="J2842" t="s">
        <v>4148</v>
      </c>
      <c r="K2842" t="s">
        <v>4146</v>
      </c>
      <c r="L2842" t="s">
        <v>4148</v>
      </c>
      <c r="M2842">
        <v>1866699784.49</v>
      </c>
      <c r="N2842">
        <v>1</v>
      </c>
    </row>
    <row r="2843" spans="1:14" x14ac:dyDescent="0.4">
      <c r="A2843" t="s">
        <v>2842</v>
      </c>
      <c r="B2843">
        <v>7180179111.7299995</v>
      </c>
      <c r="C2843">
        <v>3131980530.8899999</v>
      </c>
      <c r="D2843" t="s">
        <v>4148</v>
      </c>
      <c r="E2843">
        <v>75951504.049999997</v>
      </c>
      <c r="F2843" t="s">
        <v>4148</v>
      </c>
      <c r="G2843" t="s">
        <v>4148</v>
      </c>
      <c r="H2843" t="s">
        <v>4148</v>
      </c>
      <c r="I2843" t="s">
        <v>4148</v>
      </c>
      <c r="J2843" t="s">
        <v>4148</v>
      </c>
      <c r="K2843" t="s">
        <v>4146</v>
      </c>
      <c r="L2843" t="s">
        <v>4148</v>
      </c>
      <c r="M2843">
        <v>966871062.63</v>
      </c>
      <c r="N2843">
        <v>1</v>
      </c>
    </row>
    <row r="2844" spans="1:14" x14ac:dyDescent="0.4">
      <c r="A2844" t="s">
        <v>2843</v>
      </c>
      <c r="B2844">
        <v>5616052890.54</v>
      </c>
      <c r="C2844">
        <v>4776459035.29</v>
      </c>
      <c r="D2844">
        <v>192181247.12</v>
      </c>
      <c r="E2844">
        <v>589143072.82000005</v>
      </c>
      <c r="F2844">
        <v>1668171484.1900001</v>
      </c>
      <c r="G2844" t="s">
        <v>4148</v>
      </c>
      <c r="H2844" t="s">
        <v>4148</v>
      </c>
      <c r="I2844">
        <v>80962240</v>
      </c>
      <c r="J2844" t="s">
        <v>4148</v>
      </c>
      <c r="K2844" t="s">
        <v>4146</v>
      </c>
      <c r="L2844" t="s">
        <v>4148</v>
      </c>
      <c r="M2844">
        <v>1431964964.1199999</v>
      </c>
      <c r="N2844">
        <v>1</v>
      </c>
    </row>
    <row r="2845" spans="1:14" x14ac:dyDescent="0.4">
      <c r="A2845" t="s">
        <v>2844</v>
      </c>
      <c r="B2845">
        <v>4695447029.8299999</v>
      </c>
      <c r="C2845">
        <v>1612635940.0599999</v>
      </c>
      <c r="D2845">
        <v>13695584.140000001</v>
      </c>
      <c r="E2845">
        <v>53919568.700000003</v>
      </c>
      <c r="F2845">
        <v>4775044.87</v>
      </c>
      <c r="G2845" t="s">
        <v>4148</v>
      </c>
      <c r="H2845" t="s">
        <v>4148</v>
      </c>
      <c r="I2845">
        <v>3280605.54</v>
      </c>
      <c r="J2845" t="s">
        <v>4148</v>
      </c>
      <c r="K2845" t="s">
        <v>4146</v>
      </c>
      <c r="L2845" t="s">
        <v>4148</v>
      </c>
      <c r="M2845">
        <v>2530179238.5700002</v>
      </c>
      <c r="N2845">
        <v>1</v>
      </c>
    </row>
    <row r="2846" spans="1:14" x14ac:dyDescent="0.4">
      <c r="A2846" t="s">
        <v>2845</v>
      </c>
      <c r="B2846">
        <v>3730071208.27</v>
      </c>
      <c r="C2846">
        <v>1436151924.03</v>
      </c>
      <c r="D2846">
        <v>58988858.140000001</v>
      </c>
      <c r="E2846">
        <v>170354732.16999999</v>
      </c>
      <c r="F2846" t="s">
        <v>4148</v>
      </c>
      <c r="G2846" t="s">
        <v>4148</v>
      </c>
      <c r="H2846">
        <v>1925490</v>
      </c>
      <c r="I2846">
        <v>181500752.87</v>
      </c>
      <c r="J2846" t="s">
        <v>4148</v>
      </c>
      <c r="K2846" t="s">
        <v>4146</v>
      </c>
      <c r="L2846" t="s">
        <v>4148</v>
      </c>
      <c r="M2846">
        <v>652710094.77999997</v>
      </c>
      <c r="N2846">
        <v>1</v>
      </c>
    </row>
    <row r="2847" spans="1:14" x14ac:dyDescent="0.4">
      <c r="A2847" t="s">
        <v>2846</v>
      </c>
      <c r="B2847">
        <v>1814074804.3199999</v>
      </c>
      <c r="C2847">
        <v>637078199.09000003</v>
      </c>
      <c r="D2847" t="s">
        <v>4148</v>
      </c>
      <c r="E2847">
        <v>200262372.69999999</v>
      </c>
      <c r="F2847" t="s">
        <v>4148</v>
      </c>
      <c r="G2847" t="s">
        <v>4148</v>
      </c>
      <c r="H2847" t="s">
        <v>4148</v>
      </c>
      <c r="I2847" t="s">
        <v>4148</v>
      </c>
      <c r="J2847" t="s">
        <v>4148</v>
      </c>
      <c r="K2847" t="s">
        <v>4146</v>
      </c>
      <c r="L2847" t="s">
        <v>4148</v>
      </c>
      <c r="M2847">
        <v>331970409.20999998</v>
      </c>
      <c r="N2847">
        <v>1</v>
      </c>
    </row>
    <row r="2848" spans="1:14" x14ac:dyDescent="0.4">
      <c r="A2848" t="s">
        <v>2847</v>
      </c>
      <c r="B2848">
        <v>6158971789.6300001</v>
      </c>
      <c r="C2848">
        <v>4531740657.7200003</v>
      </c>
      <c r="D2848">
        <v>607464352.52999997</v>
      </c>
      <c r="E2848">
        <v>829106760.20000005</v>
      </c>
      <c r="F2848" t="s">
        <v>4148</v>
      </c>
      <c r="G2848" t="s">
        <v>4148</v>
      </c>
      <c r="H2848">
        <v>1000000</v>
      </c>
      <c r="I2848">
        <v>185728.49</v>
      </c>
      <c r="J2848" t="s">
        <v>4148</v>
      </c>
      <c r="K2848" t="s">
        <v>4146</v>
      </c>
      <c r="L2848" t="s">
        <v>4148</v>
      </c>
      <c r="M2848">
        <v>3523606.71</v>
      </c>
      <c r="N2848">
        <v>1</v>
      </c>
    </row>
    <row r="2849" spans="1:14" x14ac:dyDescent="0.4">
      <c r="A2849" t="s">
        <v>2848</v>
      </c>
      <c r="B2849">
        <v>1503550996.25</v>
      </c>
      <c r="C2849">
        <v>748963019.57000005</v>
      </c>
      <c r="D2849" t="s">
        <v>4148</v>
      </c>
      <c r="E2849">
        <v>22261807.239999998</v>
      </c>
      <c r="F2849" t="s">
        <v>4148</v>
      </c>
      <c r="G2849" t="s">
        <v>4148</v>
      </c>
      <c r="H2849" t="s">
        <v>4148</v>
      </c>
      <c r="I2849">
        <v>2366914.36</v>
      </c>
      <c r="J2849" t="s">
        <v>4148</v>
      </c>
      <c r="K2849" t="s">
        <v>4146</v>
      </c>
      <c r="L2849" t="s">
        <v>4148</v>
      </c>
      <c r="M2849">
        <v>450922589.72000003</v>
      </c>
      <c r="N2849">
        <v>1</v>
      </c>
    </row>
    <row r="2850" spans="1:14" x14ac:dyDescent="0.4">
      <c r="A2850" t="s">
        <v>2849</v>
      </c>
      <c r="B2850">
        <v>975466615.87</v>
      </c>
      <c r="C2850">
        <v>3164821160.48</v>
      </c>
      <c r="D2850">
        <v>5559908.1900000004</v>
      </c>
      <c r="E2850">
        <v>928709380.36000001</v>
      </c>
      <c r="F2850">
        <v>61400000</v>
      </c>
      <c r="G2850" t="s">
        <v>4148</v>
      </c>
      <c r="H2850">
        <v>99492353.400000006</v>
      </c>
      <c r="I2850" t="s">
        <v>4148</v>
      </c>
      <c r="J2850" t="s">
        <v>4148</v>
      </c>
      <c r="K2850" t="s">
        <v>4146</v>
      </c>
      <c r="L2850" t="s">
        <v>4148</v>
      </c>
      <c r="M2850">
        <v>169586987.47999999</v>
      </c>
      <c r="N2850">
        <v>1</v>
      </c>
    </row>
    <row r="2851" spans="1:14" x14ac:dyDescent="0.4">
      <c r="A2851" t="s">
        <v>2850</v>
      </c>
      <c r="B2851">
        <v>7549947437.9300003</v>
      </c>
      <c r="C2851">
        <v>2861268957.6799998</v>
      </c>
      <c r="D2851" t="s">
        <v>4148</v>
      </c>
      <c r="E2851">
        <v>26341587.859999999</v>
      </c>
      <c r="F2851" t="s">
        <v>4148</v>
      </c>
      <c r="G2851" t="s">
        <v>4148</v>
      </c>
      <c r="H2851">
        <v>12000000</v>
      </c>
      <c r="I2851">
        <v>26704332.469999999</v>
      </c>
      <c r="J2851" t="s">
        <v>4148</v>
      </c>
      <c r="K2851" t="s">
        <v>4146</v>
      </c>
      <c r="L2851" t="s">
        <v>4148</v>
      </c>
      <c r="M2851">
        <v>3710125621.48</v>
      </c>
      <c r="N2851">
        <v>1</v>
      </c>
    </row>
    <row r="2852" spans="1:14" x14ac:dyDescent="0.4">
      <c r="A2852" t="s">
        <v>2851</v>
      </c>
      <c r="B2852">
        <v>4817523688.0200005</v>
      </c>
      <c r="C2852">
        <v>1972193787.1099999</v>
      </c>
      <c r="D2852">
        <v>19154867.23</v>
      </c>
      <c r="E2852">
        <v>112193627.59</v>
      </c>
      <c r="F2852" t="s">
        <v>4148</v>
      </c>
      <c r="G2852" t="s">
        <v>4148</v>
      </c>
      <c r="H2852" t="s">
        <v>4148</v>
      </c>
      <c r="I2852" t="s">
        <v>4148</v>
      </c>
      <c r="J2852" t="s">
        <v>4148</v>
      </c>
      <c r="K2852" t="s">
        <v>4146</v>
      </c>
      <c r="L2852" t="s">
        <v>4148</v>
      </c>
      <c r="M2852">
        <v>1638473979.5699999</v>
      </c>
      <c r="N2852">
        <v>1</v>
      </c>
    </row>
    <row r="2853" spans="1:14" x14ac:dyDescent="0.4">
      <c r="A2853" t="s">
        <v>2852</v>
      </c>
      <c r="B2853">
        <v>14349997698.34</v>
      </c>
      <c r="C2853">
        <v>3853827559.3000002</v>
      </c>
      <c r="D2853">
        <v>167303834.11000001</v>
      </c>
      <c r="E2853">
        <v>303494575.93000001</v>
      </c>
      <c r="F2853" t="s">
        <v>4148</v>
      </c>
      <c r="G2853" t="s">
        <v>4148</v>
      </c>
      <c r="H2853">
        <v>671359.33</v>
      </c>
      <c r="I2853">
        <v>10824984.800000001</v>
      </c>
      <c r="J2853" t="s">
        <v>4148</v>
      </c>
      <c r="K2853" t="s">
        <v>4146</v>
      </c>
      <c r="L2853" t="s">
        <v>4148</v>
      </c>
      <c r="M2853">
        <v>1869130364.3099999</v>
      </c>
      <c r="N2853">
        <v>1</v>
      </c>
    </row>
    <row r="2854" spans="1:14" x14ac:dyDescent="0.4">
      <c r="A2854" t="s">
        <v>2853</v>
      </c>
      <c r="B2854">
        <v>11444091262.290001</v>
      </c>
      <c r="C2854">
        <v>27840261706.970001</v>
      </c>
      <c r="D2854">
        <v>594499075.49000001</v>
      </c>
      <c r="E2854">
        <v>2613435562.3800001</v>
      </c>
      <c r="F2854">
        <v>5968529423.9799995</v>
      </c>
      <c r="G2854">
        <v>1950721932.1900001</v>
      </c>
      <c r="H2854">
        <v>353746755.54000002</v>
      </c>
      <c r="I2854">
        <v>4298373.4000000004</v>
      </c>
      <c r="J2854">
        <v>79175862.700000003</v>
      </c>
      <c r="K2854" t="s">
        <v>4146</v>
      </c>
      <c r="L2854" t="s">
        <v>4148</v>
      </c>
      <c r="M2854">
        <v>4320396170.5299997</v>
      </c>
      <c r="N2854">
        <v>1</v>
      </c>
    </row>
    <row r="2855" spans="1:14" x14ac:dyDescent="0.4">
      <c r="A2855" t="s">
        <v>2854</v>
      </c>
      <c r="B2855">
        <v>1407246130.1600001</v>
      </c>
      <c r="C2855">
        <v>321303600.25</v>
      </c>
      <c r="D2855">
        <v>111614451.03</v>
      </c>
      <c r="E2855">
        <v>43613725.130000003</v>
      </c>
      <c r="F2855" t="s">
        <v>4148</v>
      </c>
      <c r="G2855" t="s">
        <v>4148</v>
      </c>
      <c r="H2855">
        <v>231399.64</v>
      </c>
      <c r="I2855" t="s">
        <v>4148</v>
      </c>
      <c r="J2855">
        <v>3176756.51</v>
      </c>
      <c r="K2855" t="s">
        <v>4146</v>
      </c>
      <c r="L2855" t="s">
        <v>4148</v>
      </c>
      <c r="M2855">
        <v>83129433.200000003</v>
      </c>
      <c r="N2855">
        <v>1</v>
      </c>
    </row>
    <row r="2856" spans="1:14" x14ac:dyDescent="0.4">
      <c r="A2856" t="s">
        <v>2855</v>
      </c>
      <c r="B2856">
        <v>16694894216</v>
      </c>
      <c r="C2856">
        <v>32051253121.259998</v>
      </c>
      <c r="D2856" t="s">
        <v>4148</v>
      </c>
      <c r="E2856">
        <v>2211421811.3800001</v>
      </c>
      <c r="F2856">
        <v>820758100</v>
      </c>
      <c r="G2856" t="s">
        <v>4148</v>
      </c>
      <c r="H2856">
        <v>4008423585.6599998</v>
      </c>
      <c r="I2856" t="s">
        <v>4148</v>
      </c>
      <c r="J2856" t="s">
        <v>4148</v>
      </c>
      <c r="K2856" t="s">
        <v>4146</v>
      </c>
      <c r="L2856" t="s">
        <v>4148</v>
      </c>
      <c r="M2856">
        <v>871938258.76999998</v>
      </c>
      <c r="N2856">
        <v>1</v>
      </c>
    </row>
    <row r="2857" spans="1:14" x14ac:dyDescent="0.4">
      <c r="A2857" t="s">
        <v>2856</v>
      </c>
      <c r="B2857">
        <v>4392381932.8599997</v>
      </c>
      <c r="C2857">
        <v>4118792041.3200002</v>
      </c>
      <c r="D2857">
        <v>699321873.79999995</v>
      </c>
      <c r="E2857">
        <v>886498213.80999994</v>
      </c>
      <c r="F2857">
        <v>178986469.41</v>
      </c>
      <c r="G2857" t="s">
        <v>4148</v>
      </c>
      <c r="H2857">
        <v>40600417.079999998</v>
      </c>
      <c r="I2857" t="s">
        <v>4148</v>
      </c>
      <c r="J2857" t="s">
        <v>4148</v>
      </c>
      <c r="K2857" t="s">
        <v>4146</v>
      </c>
      <c r="L2857" t="s">
        <v>4148</v>
      </c>
      <c r="M2857">
        <v>1278097231.8900001</v>
      </c>
      <c r="N2857">
        <v>1</v>
      </c>
    </row>
    <row r="2858" spans="1:14" x14ac:dyDescent="0.4">
      <c r="A2858" t="s">
        <v>2857</v>
      </c>
      <c r="B2858">
        <v>1075557199.98</v>
      </c>
      <c r="C2858">
        <v>327272655.47000003</v>
      </c>
      <c r="D2858">
        <v>22905462.09</v>
      </c>
      <c r="E2858">
        <v>4909783.6500000004</v>
      </c>
      <c r="F2858" t="s">
        <v>4148</v>
      </c>
      <c r="G2858" t="s">
        <v>4148</v>
      </c>
      <c r="H2858" t="s">
        <v>4148</v>
      </c>
      <c r="I2858" t="s">
        <v>4148</v>
      </c>
      <c r="J2858" t="s">
        <v>4148</v>
      </c>
      <c r="K2858" t="s">
        <v>4146</v>
      </c>
      <c r="L2858" t="s">
        <v>4148</v>
      </c>
      <c r="M2858">
        <v>391785197.56</v>
      </c>
      <c r="N2858">
        <v>1</v>
      </c>
    </row>
    <row r="2859" spans="1:14" x14ac:dyDescent="0.4">
      <c r="A2859" t="s">
        <v>2858</v>
      </c>
      <c r="B2859">
        <v>4352429325.7700005</v>
      </c>
      <c r="C2859">
        <v>2458374085.29</v>
      </c>
      <c r="D2859">
        <v>184722901.05000001</v>
      </c>
      <c r="E2859">
        <v>349945978.16000003</v>
      </c>
      <c r="F2859">
        <v>137501032.46000001</v>
      </c>
      <c r="G2859" t="s">
        <v>4148</v>
      </c>
      <c r="H2859">
        <v>942534.15</v>
      </c>
      <c r="I2859">
        <v>14384830.199999999</v>
      </c>
      <c r="J2859" t="s">
        <v>4148</v>
      </c>
      <c r="K2859" t="s">
        <v>4146</v>
      </c>
      <c r="L2859" t="s">
        <v>4148</v>
      </c>
      <c r="M2859">
        <v>1390872120.3399999</v>
      </c>
      <c r="N2859">
        <v>1</v>
      </c>
    </row>
    <row r="2860" spans="1:14" x14ac:dyDescent="0.4">
      <c r="A2860" t="s">
        <v>2859</v>
      </c>
      <c r="B2860">
        <v>1393990159.8399999</v>
      </c>
      <c r="C2860">
        <v>402222289.80000001</v>
      </c>
      <c r="D2860" t="s">
        <v>4148</v>
      </c>
      <c r="E2860">
        <v>52666164.969999999</v>
      </c>
      <c r="F2860" t="s">
        <v>4148</v>
      </c>
      <c r="G2860" t="s">
        <v>4148</v>
      </c>
      <c r="H2860" t="s">
        <v>4148</v>
      </c>
      <c r="I2860" t="s">
        <v>4148</v>
      </c>
      <c r="J2860" t="s">
        <v>4148</v>
      </c>
      <c r="K2860" t="s">
        <v>4146</v>
      </c>
      <c r="L2860" t="s">
        <v>4148</v>
      </c>
      <c r="M2860">
        <v>672529.62</v>
      </c>
      <c r="N2860">
        <v>1</v>
      </c>
    </row>
    <row r="2861" spans="1:14" x14ac:dyDescent="0.4">
      <c r="A2861" t="s">
        <v>2860</v>
      </c>
      <c r="B2861">
        <v>6076188101.4799995</v>
      </c>
      <c r="C2861">
        <v>5203587889.9799995</v>
      </c>
      <c r="D2861">
        <v>84229696.230000004</v>
      </c>
      <c r="E2861">
        <v>1828885929.48</v>
      </c>
      <c r="F2861">
        <v>4117646993.02</v>
      </c>
      <c r="G2861" t="s">
        <v>4148</v>
      </c>
      <c r="H2861">
        <v>196799750</v>
      </c>
      <c r="I2861" t="s">
        <v>4148</v>
      </c>
      <c r="J2861" t="s">
        <v>4148</v>
      </c>
      <c r="K2861" t="s">
        <v>4146</v>
      </c>
      <c r="L2861" t="s">
        <v>4148</v>
      </c>
      <c r="M2861">
        <v>840018214.62</v>
      </c>
      <c r="N2861">
        <v>1</v>
      </c>
    </row>
    <row r="2862" spans="1:14" x14ac:dyDescent="0.4">
      <c r="A2862" t="s">
        <v>2861</v>
      </c>
      <c r="B2862">
        <v>491722717.44</v>
      </c>
      <c r="C2862">
        <v>657104255.24000001</v>
      </c>
      <c r="D2862">
        <v>527213509.14999998</v>
      </c>
      <c r="E2862">
        <v>1306908450.71</v>
      </c>
      <c r="F2862">
        <v>121000000</v>
      </c>
      <c r="G2862" t="s">
        <v>4148</v>
      </c>
      <c r="H2862">
        <v>94658241.75</v>
      </c>
      <c r="I2862">
        <v>1016337.16</v>
      </c>
      <c r="J2862">
        <v>70072167.329999998</v>
      </c>
      <c r="K2862" t="s">
        <v>4146</v>
      </c>
      <c r="L2862" t="s">
        <v>4148</v>
      </c>
      <c r="M2862">
        <v>80694182</v>
      </c>
      <c r="N2862">
        <v>1</v>
      </c>
    </row>
    <row r="2863" spans="1:14" x14ac:dyDescent="0.4">
      <c r="A2863" t="s">
        <v>2862</v>
      </c>
      <c r="B2863">
        <v>10029279512.860001</v>
      </c>
      <c r="C2863">
        <v>6475517396.2200003</v>
      </c>
      <c r="D2863">
        <v>97443652.950000003</v>
      </c>
      <c r="E2863">
        <v>267551080.50999999</v>
      </c>
      <c r="F2863">
        <v>278586246.57999998</v>
      </c>
      <c r="G2863">
        <v>389657268.80000001</v>
      </c>
      <c r="H2863" t="s">
        <v>4148</v>
      </c>
      <c r="I2863" t="s">
        <v>4148</v>
      </c>
      <c r="J2863" t="s">
        <v>4148</v>
      </c>
      <c r="K2863" t="s">
        <v>4146</v>
      </c>
      <c r="L2863" t="s">
        <v>4148</v>
      </c>
      <c r="M2863">
        <v>3932298398.9899998</v>
      </c>
      <c r="N2863">
        <v>1</v>
      </c>
    </row>
    <row r="2864" spans="1:14" x14ac:dyDescent="0.4">
      <c r="A2864" t="s">
        <v>2863</v>
      </c>
      <c r="B2864">
        <v>14544994885.66</v>
      </c>
      <c r="C2864">
        <v>22734214730.209999</v>
      </c>
      <c r="D2864">
        <v>7418319.2000000002</v>
      </c>
      <c r="E2864">
        <v>2588084248.2199998</v>
      </c>
      <c r="F2864">
        <v>26023296924.59</v>
      </c>
      <c r="G2864">
        <v>1500000000</v>
      </c>
      <c r="H2864">
        <v>4750769410.96</v>
      </c>
      <c r="I2864">
        <v>157238962.81</v>
      </c>
      <c r="J2864" t="s">
        <v>4148</v>
      </c>
      <c r="K2864" t="s">
        <v>4146</v>
      </c>
      <c r="L2864">
        <v>6500000000</v>
      </c>
      <c r="M2864">
        <v>4286349229.9099998</v>
      </c>
      <c r="N2864">
        <v>1</v>
      </c>
    </row>
    <row r="2865" spans="1:14" x14ac:dyDescent="0.4">
      <c r="A2865" t="s">
        <v>2864</v>
      </c>
      <c r="B2865">
        <v>9082732252.2099991</v>
      </c>
      <c r="C2865">
        <v>6453681800.7399998</v>
      </c>
      <c r="D2865">
        <v>1745335927.6500001</v>
      </c>
      <c r="E2865">
        <v>1642781190.3099999</v>
      </c>
      <c r="F2865" t="s">
        <v>4148</v>
      </c>
      <c r="G2865" t="s">
        <v>4148</v>
      </c>
      <c r="H2865">
        <v>4839937828.7799997</v>
      </c>
      <c r="I2865">
        <v>48660647.149999999</v>
      </c>
      <c r="J2865">
        <v>25550236.48</v>
      </c>
      <c r="K2865" t="s">
        <v>4146</v>
      </c>
      <c r="L2865" t="s">
        <v>4148</v>
      </c>
      <c r="M2865">
        <v>1987815766.9000001</v>
      </c>
      <c r="N2865">
        <v>1</v>
      </c>
    </row>
    <row r="2866" spans="1:14" x14ac:dyDescent="0.4">
      <c r="A2866" t="s">
        <v>2865</v>
      </c>
      <c r="B2866">
        <v>14098113562.73</v>
      </c>
      <c r="C2866">
        <v>11587639763.16</v>
      </c>
      <c r="D2866">
        <v>1454199856.4200001</v>
      </c>
      <c r="E2866">
        <v>2029636288.71</v>
      </c>
      <c r="F2866">
        <v>2300746692.7800002</v>
      </c>
      <c r="G2866" t="s">
        <v>4148</v>
      </c>
      <c r="H2866">
        <v>12315610.119999999</v>
      </c>
      <c r="I2866">
        <v>234727502.44</v>
      </c>
      <c r="J2866" t="s">
        <v>4148</v>
      </c>
      <c r="K2866" t="s">
        <v>4146</v>
      </c>
      <c r="L2866" t="s">
        <v>4148</v>
      </c>
      <c r="M2866">
        <v>5725964371.3000002</v>
      </c>
      <c r="N2866">
        <v>1</v>
      </c>
    </row>
    <row r="2867" spans="1:14" x14ac:dyDescent="0.4">
      <c r="A2867" t="s">
        <v>2866</v>
      </c>
      <c r="B2867">
        <v>7673342729.7600002</v>
      </c>
      <c r="C2867">
        <v>25066911803.060001</v>
      </c>
      <c r="D2867" t="s">
        <v>4148</v>
      </c>
      <c r="E2867">
        <v>1197227693.9200001</v>
      </c>
      <c r="F2867">
        <v>668698099.73000002</v>
      </c>
      <c r="G2867" t="s">
        <v>4148</v>
      </c>
      <c r="H2867">
        <v>1746376573.8599999</v>
      </c>
      <c r="I2867" t="s">
        <v>4148</v>
      </c>
      <c r="J2867" t="s">
        <v>4148</v>
      </c>
      <c r="K2867" t="s">
        <v>4146</v>
      </c>
      <c r="L2867" t="s">
        <v>4148</v>
      </c>
      <c r="M2867">
        <v>687369256.03999996</v>
      </c>
      <c r="N2867">
        <v>1</v>
      </c>
    </row>
    <row r="2868" spans="1:14" x14ac:dyDescent="0.4">
      <c r="A2868" t="s">
        <v>2867</v>
      </c>
      <c r="B2868">
        <v>38990209016.230003</v>
      </c>
      <c r="C2868">
        <v>20665220938.91</v>
      </c>
      <c r="D2868">
        <v>3471142.92</v>
      </c>
      <c r="E2868">
        <v>1747080705.96</v>
      </c>
      <c r="F2868">
        <v>181680000</v>
      </c>
      <c r="G2868" t="s">
        <v>4148</v>
      </c>
      <c r="H2868">
        <v>58117004.82</v>
      </c>
      <c r="I2868">
        <v>66905900.590000004</v>
      </c>
      <c r="J2868">
        <v>59846976.920000002</v>
      </c>
      <c r="K2868" t="s">
        <v>4146</v>
      </c>
      <c r="L2868" t="s">
        <v>4148</v>
      </c>
      <c r="M2868">
        <v>14323344678.309999</v>
      </c>
      <c r="N2868">
        <v>1</v>
      </c>
    </row>
    <row r="2869" spans="1:14" x14ac:dyDescent="0.4">
      <c r="A2869" t="s">
        <v>2868</v>
      </c>
      <c r="B2869">
        <v>28668738900</v>
      </c>
      <c r="C2869">
        <v>18589591400</v>
      </c>
      <c r="D2869" t="s">
        <v>4148</v>
      </c>
      <c r="E2869">
        <v>2183340100</v>
      </c>
      <c r="F2869">
        <v>130003600</v>
      </c>
      <c r="G2869" t="s">
        <v>4148</v>
      </c>
      <c r="H2869" t="s">
        <v>4148</v>
      </c>
      <c r="I2869" t="s">
        <v>4148</v>
      </c>
      <c r="J2869" t="s">
        <v>4148</v>
      </c>
      <c r="K2869" t="s">
        <v>4146</v>
      </c>
      <c r="L2869" t="s">
        <v>4148</v>
      </c>
      <c r="M2869">
        <v>3785252800</v>
      </c>
      <c r="N2869">
        <v>1</v>
      </c>
    </row>
    <row r="2870" spans="1:14" x14ac:dyDescent="0.4">
      <c r="A2870" t="s">
        <v>2869</v>
      </c>
      <c r="B2870">
        <v>22718011341.02</v>
      </c>
      <c r="C2870">
        <v>15611438857.370001</v>
      </c>
      <c r="D2870">
        <v>3545743646.8000002</v>
      </c>
      <c r="E2870">
        <v>744704915.10000002</v>
      </c>
      <c r="F2870">
        <v>7330861254.8400002</v>
      </c>
      <c r="G2870" t="s">
        <v>4148</v>
      </c>
      <c r="H2870">
        <v>833026144.53999996</v>
      </c>
      <c r="I2870" t="s">
        <v>4148</v>
      </c>
      <c r="J2870">
        <v>32452955.48</v>
      </c>
      <c r="K2870" t="s">
        <v>4146</v>
      </c>
      <c r="L2870" t="s">
        <v>4148</v>
      </c>
      <c r="M2870">
        <v>5915986764.21</v>
      </c>
      <c r="N2870">
        <v>1</v>
      </c>
    </row>
    <row r="2871" spans="1:14" x14ac:dyDescent="0.4">
      <c r="A2871" t="s">
        <v>2870</v>
      </c>
      <c r="B2871" s="6" t="s">
        <v>4266</v>
      </c>
      <c r="C2871">
        <v>28553447583</v>
      </c>
      <c r="D2871">
        <v>1147071509</v>
      </c>
      <c r="E2871">
        <v>32587570146</v>
      </c>
      <c r="F2871">
        <v>11077597777</v>
      </c>
      <c r="G2871">
        <v>11500000000</v>
      </c>
      <c r="H2871">
        <v>215384039</v>
      </c>
      <c r="I2871" t="s">
        <v>4148</v>
      </c>
      <c r="J2871" t="s">
        <v>4148</v>
      </c>
      <c r="K2871" t="s">
        <v>4146</v>
      </c>
      <c r="L2871" t="s">
        <v>4148</v>
      </c>
      <c r="M2871">
        <v>3831813522</v>
      </c>
      <c r="N2871">
        <v>1</v>
      </c>
    </row>
    <row r="2872" spans="1:14" x14ac:dyDescent="0.4">
      <c r="A2872" t="s">
        <v>2871</v>
      </c>
      <c r="B2872">
        <v>4119523973.54</v>
      </c>
      <c r="C2872">
        <v>4197151537.1500001</v>
      </c>
      <c r="D2872">
        <v>31272366.48</v>
      </c>
      <c r="E2872">
        <v>564321825.03999996</v>
      </c>
      <c r="F2872">
        <v>936276153.62</v>
      </c>
      <c r="G2872" t="s">
        <v>4148</v>
      </c>
      <c r="H2872">
        <v>15354663.449999999</v>
      </c>
      <c r="I2872" t="s">
        <v>4148</v>
      </c>
      <c r="J2872" t="s">
        <v>4148</v>
      </c>
      <c r="K2872" t="s">
        <v>4146</v>
      </c>
      <c r="L2872" t="s">
        <v>4148</v>
      </c>
      <c r="M2872">
        <v>366547571.01999998</v>
      </c>
      <c r="N2872">
        <v>1</v>
      </c>
    </row>
    <row r="2873" spans="1:14" x14ac:dyDescent="0.4">
      <c r="A2873" t="s">
        <v>2872</v>
      </c>
      <c r="B2873">
        <v>9367034360.25</v>
      </c>
      <c r="C2873">
        <v>7135759705.2399998</v>
      </c>
      <c r="D2873">
        <v>257264985.94999999</v>
      </c>
      <c r="E2873">
        <v>475989890.20999998</v>
      </c>
      <c r="F2873">
        <v>139497916.75</v>
      </c>
      <c r="G2873" t="s">
        <v>4148</v>
      </c>
      <c r="H2873">
        <v>1885929.88</v>
      </c>
      <c r="I2873" t="s">
        <v>4148</v>
      </c>
      <c r="J2873">
        <v>9530627.1199999992</v>
      </c>
      <c r="K2873" t="s">
        <v>4146</v>
      </c>
      <c r="L2873" t="s">
        <v>4148</v>
      </c>
      <c r="M2873">
        <v>2031717938.6199999</v>
      </c>
      <c r="N2873">
        <v>1</v>
      </c>
    </row>
    <row r="2874" spans="1:14" x14ac:dyDescent="0.4">
      <c r="A2874" t="s">
        <v>2873</v>
      </c>
      <c r="B2874">
        <v>10065425582</v>
      </c>
      <c r="C2874">
        <v>10844540286</v>
      </c>
      <c r="D2874">
        <v>1674662226</v>
      </c>
      <c r="E2874">
        <v>3142480957</v>
      </c>
      <c r="F2874">
        <v>1667500000</v>
      </c>
      <c r="G2874" t="s">
        <v>4148</v>
      </c>
      <c r="H2874">
        <v>10845898</v>
      </c>
      <c r="I2874">
        <v>1051251101</v>
      </c>
      <c r="J2874">
        <v>7975265</v>
      </c>
      <c r="K2874" t="s">
        <v>4146</v>
      </c>
      <c r="L2874" t="s">
        <v>4148</v>
      </c>
      <c r="M2874">
        <v>2723538308</v>
      </c>
      <c r="N2874">
        <v>1</v>
      </c>
    </row>
    <row r="2875" spans="1:14" x14ac:dyDescent="0.4">
      <c r="A2875" t="s">
        <v>2874</v>
      </c>
      <c r="B2875">
        <v>553007118.63999999</v>
      </c>
      <c r="C2875">
        <v>595552824.5</v>
      </c>
      <c r="D2875">
        <v>125914276.83</v>
      </c>
      <c r="E2875">
        <v>198674822.11000001</v>
      </c>
      <c r="F2875">
        <v>200000000</v>
      </c>
      <c r="G2875" t="s">
        <v>4148</v>
      </c>
      <c r="H2875">
        <v>145785889.90000001</v>
      </c>
      <c r="I2875" t="s">
        <v>4148</v>
      </c>
      <c r="J2875" t="s">
        <v>4148</v>
      </c>
      <c r="K2875" t="s">
        <v>4146</v>
      </c>
      <c r="L2875" t="s">
        <v>4148</v>
      </c>
      <c r="M2875">
        <v>69448825.689999998</v>
      </c>
      <c r="N2875">
        <v>1</v>
      </c>
    </row>
    <row r="2876" spans="1:14" x14ac:dyDescent="0.4">
      <c r="A2876" t="s">
        <v>2875</v>
      </c>
      <c r="B2876">
        <v>9269087744.9099998</v>
      </c>
      <c r="C2876">
        <v>7405553317.6300001</v>
      </c>
      <c r="D2876">
        <v>563318628.73000002</v>
      </c>
      <c r="E2876">
        <v>243489678.90000001</v>
      </c>
      <c r="F2876">
        <v>345123846.39999998</v>
      </c>
      <c r="G2876" t="s">
        <v>4148</v>
      </c>
      <c r="H2876">
        <v>1210555284.98</v>
      </c>
      <c r="I2876">
        <v>125051105.77</v>
      </c>
      <c r="J2876" t="s">
        <v>4148</v>
      </c>
      <c r="K2876" t="s">
        <v>4146</v>
      </c>
      <c r="L2876" t="s">
        <v>4148</v>
      </c>
      <c r="M2876">
        <v>3725487762.1199999</v>
      </c>
      <c r="N2876">
        <v>1</v>
      </c>
    </row>
    <row r="2877" spans="1:14" x14ac:dyDescent="0.4">
      <c r="A2877" t="s">
        <v>2876</v>
      </c>
      <c r="B2877">
        <v>2352029062.8299999</v>
      </c>
      <c r="C2877">
        <v>472255887.24000001</v>
      </c>
      <c r="D2877">
        <v>106104.49</v>
      </c>
      <c r="E2877">
        <v>73633290.790000007</v>
      </c>
      <c r="F2877">
        <v>183846468.86000001</v>
      </c>
      <c r="G2877" t="s">
        <v>4148</v>
      </c>
      <c r="H2877">
        <v>69580000</v>
      </c>
      <c r="I2877" t="s">
        <v>4148</v>
      </c>
      <c r="J2877" t="s">
        <v>4148</v>
      </c>
      <c r="K2877" t="s">
        <v>4146</v>
      </c>
      <c r="L2877" t="s">
        <v>4148</v>
      </c>
      <c r="M2877">
        <v>603593247.01999998</v>
      </c>
      <c r="N2877">
        <v>1</v>
      </c>
    </row>
    <row r="2878" spans="1:14" x14ac:dyDescent="0.4">
      <c r="A2878" t="s">
        <v>2877</v>
      </c>
      <c r="B2878">
        <v>194488629.43000001</v>
      </c>
      <c r="C2878">
        <v>987438798.59000003</v>
      </c>
      <c r="D2878" t="s">
        <v>4148</v>
      </c>
      <c r="E2878">
        <v>410849478.82999998</v>
      </c>
      <c r="F2878">
        <v>366609165.81999999</v>
      </c>
      <c r="G2878" t="s">
        <v>4148</v>
      </c>
      <c r="H2878" t="s">
        <v>4148</v>
      </c>
      <c r="I2878" t="s">
        <v>4148</v>
      </c>
      <c r="J2878">
        <v>3173982.77</v>
      </c>
      <c r="K2878" t="s">
        <v>4146</v>
      </c>
      <c r="L2878" t="s">
        <v>4148</v>
      </c>
      <c r="M2878">
        <v>581248.79</v>
      </c>
      <c r="N2878">
        <v>1</v>
      </c>
    </row>
    <row r="2879" spans="1:14" x14ac:dyDescent="0.4">
      <c r="A2879" t="s">
        <v>2878</v>
      </c>
      <c r="B2879">
        <v>1732617097.29</v>
      </c>
      <c r="C2879">
        <v>867216658.47000003</v>
      </c>
      <c r="D2879">
        <v>164038070.15000001</v>
      </c>
      <c r="E2879">
        <v>319018931.35000002</v>
      </c>
      <c r="F2879">
        <v>280795670.61000001</v>
      </c>
      <c r="G2879" t="s">
        <v>4148</v>
      </c>
      <c r="H2879">
        <v>84713594.730000004</v>
      </c>
      <c r="I2879" t="s">
        <v>4148</v>
      </c>
      <c r="J2879" t="s">
        <v>4148</v>
      </c>
      <c r="K2879" t="s">
        <v>4146</v>
      </c>
      <c r="L2879" t="s">
        <v>4148</v>
      </c>
      <c r="M2879">
        <v>239754999.02000001</v>
      </c>
      <c r="N2879">
        <v>1</v>
      </c>
    </row>
    <row r="2880" spans="1:14" x14ac:dyDescent="0.4">
      <c r="A2880" t="s">
        <v>2879</v>
      </c>
      <c r="B2880">
        <v>6978756612.9300003</v>
      </c>
      <c r="C2880">
        <v>4964764825.9899998</v>
      </c>
      <c r="D2880" t="s">
        <v>4148</v>
      </c>
      <c r="E2880">
        <v>2459201446.8099999</v>
      </c>
      <c r="F2880">
        <v>1176844104.8</v>
      </c>
      <c r="G2880" t="s">
        <v>4148</v>
      </c>
      <c r="H2880">
        <v>1708517903.8900001</v>
      </c>
      <c r="I2880" t="s">
        <v>4148</v>
      </c>
      <c r="J2880">
        <v>136342131.97</v>
      </c>
      <c r="K2880" t="s">
        <v>4146</v>
      </c>
      <c r="L2880" t="s">
        <v>4148</v>
      </c>
      <c r="M2880">
        <v>1743611679.5999999</v>
      </c>
      <c r="N2880">
        <v>1</v>
      </c>
    </row>
    <row r="2881" spans="1:14" x14ac:dyDescent="0.4">
      <c r="A2881" t="s">
        <v>2880</v>
      </c>
      <c r="B2881">
        <v>9149349419.3700008</v>
      </c>
      <c r="C2881">
        <v>5779759797.25</v>
      </c>
      <c r="D2881">
        <v>201029270.91</v>
      </c>
      <c r="E2881">
        <v>1014615310.79</v>
      </c>
      <c r="F2881">
        <v>2149163958.77</v>
      </c>
      <c r="G2881" t="s">
        <v>4148</v>
      </c>
      <c r="H2881">
        <v>145705554.24000001</v>
      </c>
      <c r="I2881" t="s">
        <v>4148</v>
      </c>
      <c r="J2881">
        <v>134806436.94999999</v>
      </c>
      <c r="K2881" t="s">
        <v>4146</v>
      </c>
      <c r="L2881" t="s">
        <v>4148</v>
      </c>
      <c r="M2881">
        <v>1630993966.5899999</v>
      </c>
      <c r="N2881">
        <v>1</v>
      </c>
    </row>
    <row r="2882" spans="1:14" x14ac:dyDescent="0.4">
      <c r="A2882" t="s">
        <v>2881</v>
      </c>
      <c r="B2882">
        <v>9399576938</v>
      </c>
      <c r="C2882">
        <v>10189713002</v>
      </c>
      <c r="D2882">
        <v>746643242</v>
      </c>
      <c r="E2882">
        <v>823897647</v>
      </c>
      <c r="F2882">
        <v>371195533</v>
      </c>
      <c r="G2882" t="s">
        <v>4148</v>
      </c>
      <c r="H2882">
        <v>31252283</v>
      </c>
      <c r="I2882" t="s">
        <v>4148</v>
      </c>
      <c r="J2882" t="s">
        <v>4148</v>
      </c>
      <c r="K2882" t="s">
        <v>4146</v>
      </c>
      <c r="L2882" t="s">
        <v>4148</v>
      </c>
      <c r="M2882">
        <v>2195337077</v>
      </c>
      <c r="N2882">
        <v>1</v>
      </c>
    </row>
    <row r="2883" spans="1:14" x14ac:dyDescent="0.4">
      <c r="A2883" t="s">
        <v>2882</v>
      </c>
      <c r="B2883">
        <v>5634538406.21</v>
      </c>
      <c r="C2883">
        <v>2681136449.8400002</v>
      </c>
      <c r="D2883" t="s">
        <v>4148</v>
      </c>
      <c r="E2883">
        <v>417017916.42000002</v>
      </c>
      <c r="F2883">
        <v>2984954.93</v>
      </c>
      <c r="G2883" t="s">
        <v>4148</v>
      </c>
      <c r="H2883">
        <v>137271.31</v>
      </c>
      <c r="I2883" t="s">
        <v>4148</v>
      </c>
      <c r="J2883" t="s">
        <v>4148</v>
      </c>
      <c r="K2883" t="s">
        <v>4146</v>
      </c>
      <c r="L2883" t="s">
        <v>4148</v>
      </c>
      <c r="M2883">
        <v>10434263.939999999</v>
      </c>
      <c r="N2883">
        <v>1</v>
      </c>
    </row>
    <row r="2884" spans="1:14" x14ac:dyDescent="0.4">
      <c r="A2884" t="s">
        <v>2883</v>
      </c>
      <c r="B2884">
        <v>776414927.20000005</v>
      </c>
      <c r="C2884">
        <v>177405367.19999999</v>
      </c>
      <c r="D2884" t="s">
        <v>4148</v>
      </c>
      <c r="E2884">
        <v>8040291.5700000003</v>
      </c>
      <c r="F2884" t="s">
        <v>4148</v>
      </c>
      <c r="G2884" t="s">
        <v>4148</v>
      </c>
      <c r="H2884" t="s">
        <v>4148</v>
      </c>
      <c r="I2884" t="s">
        <v>4148</v>
      </c>
      <c r="J2884" t="s">
        <v>4148</v>
      </c>
      <c r="K2884" t="s">
        <v>4146</v>
      </c>
      <c r="L2884" t="s">
        <v>4148</v>
      </c>
      <c r="M2884">
        <v>38138058.270000003</v>
      </c>
      <c r="N2884">
        <v>1</v>
      </c>
    </row>
    <row r="2885" spans="1:14" x14ac:dyDescent="0.4">
      <c r="A2885" t="s">
        <v>2884</v>
      </c>
      <c r="B2885">
        <v>29120499387</v>
      </c>
      <c r="C2885">
        <v>15594808611</v>
      </c>
      <c r="D2885">
        <v>1307103982</v>
      </c>
      <c r="E2885">
        <v>2656947407</v>
      </c>
      <c r="F2885" t="s">
        <v>4148</v>
      </c>
      <c r="G2885" t="s">
        <v>4148</v>
      </c>
      <c r="H2885">
        <v>16119402</v>
      </c>
      <c r="I2885" t="s">
        <v>4148</v>
      </c>
      <c r="J2885" t="s">
        <v>4148</v>
      </c>
      <c r="K2885" t="s">
        <v>4146</v>
      </c>
      <c r="L2885" t="s">
        <v>4148</v>
      </c>
      <c r="M2885">
        <v>156033291</v>
      </c>
      <c r="N2885">
        <v>1</v>
      </c>
    </row>
    <row r="2886" spans="1:14" x14ac:dyDescent="0.4">
      <c r="A2886" t="s">
        <v>2893</v>
      </c>
      <c r="B2886">
        <v>341192523.31</v>
      </c>
      <c r="C2886">
        <v>181180055.72</v>
      </c>
      <c r="D2886">
        <v>160029833.62</v>
      </c>
      <c r="E2886">
        <v>84757412.390000001</v>
      </c>
      <c r="F2886" t="s">
        <v>4148</v>
      </c>
      <c r="G2886" t="s">
        <v>4148</v>
      </c>
      <c r="H2886">
        <v>740861303.52999997</v>
      </c>
      <c r="I2886" t="s">
        <v>4148</v>
      </c>
      <c r="J2886" t="s">
        <v>4148</v>
      </c>
      <c r="K2886" t="s">
        <v>4146</v>
      </c>
      <c r="L2886" t="s">
        <v>4148</v>
      </c>
      <c r="M2886">
        <v>26140316.18</v>
      </c>
      <c r="N2886">
        <v>1</v>
      </c>
    </row>
    <row r="2887" spans="1:14" x14ac:dyDescent="0.4">
      <c r="A2887" t="s">
        <v>2894</v>
      </c>
      <c r="B2887">
        <v>10207016933.43</v>
      </c>
      <c r="C2887">
        <v>6245641294.2299995</v>
      </c>
      <c r="D2887">
        <v>457890207.51999998</v>
      </c>
      <c r="E2887">
        <v>1229869250.1400001</v>
      </c>
      <c r="F2887">
        <v>779411268.60000002</v>
      </c>
      <c r="G2887">
        <v>1395506796.4100001</v>
      </c>
      <c r="H2887" t="s">
        <v>4148</v>
      </c>
      <c r="I2887" t="s">
        <v>4148</v>
      </c>
      <c r="J2887" t="s">
        <v>4148</v>
      </c>
      <c r="K2887" t="s">
        <v>4146</v>
      </c>
      <c r="L2887" t="s">
        <v>4148</v>
      </c>
      <c r="M2887">
        <v>241519955.93000001</v>
      </c>
      <c r="N2887">
        <v>1</v>
      </c>
    </row>
    <row r="2888" spans="1:14" x14ac:dyDescent="0.4">
      <c r="A2888" t="s">
        <v>2895</v>
      </c>
      <c r="B2888">
        <v>22806669219.330002</v>
      </c>
      <c r="C2888">
        <v>9369976530.25</v>
      </c>
      <c r="D2888" t="s">
        <v>4148</v>
      </c>
      <c r="E2888">
        <v>49814719.630000003</v>
      </c>
      <c r="F2888" t="s">
        <v>4148</v>
      </c>
      <c r="G2888" t="s">
        <v>4148</v>
      </c>
      <c r="H2888" t="s">
        <v>4148</v>
      </c>
      <c r="I2888" t="s">
        <v>4148</v>
      </c>
      <c r="J2888" t="s">
        <v>4148</v>
      </c>
      <c r="K2888" t="s">
        <v>4146</v>
      </c>
      <c r="L2888" t="s">
        <v>4148</v>
      </c>
      <c r="M2888">
        <v>2938681665.3200002</v>
      </c>
      <c r="N2888">
        <v>1</v>
      </c>
    </row>
    <row r="2889" spans="1:14" x14ac:dyDescent="0.4">
      <c r="A2889" t="s">
        <v>2896</v>
      </c>
      <c r="B2889">
        <v>1707524102.6500001</v>
      </c>
      <c r="C2889">
        <v>600092151.80999994</v>
      </c>
      <c r="D2889">
        <v>243848737.16</v>
      </c>
      <c r="E2889">
        <v>97799744.140000001</v>
      </c>
      <c r="F2889">
        <v>157800000</v>
      </c>
      <c r="G2889" t="s">
        <v>4148</v>
      </c>
      <c r="H2889" t="s">
        <v>4148</v>
      </c>
      <c r="I2889" t="s">
        <v>4148</v>
      </c>
      <c r="J2889" t="s">
        <v>4148</v>
      </c>
      <c r="K2889" t="s">
        <v>4146</v>
      </c>
      <c r="L2889" t="s">
        <v>4148</v>
      </c>
      <c r="M2889">
        <v>378449711.39999998</v>
      </c>
      <c r="N2889">
        <v>1</v>
      </c>
    </row>
    <row r="2890" spans="1:14" x14ac:dyDescent="0.4">
      <c r="A2890" t="s">
        <v>2897</v>
      </c>
      <c r="B2890">
        <v>364965936.67000002</v>
      </c>
      <c r="C2890">
        <v>55242364.140000001</v>
      </c>
      <c r="D2890">
        <v>4442515.82</v>
      </c>
      <c r="E2890">
        <v>4471184.95</v>
      </c>
      <c r="F2890" t="s">
        <v>4148</v>
      </c>
      <c r="G2890" t="s">
        <v>4148</v>
      </c>
      <c r="H2890" t="s">
        <v>4148</v>
      </c>
      <c r="I2890" t="s">
        <v>4148</v>
      </c>
      <c r="J2890" t="s">
        <v>4148</v>
      </c>
      <c r="K2890" t="s">
        <v>4146</v>
      </c>
      <c r="L2890" t="s">
        <v>4148</v>
      </c>
      <c r="M2890">
        <v>68054549.760000005</v>
      </c>
      <c r="N2890">
        <v>1</v>
      </c>
    </row>
    <row r="2891" spans="1:14" x14ac:dyDescent="0.4">
      <c r="A2891" t="s">
        <v>2898</v>
      </c>
      <c r="B2891">
        <v>1612066170.1400001</v>
      </c>
      <c r="C2891">
        <v>169246918.34999999</v>
      </c>
      <c r="D2891">
        <v>36733500.659999996</v>
      </c>
      <c r="E2891">
        <v>72270519.909999996</v>
      </c>
      <c r="F2891">
        <v>31000000</v>
      </c>
      <c r="G2891" t="s">
        <v>4148</v>
      </c>
      <c r="H2891" t="s">
        <v>4148</v>
      </c>
      <c r="I2891" t="s">
        <v>4148</v>
      </c>
      <c r="J2891" t="s">
        <v>4148</v>
      </c>
      <c r="K2891" t="s">
        <v>4146</v>
      </c>
      <c r="L2891" t="s">
        <v>4148</v>
      </c>
      <c r="M2891">
        <v>43571267.560000002</v>
      </c>
      <c r="N2891">
        <v>1</v>
      </c>
    </row>
    <row r="2892" spans="1:14" x14ac:dyDescent="0.4">
      <c r="A2892" t="s">
        <v>2899</v>
      </c>
      <c r="B2892">
        <v>5521432085.4499998</v>
      </c>
      <c r="C2892">
        <v>7558409259.8500004</v>
      </c>
      <c r="D2892">
        <v>4129646.33</v>
      </c>
      <c r="E2892">
        <v>774955679.88999999</v>
      </c>
      <c r="F2892">
        <v>15404082581.83</v>
      </c>
      <c r="G2892" t="s">
        <v>4148</v>
      </c>
      <c r="H2892" t="s">
        <v>4148</v>
      </c>
      <c r="I2892" t="s">
        <v>4148</v>
      </c>
      <c r="J2892" t="s">
        <v>4148</v>
      </c>
      <c r="K2892" t="s">
        <v>4146</v>
      </c>
      <c r="L2892" t="s">
        <v>4148</v>
      </c>
      <c r="M2892">
        <v>1652626055.46</v>
      </c>
      <c r="N2892">
        <v>1</v>
      </c>
    </row>
    <row r="2893" spans="1:14" x14ac:dyDescent="0.4">
      <c r="A2893" t="s">
        <v>2900</v>
      </c>
      <c r="B2893">
        <v>3568216298.54</v>
      </c>
      <c r="C2893">
        <v>2655250299.54</v>
      </c>
      <c r="D2893" t="s">
        <v>4148</v>
      </c>
      <c r="E2893">
        <v>415155160.17000002</v>
      </c>
      <c r="F2893">
        <v>2434131.7400000002</v>
      </c>
      <c r="G2893" t="s">
        <v>4148</v>
      </c>
      <c r="H2893" t="s">
        <v>4148</v>
      </c>
      <c r="I2893" t="s">
        <v>4148</v>
      </c>
      <c r="J2893" t="s">
        <v>4148</v>
      </c>
      <c r="K2893" t="s">
        <v>4146</v>
      </c>
      <c r="L2893" t="s">
        <v>4148</v>
      </c>
      <c r="M2893">
        <v>313157507.11000001</v>
      </c>
      <c r="N2893">
        <v>1</v>
      </c>
    </row>
    <row r="2894" spans="1:14" x14ac:dyDescent="0.4">
      <c r="A2894" t="s">
        <v>2901</v>
      </c>
      <c r="B2894">
        <v>14512867220.959999</v>
      </c>
      <c r="C2894">
        <v>12986134701.280001</v>
      </c>
      <c r="D2894">
        <v>751687209.85000002</v>
      </c>
      <c r="E2894">
        <v>952473974.19000006</v>
      </c>
      <c r="F2894">
        <v>885591196</v>
      </c>
      <c r="G2894" t="s">
        <v>4148</v>
      </c>
      <c r="H2894" t="s">
        <v>4148</v>
      </c>
      <c r="I2894">
        <v>69395105.109999999</v>
      </c>
      <c r="J2894">
        <v>3667165.37</v>
      </c>
      <c r="K2894" t="s">
        <v>4146</v>
      </c>
      <c r="L2894" t="s">
        <v>4148</v>
      </c>
      <c r="M2894">
        <v>2760188775.6599998</v>
      </c>
      <c r="N2894">
        <v>1</v>
      </c>
    </row>
    <row r="2895" spans="1:14" x14ac:dyDescent="0.4">
      <c r="A2895" t="s">
        <v>2902</v>
      </c>
      <c r="B2895">
        <v>1775638788.6900001</v>
      </c>
      <c r="C2895">
        <v>869279986.33000004</v>
      </c>
      <c r="D2895" t="s">
        <v>4148</v>
      </c>
      <c r="E2895">
        <v>45456973.729999997</v>
      </c>
      <c r="F2895">
        <v>334444255.80000001</v>
      </c>
      <c r="G2895" t="s">
        <v>4148</v>
      </c>
      <c r="H2895" t="s">
        <v>4148</v>
      </c>
      <c r="I2895" t="s">
        <v>4148</v>
      </c>
      <c r="J2895" t="s">
        <v>4148</v>
      </c>
      <c r="K2895" t="s">
        <v>4146</v>
      </c>
      <c r="L2895" t="s">
        <v>4148</v>
      </c>
      <c r="M2895">
        <v>6925555.7800000003</v>
      </c>
      <c r="N2895">
        <v>1</v>
      </c>
    </row>
    <row r="2896" spans="1:14" x14ac:dyDescent="0.4">
      <c r="A2896" t="s">
        <v>2903</v>
      </c>
      <c r="B2896">
        <v>39154019121.440002</v>
      </c>
      <c r="C2896">
        <v>33772443625.419998</v>
      </c>
      <c r="D2896">
        <v>58467033.18</v>
      </c>
      <c r="E2896">
        <v>157751478.84</v>
      </c>
      <c r="F2896" t="s">
        <v>4148</v>
      </c>
      <c r="G2896">
        <v>4227342039.7199998</v>
      </c>
      <c r="H2896" t="s">
        <v>4148</v>
      </c>
      <c r="I2896">
        <v>22559726.809999999</v>
      </c>
      <c r="J2896" t="s">
        <v>4148</v>
      </c>
      <c r="K2896" t="s">
        <v>4146</v>
      </c>
      <c r="L2896" t="s">
        <v>4148</v>
      </c>
      <c r="M2896">
        <v>77097400.5</v>
      </c>
      <c r="N2896">
        <v>1</v>
      </c>
    </row>
    <row r="2897" spans="1:14" x14ac:dyDescent="0.4">
      <c r="A2897" t="s">
        <v>2904</v>
      </c>
      <c r="B2897">
        <v>4699017704.8900003</v>
      </c>
      <c r="C2897">
        <v>6555081769.46</v>
      </c>
      <c r="D2897">
        <v>689640042.73000002</v>
      </c>
      <c r="E2897">
        <v>11908479.98</v>
      </c>
      <c r="F2897">
        <v>8079146082.2200003</v>
      </c>
      <c r="G2897">
        <v>217800000</v>
      </c>
      <c r="H2897">
        <v>48603191.799999997</v>
      </c>
      <c r="I2897" t="s">
        <v>4148</v>
      </c>
      <c r="J2897" t="s">
        <v>4148</v>
      </c>
      <c r="K2897" t="s">
        <v>4146</v>
      </c>
      <c r="L2897" t="s">
        <v>4148</v>
      </c>
      <c r="M2897">
        <v>442425387.49000001</v>
      </c>
      <c r="N2897">
        <v>1</v>
      </c>
    </row>
    <row r="2898" spans="1:14" x14ac:dyDescent="0.4">
      <c r="A2898" t="s">
        <v>2905</v>
      </c>
      <c r="B2898">
        <v>26330650969.09</v>
      </c>
      <c r="C2898">
        <v>26008022788.98</v>
      </c>
      <c r="D2898">
        <v>62546981.259999998</v>
      </c>
      <c r="E2898">
        <v>1720060424.8800001</v>
      </c>
      <c r="F2898">
        <v>7564730290.6999998</v>
      </c>
      <c r="G2898" t="s">
        <v>4148</v>
      </c>
      <c r="H2898">
        <v>142321833.63</v>
      </c>
      <c r="I2898" t="s">
        <v>4148</v>
      </c>
      <c r="J2898" t="s">
        <v>4148</v>
      </c>
      <c r="K2898" t="s">
        <v>4146</v>
      </c>
      <c r="L2898" t="s">
        <v>4148</v>
      </c>
      <c r="M2898">
        <v>2120578756.04</v>
      </c>
      <c r="N2898">
        <v>1</v>
      </c>
    </row>
    <row r="2899" spans="1:14" x14ac:dyDescent="0.4">
      <c r="A2899" t="s">
        <v>2906</v>
      </c>
      <c r="B2899">
        <v>857885278.33000004</v>
      </c>
      <c r="C2899">
        <v>600847484.61000001</v>
      </c>
      <c r="D2899" t="s">
        <v>4148</v>
      </c>
      <c r="E2899">
        <v>71278203.640000001</v>
      </c>
      <c r="F2899" t="s">
        <v>4148</v>
      </c>
      <c r="G2899" t="s">
        <v>4148</v>
      </c>
      <c r="H2899" t="s">
        <v>4148</v>
      </c>
      <c r="I2899">
        <v>9093209.4700000007</v>
      </c>
      <c r="J2899" t="s">
        <v>4148</v>
      </c>
      <c r="K2899" t="s">
        <v>4146</v>
      </c>
      <c r="L2899" t="s">
        <v>4148</v>
      </c>
      <c r="M2899">
        <v>75144514.680000007</v>
      </c>
      <c r="N2899">
        <v>1</v>
      </c>
    </row>
    <row r="2900" spans="1:14" x14ac:dyDescent="0.4">
      <c r="A2900" t="s">
        <v>2907</v>
      </c>
      <c r="B2900">
        <v>5500702510.46</v>
      </c>
      <c r="C2900">
        <v>4197997447.5999999</v>
      </c>
      <c r="D2900">
        <v>406990417.26999998</v>
      </c>
      <c r="E2900">
        <v>175977631.06</v>
      </c>
      <c r="F2900">
        <v>2331569539</v>
      </c>
      <c r="G2900" t="s">
        <v>4148</v>
      </c>
      <c r="H2900">
        <v>132203862.73999999</v>
      </c>
      <c r="I2900" t="s">
        <v>4148</v>
      </c>
      <c r="J2900" t="s">
        <v>4148</v>
      </c>
      <c r="K2900" t="s">
        <v>4146</v>
      </c>
      <c r="L2900" t="s">
        <v>4148</v>
      </c>
      <c r="M2900">
        <v>1862972134.8199999</v>
      </c>
      <c r="N2900">
        <v>1</v>
      </c>
    </row>
    <row r="2901" spans="1:14" x14ac:dyDescent="0.4">
      <c r="A2901" t="s">
        <v>2908</v>
      </c>
      <c r="B2901">
        <v>2290596229.2600002</v>
      </c>
      <c r="C2901">
        <v>1343656558.1500001</v>
      </c>
      <c r="D2901">
        <v>7898569.4199999999</v>
      </c>
      <c r="E2901">
        <v>439751971.06</v>
      </c>
      <c r="F2901" t="s">
        <v>4148</v>
      </c>
      <c r="G2901" t="s">
        <v>4148</v>
      </c>
      <c r="H2901" t="s">
        <v>4148</v>
      </c>
      <c r="I2901" t="s">
        <v>4148</v>
      </c>
      <c r="J2901" t="s">
        <v>4148</v>
      </c>
      <c r="K2901" t="s">
        <v>4146</v>
      </c>
      <c r="L2901" t="s">
        <v>4148</v>
      </c>
      <c r="M2901">
        <v>90610667.620000005</v>
      </c>
      <c r="N2901">
        <v>1</v>
      </c>
    </row>
    <row r="2902" spans="1:14" x14ac:dyDescent="0.4">
      <c r="A2902" t="s">
        <v>2909</v>
      </c>
      <c r="B2902">
        <v>11247768355.34</v>
      </c>
      <c r="C2902">
        <v>8698865257.4099998</v>
      </c>
      <c r="D2902">
        <v>24773193.550000001</v>
      </c>
      <c r="E2902">
        <v>47231719.049999997</v>
      </c>
      <c r="F2902" t="s">
        <v>4148</v>
      </c>
      <c r="G2902" t="s">
        <v>4148</v>
      </c>
      <c r="H2902" t="s">
        <v>4148</v>
      </c>
      <c r="I2902">
        <v>32984824.190000001</v>
      </c>
      <c r="J2902" t="s">
        <v>4148</v>
      </c>
      <c r="K2902" t="s">
        <v>4146</v>
      </c>
      <c r="L2902" t="s">
        <v>4148</v>
      </c>
      <c r="M2902">
        <v>3057612122.8499999</v>
      </c>
      <c r="N2902">
        <v>1</v>
      </c>
    </row>
    <row r="2903" spans="1:14" x14ac:dyDescent="0.4">
      <c r="A2903" t="s">
        <v>2910</v>
      </c>
      <c r="B2903">
        <v>1238367823.8599999</v>
      </c>
      <c r="C2903">
        <v>784617531.98000002</v>
      </c>
      <c r="D2903" t="s">
        <v>4148</v>
      </c>
      <c r="E2903">
        <v>35821237.5</v>
      </c>
      <c r="F2903">
        <v>5004375</v>
      </c>
      <c r="G2903" t="s">
        <v>4148</v>
      </c>
      <c r="H2903">
        <v>57069500</v>
      </c>
      <c r="I2903" t="s">
        <v>4148</v>
      </c>
      <c r="J2903" t="s">
        <v>4148</v>
      </c>
      <c r="K2903" t="s">
        <v>4146</v>
      </c>
      <c r="L2903" t="s">
        <v>4148</v>
      </c>
      <c r="M2903">
        <v>240122363.93000001</v>
      </c>
      <c r="N2903">
        <v>1</v>
      </c>
    </row>
    <row r="2904" spans="1:14" x14ac:dyDescent="0.4">
      <c r="A2904" t="s">
        <v>2911</v>
      </c>
      <c r="B2904">
        <v>2706706351.75</v>
      </c>
      <c r="C2904">
        <v>1267037002.1500001</v>
      </c>
      <c r="D2904">
        <v>4330574439.2399998</v>
      </c>
      <c r="E2904">
        <v>701968685.72000003</v>
      </c>
      <c r="F2904">
        <v>15010068.49</v>
      </c>
      <c r="G2904" t="s">
        <v>4148</v>
      </c>
      <c r="H2904">
        <v>13690000</v>
      </c>
      <c r="I2904">
        <v>9489870.7200000007</v>
      </c>
      <c r="J2904" t="s">
        <v>4148</v>
      </c>
      <c r="K2904" t="s">
        <v>4146</v>
      </c>
      <c r="L2904" t="s">
        <v>4148</v>
      </c>
      <c r="M2904">
        <v>918858726.25</v>
      </c>
      <c r="N2904">
        <v>1</v>
      </c>
    </row>
    <row r="2905" spans="1:14" x14ac:dyDescent="0.4">
      <c r="A2905" t="s">
        <v>2912</v>
      </c>
      <c r="B2905">
        <v>5822119738.0500002</v>
      </c>
      <c r="C2905">
        <v>8441228865.5900002</v>
      </c>
      <c r="D2905">
        <v>12736861.439999999</v>
      </c>
      <c r="E2905">
        <v>178151997.24000001</v>
      </c>
      <c r="F2905">
        <v>369731846.97000003</v>
      </c>
      <c r="G2905">
        <v>2209380233.4499998</v>
      </c>
      <c r="H2905">
        <v>97805941.25</v>
      </c>
      <c r="I2905" t="s">
        <v>4148</v>
      </c>
      <c r="J2905">
        <v>1034550790.78</v>
      </c>
      <c r="K2905" t="s">
        <v>4146</v>
      </c>
      <c r="L2905" t="s">
        <v>4148</v>
      </c>
      <c r="M2905">
        <v>475889287.35000002</v>
      </c>
      <c r="N2905">
        <v>1</v>
      </c>
    </row>
    <row r="2906" spans="1:14" x14ac:dyDescent="0.4">
      <c r="A2906" t="s">
        <v>2913</v>
      </c>
      <c r="B2906">
        <v>1460722981.6600001</v>
      </c>
      <c r="C2906">
        <v>62956697.509999998</v>
      </c>
      <c r="D2906">
        <v>656719170.70000005</v>
      </c>
      <c r="E2906">
        <v>2110727.31</v>
      </c>
      <c r="F2906" t="s">
        <v>4148</v>
      </c>
      <c r="G2906" t="s">
        <v>4148</v>
      </c>
      <c r="H2906" t="s">
        <v>4148</v>
      </c>
      <c r="I2906" t="s">
        <v>4148</v>
      </c>
      <c r="J2906" t="s">
        <v>4148</v>
      </c>
      <c r="K2906" t="s">
        <v>4146</v>
      </c>
      <c r="L2906" t="s">
        <v>4148</v>
      </c>
      <c r="M2906">
        <v>34830083.990000002</v>
      </c>
      <c r="N2906">
        <v>1</v>
      </c>
    </row>
    <row r="2907" spans="1:14" x14ac:dyDescent="0.4">
      <c r="A2907" t="s">
        <v>2914</v>
      </c>
      <c r="B2907">
        <v>21920029451.200001</v>
      </c>
      <c r="C2907">
        <v>6933087635.1000004</v>
      </c>
      <c r="D2907">
        <v>463157797.42000002</v>
      </c>
      <c r="E2907">
        <v>1146083488.27</v>
      </c>
      <c r="F2907">
        <v>1159394904.5899999</v>
      </c>
      <c r="G2907" t="s">
        <v>4148</v>
      </c>
      <c r="H2907" t="s">
        <v>4148</v>
      </c>
      <c r="I2907" t="s">
        <v>4148</v>
      </c>
      <c r="J2907">
        <v>99655140.340000004</v>
      </c>
      <c r="K2907" t="s">
        <v>4146</v>
      </c>
      <c r="L2907" t="s">
        <v>4148</v>
      </c>
      <c r="M2907">
        <v>2335237041.2600002</v>
      </c>
      <c r="N2907">
        <v>1</v>
      </c>
    </row>
    <row r="2908" spans="1:14" x14ac:dyDescent="0.4">
      <c r="A2908" t="s">
        <v>2915</v>
      </c>
      <c r="B2908">
        <v>13638502731.51</v>
      </c>
      <c r="C2908">
        <v>10702787916.68</v>
      </c>
      <c r="D2908" t="s">
        <v>4148</v>
      </c>
      <c r="E2908">
        <v>2821559.68</v>
      </c>
      <c r="F2908">
        <v>2702032844.6999998</v>
      </c>
      <c r="G2908" t="s">
        <v>4148</v>
      </c>
      <c r="H2908" t="s">
        <v>4148</v>
      </c>
      <c r="I2908" t="s">
        <v>4148</v>
      </c>
      <c r="J2908" t="s">
        <v>4148</v>
      </c>
      <c r="K2908" t="s">
        <v>4146</v>
      </c>
      <c r="L2908" t="s">
        <v>4148</v>
      </c>
      <c r="M2908">
        <v>55867715.289999999</v>
      </c>
      <c r="N2908">
        <v>1</v>
      </c>
    </row>
    <row r="2909" spans="1:14" x14ac:dyDescent="0.4">
      <c r="A2909" t="s">
        <v>2916</v>
      </c>
      <c r="B2909">
        <v>28470878972.02</v>
      </c>
      <c r="C2909">
        <v>13909628573.08</v>
      </c>
      <c r="D2909" t="s">
        <v>4148</v>
      </c>
      <c r="E2909">
        <v>251528520.66</v>
      </c>
      <c r="F2909">
        <v>6727200251.4700003</v>
      </c>
      <c r="G2909">
        <v>6308439244.4499998</v>
      </c>
      <c r="H2909">
        <v>347125191.38999999</v>
      </c>
      <c r="I2909" t="s">
        <v>4148</v>
      </c>
      <c r="J2909" t="s">
        <v>4148</v>
      </c>
      <c r="K2909" t="s">
        <v>4146</v>
      </c>
      <c r="L2909" t="s">
        <v>4148</v>
      </c>
      <c r="M2909">
        <v>221728897.63</v>
      </c>
      <c r="N2909">
        <v>1</v>
      </c>
    </row>
    <row r="2910" spans="1:14" x14ac:dyDescent="0.4">
      <c r="A2910" t="s">
        <v>2917</v>
      </c>
      <c r="B2910">
        <v>1475749891.03</v>
      </c>
      <c r="C2910">
        <v>828179384.95000005</v>
      </c>
      <c r="D2910">
        <v>95521.99</v>
      </c>
      <c r="E2910">
        <v>139442798.74000001</v>
      </c>
      <c r="F2910" t="s">
        <v>4148</v>
      </c>
      <c r="G2910" t="s">
        <v>4148</v>
      </c>
      <c r="H2910" t="s">
        <v>4148</v>
      </c>
      <c r="I2910" t="s">
        <v>4148</v>
      </c>
      <c r="J2910" t="s">
        <v>4148</v>
      </c>
      <c r="K2910" t="s">
        <v>4146</v>
      </c>
      <c r="L2910" t="s">
        <v>4148</v>
      </c>
      <c r="M2910">
        <v>366610736.94999999</v>
      </c>
      <c r="N2910">
        <v>1</v>
      </c>
    </row>
    <row r="2911" spans="1:14" x14ac:dyDescent="0.4">
      <c r="A2911" t="s">
        <v>2918</v>
      </c>
      <c r="B2911">
        <v>5120416292.5200005</v>
      </c>
      <c r="C2911">
        <v>743141950.86000001</v>
      </c>
      <c r="D2911">
        <v>214120399.74000001</v>
      </c>
      <c r="E2911">
        <v>100787274.62</v>
      </c>
      <c r="F2911">
        <v>252398370.36000001</v>
      </c>
      <c r="G2911" t="s">
        <v>4148</v>
      </c>
      <c r="H2911" t="s">
        <v>4148</v>
      </c>
      <c r="I2911" t="s">
        <v>4148</v>
      </c>
      <c r="J2911" t="s">
        <v>4148</v>
      </c>
      <c r="K2911" t="s">
        <v>4146</v>
      </c>
      <c r="L2911" t="s">
        <v>4148</v>
      </c>
      <c r="M2911">
        <v>91545572.579999998</v>
      </c>
      <c r="N2911">
        <v>1</v>
      </c>
    </row>
    <row r="2912" spans="1:14" x14ac:dyDescent="0.4">
      <c r="A2912" t="s">
        <v>2919</v>
      </c>
      <c r="B2912">
        <v>27121296497.68</v>
      </c>
      <c r="C2912">
        <v>24451065016.240002</v>
      </c>
      <c r="D2912" t="s">
        <v>4148</v>
      </c>
      <c r="E2912">
        <v>433837544.92000002</v>
      </c>
      <c r="F2912">
        <v>21920123385.43</v>
      </c>
      <c r="G2912">
        <v>1000000000</v>
      </c>
      <c r="H2912">
        <v>1212609568.4300001</v>
      </c>
      <c r="I2912" t="s">
        <v>4148</v>
      </c>
      <c r="J2912" t="s">
        <v>4148</v>
      </c>
      <c r="K2912" t="s">
        <v>4146</v>
      </c>
      <c r="L2912">
        <v>2200000000</v>
      </c>
      <c r="M2912">
        <v>9538848615.3799992</v>
      </c>
      <c r="N2912">
        <v>1</v>
      </c>
    </row>
    <row r="2913" spans="1:14" x14ac:dyDescent="0.4">
      <c r="A2913" t="s">
        <v>2920</v>
      </c>
      <c r="B2913">
        <v>10121006643.629999</v>
      </c>
      <c r="C2913">
        <v>6855041155.6400003</v>
      </c>
      <c r="D2913">
        <v>43958209.390000001</v>
      </c>
      <c r="E2913">
        <v>46198851.560000002</v>
      </c>
      <c r="F2913">
        <v>2108932224.4100001</v>
      </c>
      <c r="G2913" t="s">
        <v>4148</v>
      </c>
      <c r="H2913">
        <v>489906410.69</v>
      </c>
      <c r="I2913" t="s">
        <v>4148</v>
      </c>
      <c r="J2913">
        <v>2084170902.76</v>
      </c>
      <c r="K2913" t="s">
        <v>4146</v>
      </c>
      <c r="L2913" t="s">
        <v>4148</v>
      </c>
      <c r="M2913">
        <v>244140322.97</v>
      </c>
      <c r="N2913">
        <v>1</v>
      </c>
    </row>
    <row r="2914" spans="1:14" x14ac:dyDescent="0.4">
      <c r="A2914" t="s">
        <v>2921</v>
      </c>
      <c r="B2914">
        <v>738587465.10000002</v>
      </c>
      <c r="C2914">
        <v>1173268369.8399999</v>
      </c>
      <c r="D2914">
        <v>6799980</v>
      </c>
      <c r="E2914">
        <v>205658775.94</v>
      </c>
      <c r="F2914">
        <v>585660000</v>
      </c>
      <c r="G2914" t="s">
        <v>4148</v>
      </c>
      <c r="H2914">
        <v>299548000</v>
      </c>
      <c r="I2914" t="s">
        <v>4148</v>
      </c>
      <c r="J2914">
        <v>78492365.810000002</v>
      </c>
      <c r="K2914" t="s">
        <v>4146</v>
      </c>
      <c r="L2914" t="s">
        <v>4148</v>
      </c>
      <c r="M2914">
        <v>160835342.19</v>
      </c>
      <c r="N2914">
        <v>1</v>
      </c>
    </row>
    <row r="2915" spans="1:14" x14ac:dyDescent="0.4">
      <c r="A2915" t="s">
        <v>2922</v>
      </c>
      <c r="B2915">
        <v>2454434396.9099998</v>
      </c>
      <c r="C2915">
        <v>1481843712.75</v>
      </c>
      <c r="D2915">
        <v>702913535.62</v>
      </c>
      <c r="E2915">
        <v>108820528.34999999</v>
      </c>
      <c r="F2915">
        <v>4731750</v>
      </c>
      <c r="G2915" t="s">
        <v>4148</v>
      </c>
      <c r="H2915">
        <v>11600000</v>
      </c>
      <c r="I2915">
        <v>53506790.039999999</v>
      </c>
      <c r="J2915">
        <v>28403231.829999998</v>
      </c>
      <c r="K2915" t="s">
        <v>4146</v>
      </c>
      <c r="L2915" t="s">
        <v>4148</v>
      </c>
      <c r="M2915">
        <v>638842642.46000004</v>
      </c>
      <c r="N2915">
        <v>1</v>
      </c>
    </row>
    <row r="2916" spans="1:14" x14ac:dyDescent="0.4">
      <c r="A2916" t="s">
        <v>2923</v>
      </c>
      <c r="B2916">
        <v>20595968613.66</v>
      </c>
      <c r="C2916">
        <v>22252647221.220001</v>
      </c>
      <c r="D2916" t="s">
        <v>4148</v>
      </c>
      <c r="E2916">
        <v>42222887.609999999</v>
      </c>
      <c r="F2916">
        <v>4388892527.2799997</v>
      </c>
      <c r="G2916">
        <v>4897881666.6599998</v>
      </c>
      <c r="H2916">
        <v>671124633.95000005</v>
      </c>
      <c r="I2916" t="s">
        <v>4148</v>
      </c>
      <c r="J2916" t="s">
        <v>4148</v>
      </c>
      <c r="K2916" t="s">
        <v>4146</v>
      </c>
      <c r="L2916" t="s">
        <v>4148</v>
      </c>
      <c r="M2916">
        <v>872547685.33000004</v>
      </c>
      <c r="N2916">
        <v>1</v>
      </c>
    </row>
    <row r="2917" spans="1:14" x14ac:dyDescent="0.4">
      <c r="A2917" t="s">
        <v>2924</v>
      </c>
      <c r="B2917">
        <v>65071016494.239998</v>
      </c>
      <c r="C2917">
        <v>26318968962.27</v>
      </c>
      <c r="D2917" t="s">
        <v>4148</v>
      </c>
      <c r="E2917">
        <v>437131658.05000001</v>
      </c>
      <c r="F2917">
        <v>23546375238.82</v>
      </c>
      <c r="G2917">
        <v>10254017935.219999</v>
      </c>
      <c r="H2917">
        <v>16700195.4</v>
      </c>
      <c r="I2917" t="s">
        <v>4148</v>
      </c>
      <c r="J2917">
        <v>24821907.489999998</v>
      </c>
      <c r="K2917" t="s">
        <v>4146</v>
      </c>
      <c r="L2917" t="s">
        <v>4148</v>
      </c>
      <c r="M2917">
        <v>1259263267.3800001</v>
      </c>
      <c r="N2917">
        <v>1</v>
      </c>
    </row>
    <row r="2918" spans="1:14" x14ac:dyDescent="0.4">
      <c r="A2918" t="s">
        <v>2925</v>
      </c>
      <c r="B2918">
        <v>2130797725.27</v>
      </c>
      <c r="C2918">
        <v>533311456.17000002</v>
      </c>
      <c r="D2918">
        <v>37943975.640000001</v>
      </c>
      <c r="E2918">
        <v>423555539.57999998</v>
      </c>
      <c r="F2918">
        <v>31387307.5</v>
      </c>
      <c r="G2918" t="s">
        <v>4148</v>
      </c>
      <c r="H2918">
        <v>11600426.9</v>
      </c>
      <c r="I2918" t="s">
        <v>4148</v>
      </c>
      <c r="J2918" t="s">
        <v>4148</v>
      </c>
      <c r="K2918" t="s">
        <v>4146</v>
      </c>
      <c r="L2918" t="s">
        <v>4148</v>
      </c>
      <c r="M2918">
        <v>221407203.97999999</v>
      </c>
      <c r="N2918">
        <v>1</v>
      </c>
    </row>
    <row r="2919" spans="1:14" x14ac:dyDescent="0.4">
      <c r="A2919" t="s">
        <v>2930</v>
      </c>
      <c r="B2919">
        <v>50905350181.989998</v>
      </c>
      <c r="C2919">
        <v>27374937627.59</v>
      </c>
      <c r="D2919">
        <v>81838384.859999999</v>
      </c>
      <c r="E2919">
        <v>3864352.45</v>
      </c>
      <c r="F2919">
        <v>9669040106.0100002</v>
      </c>
      <c r="G2919">
        <v>7630000000</v>
      </c>
      <c r="H2919">
        <v>4705540864.25</v>
      </c>
      <c r="I2919" t="s">
        <v>4148</v>
      </c>
      <c r="J2919">
        <v>1250008.19</v>
      </c>
      <c r="K2919" t="s">
        <v>4146</v>
      </c>
      <c r="L2919" t="s">
        <v>4148</v>
      </c>
      <c r="M2919">
        <v>1911138772.9000001</v>
      </c>
      <c r="N2919">
        <v>1</v>
      </c>
    </row>
    <row r="2920" spans="1:14" x14ac:dyDescent="0.4">
      <c r="A2920" t="s">
        <v>2931</v>
      </c>
      <c r="B2920">
        <v>10100173050.620001</v>
      </c>
      <c r="C2920">
        <v>5119711281.9300003</v>
      </c>
      <c r="D2920">
        <v>60046756</v>
      </c>
      <c r="E2920">
        <v>236259795.93000001</v>
      </c>
      <c r="F2920">
        <v>2063547453.5699999</v>
      </c>
      <c r="G2920">
        <v>2696656894.1799998</v>
      </c>
      <c r="H2920">
        <v>212587.9</v>
      </c>
      <c r="I2920" t="s">
        <v>4148</v>
      </c>
      <c r="J2920">
        <v>13604595.970000001</v>
      </c>
      <c r="K2920" t="s">
        <v>4146</v>
      </c>
      <c r="L2920" t="s">
        <v>4148</v>
      </c>
      <c r="M2920">
        <v>879440503.92999995</v>
      </c>
      <c r="N2920">
        <v>1</v>
      </c>
    </row>
    <row r="2921" spans="1:14" x14ac:dyDescent="0.4">
      <c r="A2921" t="s">
        <v>2932</v>
      </c>
      <c r="B2921">
        <v>36089876276</v>
      </c>
      <c r="C2921">
        <v>17803941831</v>
      </c>
      <c r="D2921">
        <v>154940513</v>
      </c>
      <c r="E2921">
        <v>1512051758</v>
      </c>
      <c r="F2921">
        <v>8297200000</v>
      </c>
      <c r="G2921" t="s">
        <v>4148</v>
      </c>
      <c r="H2921">
        <v>53232766</v>
      </c>
      <c r="I2921" t="s">
        <v>4148</v>
      </c>
      <c r="J2921">
        <v>29788833</v>
      </c>
      <c r="K2921" t="s">
        <v>4146</v>
      </c>
      <c r="L2921" t="s">
        <v>4148</v>
      </c>
      <c r="M2921">
        <v>7211211723</v>
      </c>
      <c r="N2921">
        <v>1</v>
      </c>
    </row>
    <row r="2922" spans="1:14" x14ac:dyDescent="0.4">
      <c r="A2922" t="s">
        <v>2933</v>
      </c>
      <c r="B2922">
        <v>721490509.07000005</v>
      </c>
      <c r="C2922">
        <v>1114011525.74</v>
      </c>
      <c r="D2922">
        <v>82980034.090000004</v>
      </c>
      <c r="E2922">
        <v>6700283.4900000002</v>
      </c>
      <c r="F2922" t="s">
        <v>4148</v>
      </c>
      <c r="G2922" t="s">
        <v>4148</v>
      </c>
      <c r="H2922" t="s">
        <v>4148</v>
      </c>
      <c r="I2922" t="s">
        <v>4148</v>
      </c>
      <c r="J2922">
        <v>47119312.5</v>
      </c>
      <c r="K2922" t="s">
        <v>4146</v>
      </c>
      <c r="L2922" t="s">
        <v>4148</v>
      </c>
      <c r="M2922">
        <v>40703199.240000002</v>
      </c>
      <c r="N2922">
        <v>1</v>
      </c>
    </row>
    <row r="2923" spans="1:14" x14ac:dyDescent="0.4">
      <c r="A2923" t="s">
        <v>2934</v>
      </c>
      <c r="B2923">
        <v>12230269165.84</v>
      </c>
      <c r="C2923">
        <v>10181467955.459999</v>
      </c>
      <c r="D2923">
        <v>458944498.38</v>
      </c>
      <c r="E2923">
        <v>134849567.09</v>
      </c>
      <c r="F2923">
        <v>31021700</v>
      </c>
      <c r="G2923" t="s">
        <v>4148</v>
      </c>
      <c r="H2923" t="s">
        <v>4148</v>
      </c>
      <c r="I2923">
        <v>46342492.909999996</v>
      </c>
      <c r="J2923" t="s">
        <v>4148</v>
      </c>
      <c r="K2923" t="s">
        <v>4146</v>
      </c>
      <c r="L2923" t="s">
        <v>4148</v>
      </c>
      <c r="M2923">
        <v>1064439449.9400001</v>
      </c>
      <c r="N2923">
        <v>1</v>
      </c>
    </row>
    <row r="2924" spans="1:14" x14ac:dyDescent="0.4">
      <c r="A2924" t="s">
        <v>2935</v>
      </c>
      <c r="B2924">
        <v>83340011409.710007</v>
      </c>
      <c r="C2924">
        <v>74674850893.539993</v>
      </c>
      <c r="D2924">
        <v>870922005.03999996</v>
      </c>
      <c r="E2924">
        <v>46541465.299999997</v>
      </c>
      <c r="F2924">
        <v>16370677797.18</v>
      </c>
      <c r="G2924">
        <v>19092630000</v>
      </c>
      <c r="H2924">
        <v>205849476.83000001</v>
      </c>
      <c r="I2924" t="s">
        <v>4148</v>
      </c>
      <c r="J2924" t="s">
        <v>4148</v>
      </c>
      <c r="K2924" t="s">
        <v>4146</v>
      </c>
      <c r="L2924" t="s">
        <v>4148</v>
      </c>
      <c r="M2924">
        <v>652221414.97000003</v>
      </c>
      <c r="N2924">
        <v>1</v>
      </c>
    </row>
    <row r="2925" spans="1:14" x14ac:dyDescent="0.4">
      <c r="A2925" t="s">
        <v>2936</v>
      </c>
      <c r="B2925">
        <v>10662852108.440001</v>
      </c>
      <c r="C2925">
        <v>7885144042.8000002</v>
      </c>
      <c r="D2925">
        <v>39146642.530000001</v>
      </c>
      <c r="E2925">
        <v>433552006.80000001</v>
      </c>
      <c r="F2925">
        <v>32893943.739999998</v>
      </c>
      <c r="G2925" t="s">
        <v>4148</v>
      </c>
      <c r="H2925" t="s">
        <v>4148</v>
      </c>
      <c r="I2925">
        <v>41288021.640000001</v>
      </c>
      <c r="J2925" t="s">
        <v>4148</v>
      </c>
      <c r="K2925" t="s">
        <v>4146</v>
      </c>
      <c r="L2925" t="s">
        <v>4148</v>
      </c>
      <c r="M2925">
        <v>4783472056.8400002</v>
      </c>
      <c r="N2925">
        <v>1</v>
      </c>
    </row>
    <row r="2926" spans="1:14" x14ac:dyDescent="0.4">
      <c r="A2926" t="s">
        <v>2937</v>
      </c>
      <c r="B2926">
        <v>35403500064.260002</v>
      </c>
      <c r="C2926">
        <v>27532038924.59</v>
      </c>
      <c r="D2926" t="s">
        <v>4148</v>
      </c>
      <c r="E2926">
        <v>7341595.6399999997</v>
      </c>
      <c r="F2926">
        <v>3058106345.5700002</v>
      </c>
      <c r="G2926">
        <v>1694204679.4200001</v>
      </c>
      <c r="H2926" t="s">
        <v>4148</v>
      </c>
      <c r="I2926" t="s">
        <v>4148</v>
      </c>
      <c r="J2926" t="s">
        <v>4148</v>
      </c>
      <c r="K2926" t="s">
        <v>4146</v>
      </c>
      <c r="L2926" t="s">
        <v>4148</v>
      </c>
      <c r="M2926">
        <v>67277105.049999997</v>
      </c>
      <c r="N2926">
        <v>1</v>
      </c>
    </row>
    <row r="2927" spans="1:14" x14ac:dyDescent="0.4">
      <c r="A2927" t="s">
        <v>2938</v>
      </c>
      <c r="B2927">
        <v>555724350</v>
      </c>
      <c r="C2927">
        <v>447237752.67000002</v>
      </c>
      <c r="D2927" t="s">
        <v>4148</v>
      </c>
      <c r="E2927">
        <v>96297744.590000004</v>
      </c>
      <c r="F2927" t="s">
        <v>4148</v>
      </c>
      <c r="G2927" t="s">
        <v>4148</v>
      </c>
      <c r="H2927" t="s">
        <v>4148</v>
      </c>
      <c r="I2927">
        <v>3734395.96</v>
      </c>
      <c r="J2927" t="s">
        <v>4148</v>
      </c>
      <c r="K2927" t="s">
        <v>4146</v>
      </c>
      <c r="L2927" t="s">
        <v>4148</v>
      </c>
      <c r="M2927">
        <v>171916238.63</v>
      </c>
      <c r="N2927">
        <v>1</v>
      </c>
    </row>
    <row r="2928" spans="1:14" x14ac:dyDescent="0.4">
      <c r="A2928" t="s">
        <v>2939</v>
      </c>
      <c r="B2928">
        <v>24379284809.259998</v>
      </c>
      <c r="C2928">
        <v>22279980625.790001</v>
      </c>
      <c r="D2928">
        <v>571723661.57000005</v>
      </c>
      <c r="E2928">
        <v>426619464.00999999</v>
      </c>
      <c r="F2928">
        <v>729176429.07000005</v>
      </c>
      <c r="G2928">
        <v>405812602.74000001</v>
      </c>
      <c r="H2928" t="s">
        <v>4148</v>
      </c>
      <c r="I2928" t="s">
        <v>4148</v>
      </c>
      <c r="J2928" t="s">
        <v>4148</v>
      </c>
      <c r="K2928" t="s">
        <v>4146</v>
      </c>
      <c r="L2928" t="s">
        <v>4148</v>
      </c>
      <c r="M2928">
        <v>6436021712.7200003</v>
      </c>
      <c r="N2928">
        <v>1</v>
      </c>
    </row>
    <row r="2929" spans="1:14" x14ac:dyDescent="0.4">
      <c r="A2929" t="s">
        <v>2941</v>
      </c>
      <c r="B2929">
        <v>150305261.58000001</v>
      </c>
      <c r="C2929">
        <v>230313765.84999999</v>
      </c>
      <c r="D2929">
        <v>2198559.52</v>
      </c>
      <c r="E2929">
        <v>5126708.01</v>
      </c>
      <c r="F2929" t="s">
        <v>4148</v>
      </c>
      <c r="G2929" t="s">
        <v>4148</v>
      </c>
      <c r="H2929" t="s">
        <v>4148</v>
      </c>
      <c r="I2929" t="s">
        <v>4148</v>
      </c>
      <c r="J2929" t="s">
        <v>4148</v>
      </c>
      <c r="K2929" t="s">
        <v>4146</v>
      </c>
      <c r="L2929" t="s">
        <v>4148</v>
      </c>
      <c r="M2929">
        <v>64035560.530000001</v>
      </c>
      <c r="N2929">
        <v>1</v>
      </c>
    </row>
    <row r="2930" spans="1:14" x14ac:dyDescent="0.4">
      <c r="A2930" t="s">
        <v>2942</v>
      </c>
      <c r="B2930">
        <v>8966515976.4699993</v>
      </c>
      <c r="C2930">
        <v>11549995758.709999</v>
      </c>
      <c r="D2930">
        <v>1595616.68</v>
      </c>
      <c r="E2930">
        <v>1989802806.9200001</v>
      </c>
      <c r="F2930">
        <v>2600292853.23</v>
      </c>
      <c r="G2930" t="s">
        <v>4148</v>
      </c>
      <c r="H2930">
        <v>39590000</v>
      </c>
      <c r="I2930">
        <v>3880387.15</v>
      </c>
      <c r="J2930" t="s">
        <v>4148</v>
      </c>
      <c r="K2930" t="s">
        <v>4146</v>
      </c>
      <c r="L2930" t="s">
        <v>4148</v>
      </c>
      <c r="M2930">
        <v>2427884156.04</v>
      </c>
      <c r="N2930">
        <v>1</v>
      </c>
    </row>
    <row r="2931" spans="1:14" x14ac:dyDescent="0.4">
      <c r="A2931" t="s">
        <v>2943</v>
      </c>
      <c r="B2931">
        <v>4625235699.6000004</v>
      </c>
      <c r="C2931">
        <v>4998361404.4200001</v>
      </c>
      <c r="D2931" t="s">
        <v>4148</v>
      </c>
      <c r="E2931">
        <v>499470760.76999998</v>
      </c>
      <c r="F2931">
        <v>7249895518.3800001</v>
      </c>
      <c r="G2931">
        <v>5310000000</v>
      </c>
      <c r="H2931">
        <v>2445749021.4200001</v>
      </c>
      <c r="I2931" t="s">
        <v>4148</v>
      </c>
      <c r="J2931" t="s">
        <v>4148</v>
      </c>
      <c r="K2931" t="s">
        <v>4146</v>
      </c>
      <c r="L2931" t="s">
        <v>4148</v>
      </c>
      <c r="M2931">
        <v>736132485.12</v>
      </c>
      <c r="N2931">
        <v>1</v>
      </c>
    </row>
    <row r="2932" spans="1:14" x14ac:dyDescent="0.4">
      <c r="A2932" t="s">
        <v>2944</v>
      </c>
      <c r="B2932">
        <v>43803228612.300003</v>
      </c>
      <c r="C2932">
        <v>21053375784.98</v>
      </c>
      <c r="D2932" t="s">
        <v>4148</v>
      </c>
      <c r="E2932">
        <v>65930156.899999999</v>
      </c>
      <c r="F2932">
        <v>10367135561.4</v>
      </c>
      <c r="G2932">
        <v>8385875051.2600002</v>
      </c>
      <c r="H2932">
        <v>99382398.170000002</v>
      </c>
      <c r="I2932" t="s">
        <v>4148</v>
      </c>
      <c r="J2932" t="s">
        <v>4148</v>
      </c>
      <c r="K2932" t="s">
        <v>4146</v>
      </c>
      <c r="L2932" t="s">
        <v>4148</v>
      </c>
      <c r="M2932">
        <v>367470227.95999998</v>
      </c>
      <c r="N2932">
        <v>1</v>
      </c>
    </row>
    <row r="2933" spans="1:14" x14ac:dyDescent="0.4">
      <c r="A2933" t="s">
        <v>2945</v>
      </c>
      <c r="B2933">
        <v>4551322301.6999998</v>
      </c>
      <c r="C2933">
        <v>1259931103.72</v>
      </c>
      <c r="D2933" t="s">
        <v>4148</v>
      </c>
      <c r="E2933">
        <v>185112138.05000001</v>
      </c>
      <c r="F2933">
        <v>150000</v>
      </c>
      <c r="G2933" t="s">
        <v>4148</v>
      </c>
      <c r="H2933" t="s">
        <v>4148</v>
      </c>
      <c r="I2933" t="s">
        <v>4148</v>
      </c>
      <c r="J2933" t="s">
        <v>4148</v>
      </c>
      <c r="K2933" t="s">
        <v>4146</v>
      </c>
      <c r="L2933" t="s">
        <v>4148</v>
      </c>
      <c r="M2933">
        <v>780429435.14999998</v>
      </c>
      <c r="N2933">
        <v>1</v>
      </c>
    </row>
    <row r="2934" spans="1:14" x14ac:dyDescent="0.4">
      <c r="A2934" t="s">
        <v>2946</v>
      </c>
      <c r="B2934">
        <v>146313726.61000001</v>
      </c>
      <c r="C2934">
        <v>375058887.32999998</v>
      </c>
      <c r="D2934" t="s">
        <v>4148</v>
      </c>
      <c r="E2934">
        <v>137863467.97999999</v>
      </c>
      <c r="F2934">
        <v>381833451.60000002</v>
      </c>
      <c r="G2934" t="s">
        <v>4148</v>
      </c>
      <c r="H2934">
        <v>23831731.43</v>
      </c>
      <c r="I2934">
        <v>2530293.79</v>
      </c>
      <c r="J2934">
        <v>5514049.3700000001</v>
      </c>
      <c r="K2934" t="s">
        <v>4146</v>
      </c>
      <c r="L2934" t="s">
        <v>4148</v>
      </c>
      <c r="M2934">
        <v>21637046.98</v>
      </c>
      <c r="N2934">
        <v>1</v>
      </c>
    </row>
    <row r="2935" spans="1:14" x14ac:dyDescent="0.4">
      <c r="A2935" t="s">
        <v>2947</v>
      </c>
      <c r="B2935">
        <v>1871150223.04</v>
      </c>
      <c r="C2935">
        <v>911278282.13</v>
      </c>
      <c r="D2935">
        <v>366529912.57999998</v>
      </c>
      <c r="E2935">
        <v>102391580.34999999</v>
      </c>
      <c r="F2935">
        <v>129867307.5</v>
      </c>
      <c r="G2935" t="s">
        <v>4148</v>
      </c>
      <c r="H2935" t="s">
        <v>4148</v>
      </c>
      <c r="I2935" t="s">
        <v>4148</v>
      </c>
      <c r="J2935" t="s">
        <v>4148</v>
      </c>
      <c r="K2935" t="s">
        <v>4146</v>
      </c>
      <c r="L2935" t="s">
        <v>4148</v>
      </c>
      <c r="M2935">
        <v>440773356.39999998</v>
      </c>
      <c r="N2935">
        <v>1</v>
      </c>
    </row>
    <row r="2936" spans="1:14" x14ac:dyDescent="0.4">
      <c r="A2936" t="s">
        <v>2948</v>
      </c>
      <c r="B2936">
        <v>1292305040.5899999</v>
      </c>
      <c r="C2936">
        <v>2625392218.8299999</v>
      </c>
      <c r="D2936">
        <v>1346697696.96</v>
      </c>
      <c r="E2936">
        <v>628739553.91999996</v>
      </c>
      <c r="F2936">
        <v>669950000</v>
      </c>
      <c r="G2936" t="s">
        <v>4148</v>
      </c>
      <c r="H2936">
        <v>143746728.44</v>
      </c>
      <c r="I2936" t="s">
        <v>4148</v>
      </c>
      <c r="J2936" t="s">
        <v>4148</v>
      </c>
      <c r="K2936" t="s">
        <v>4146</v>
      </c>
      <c r="L2936" t="s">
        <v>4148</v>
      </c>
      <c r="M2936">
        <v>286462313.19999999</v>
      </c>
      <c r="N2936">
        <v>1</v>
      </c>
    </row>
    <row r="2937" spans="1:14" x14ac:dyDescent="0.4">
      <c r="A2937" t="s">
        <v>2949</v>
      </c>
      <c r="B2937">
        <v>8799410888.2000008</v>
      </c>
      <c r="C2937">
        <v>5929892848.5500002</v>
      </c>
      <c r="D2937">
        <v>6017392806.7700005</v>
      </c>
      <c r="E2937">
        <v>2894694840.29</v>
      </c>
      <c r="F2937">
        <v>163301676.09999999</v>
      </c>
      <c r="G2937" t="s">
        <v>4148</v>
      </c>
      <c r="H2937">
        <v>25897270.18</v>
      </c>
      <c r="I2937">
        <v>274311981.63999999</v>
      </c>
      <c r="J2937" t="s">
        <v>4148</v>
      </c>
      <c r="K2937" t="s">
        <v>4146</v>
      </c>
      <c r="L2937" t="s">
        <v>4148</v>
      </c>
      <c r="M2937">
        <v>1394324126.3099999</v>
      </c>
      <c r="N2937">
        <v>1</v>
      </c>
    </row>
    <row r="2938" spans="1:14" x14ac:dyDescent="0.4">
      <c r="A2938" t="s">
        <v>2950</v>
      </c>
      <c r="B2938">
        <v>52910371991.419998</v>
      </c>
      <c r="C2938">
        <v>16555935428.219999</v>
      </c>
      <c r="D2938">
        <v>11603740.5</v>
      </c>
      <c r="E2938">
        <v>29493142.02</v>
      </c>
      <c r="F2938">
        <v>31406446688.700001</v>
      </c>
      <c r="G2938">
        <v>1994619745.4100001</v>
      </c>
      <c r="H2938">
        <v>17086972.23</v>
      </c>
      <c r="I2938" t="s">
        <v>4148</v>
      </c>
      <c r="J2938" t="s">
        <v>4148</v>
      </c>
      <c r="K2938" t="s">
        <v>4146</v>
      </c>
      <c r="L2938">
        <v>6000000000</v>
      </c>
      <c r="M2938">
        <v>457235363.49000001</v>
      </c>
      <c r="N2938">
        <v>1</v>
      </c>
    </row>
    <row r="2939" spans="1:14" x14ac:dyDescent="0.4">
      <c r="A2939" t="s">
        <v>2951</v>
      </c>
      <c r="B2939">
        <v>1370202912.4300001</v>
      </c>
      <c r="C2939">
        <v>1184833421.29</v>
      </c>
      <c r="D2939" t="s">
        <v>4148</v>
      </c>
      <c r="E2939">
        <v>11445404.789999999</v>
      </c>
      <c r="F2939" t="s">
        <v>4148</v>
      </c>
      <c r="G2939" t="s">
        <v>4148</v>
      </c>
      <c r="H2939">
        <v>993260.42</v>
      </c>
      <c r="I2939" t="s">
        <v>4148</v>
      </c>
      <c r="J2939" t="s">
        <v>4148</v>
      </c>
      <c r="K2939" t="s">
        <v>4146</v>
      </c>
      <c r="L2939" t="s">
        <v>4148</v>
      </c>
      <c r="M2939">
        <v>404405162.54000002</v>
      </c>
      <c r="N2939">
        <v>1</v>
      </c>
    </row>
    <row r="2940" spans="1:14" x14ac:dyDescent="0.4">
      <c r="A2940" t="s">
        <v>2952</v>
      </c>
      <c r="B2940">
        <v>29165244637.52</v>
      </c>
      <c r="C2940">
        <v>23310978000.25</v>
      </c>
      <c r="D2940" t="s">
        <v>4148</v>
      </c>
      <c r="E2940">
        <v>931978130.48000002</v>
      </c>
      <c r="F2940">
        <v>4073038960</v>
      </c>
      <c r="G2940" t="s">
        <v>4148</v>
      </c>
      <c r="H2940" t="s">
        <v>4148</v>
      </c>
      <c r="I2940" t="s">
        <v>4148</v>
      </c>
      <c r="J2940">
        <v>736629434.14999998</v>
      </c>
      <c r="K2940" t="s">
        <v>4146</v>
      </c>
      <c r="L2940" t="s">
        <v>4148</v>
      </c>
      <c r="M2940">
        <v>2032425759.75</v>
      </c>
      <c r="N2940">
        <v>1</v>
      </c>
    </row>
    <row r="2941" spans="1:14" x14ac:dyDescent="0.4">
      <c r="A2941" t="s">
        <v>2953</v>
      </c>
      <c r="B2941">
        <v>19958707689.209999</v>
      </c>
      <c r="C2941">
        <v>17753075042.43</v>
      </c>
      <c r="D2941">
        <v>89647978.609999999</v>
      </c>
      <c r="E2941">
        <v>599846373.37</v>
      </c>
      <c r="F2941">
        <v>4194336461.6300001</v>
      </c>
      <c r="G2941" t="s">
        <v>4148</v>
      </c>
      <c r="H2941">
        <v>2548915.38</v>
      </c>
      <c r="I2941" t="s">
        <v>4148</v>
      </c>
      <c r="J2941">
        <v>708041203.26999998</v>
      </c>
      <c r="K2941" t="s">
        <v>4146</v>
      </c>
      <c r="L2941" t="s">
        <v>4148</v>
      </c>
      <c r="M2941">
        <v>3745161559.2600002</v>
      </c>
      <c r="N2941">
        <v>1</v>
      </c>
    </row>
    <row r="2942" spans="1:14" x14ac:dyDescent="0.4">
      <c r="A2942" t="s">
        <v>2954</v>
      </c>
      <c r="B2942">
        <v>24370107000</v>
      </c>
      <c r="C2942">
        <v>20216657000</v>
      </c>
      <c r="D2942" t="s">
        <v>4148</v>
      </c>
      <c r="E2942">
        <v>337696000</v>
      </c>
      <c r="F2942" t="s">
        <v>4148</v>
      </c>
      <c r="G2942" t="s">
        <v>4148</v>
      </c>
      <c r="H2942" t="s">
        <v>4148</v>
      </c>
      <c r="I2942" t="s">
        <v>4148</v>
      </c>
      <c r="J2942" t="s">
        <v>4148</v>
      </c>
      <c r="K2942" t="s">
        <v>4146</v>
      </c>
      <c r="L2942" t="s">
        <v>4148</v>
      </c>
      <c r="M2942">
        <v>1627570000</v>
      </c>
      <c r="N2942">
        <v>1</v>
      </c>
    </row>
    <row r="2943" spans="1:14" x14ac:dyDescent="0.4">
      <c r="A2943" t="s">
        <v>2956</v>
      </c>
      <c r="B2943" s="6" t="s">
        <v>4267</v>
      </c>
      <c r="C2943" s="6" t="s">
        <v>4268</v>
      </c>
      <c r="D2943">
        <v>24040065453.169998</v>
      </c>
      <c r="E2943">
        <v>10370430156.700001</v>
      </c>
      <c r="F2943">
        <v>18103723176.360001</v>
      </c>
      <c r="G2943" t="s">
        <v>4148</v>
      </c>
      <c r="H2943">
        <v>48893822.170000002</v>
      </c>
      <c r="I2943">
        <v>392118571</v>
      </c>
      <c r="J2943">
        <v>343053671.73000002</v>
      </c>
      <c r="K2943" t="s">
        <v>4146</v>
      </c>
      <c r="L2943" t="s">
        <v>4148</v>
      </c>
      <c r="M2943">
        <v>21278009921.470001</v>
      </c>
      <c r="N2943">
        <v>1</v>
      </c>
    </row>
    <row r="2944" spans="1:14" x14ac:dyDescent="0.4">
      <c r="A2944" t="s">
        <v>2957</v>
      </c>
      <c r="B2944">
        <v>10200710972.98</v>
      </c>
      <c r="C2944">
        <v>13800688422.190001</v>
      </c>
      <c r="D2944" t="s">
        <v>4148</v>
      </c>
      <c r="E2944">
        <v>882879735.05999994</v>
      </c>
      <c r="F2944">
        <v>908971351.53999996</v>
      </c>
      <c r="G2944" t="s">
        <v>4148</v>
      </c>
      <c r="H2944">
        <v>634848664.45000005</v>
      </c>
      <c r="I2944" t="s">
        <v>4148</v>
      </c>
      <c r="J2944">
        <v>27922428.300000001</v>
      </c>
      <c r="K2944" t="s">
        <v>4146</v>
      </c>
      <c r="L2944" t="s">
        <v>4148</v>
      </c>
      <c r="M2944">
        <v>892428266.5</v>
      </c>
      <c r="N2944">
        <v>1</v>
      </c>
    </row>
    <row r="2945" spans="1:14" x14ac:dyDescent="0.4">
      <c r="A2945" t="s">
        <v>2958</v>
      </c>
      <c r="B2945">
        <v>3515426135.8099999</v>
      </c>
      <c r="C2945">
        <v>2661425281.4899998</v>
      </c>
      <c r="D2945">
        <v>18875678.920000002</v>
      </c>
      <c r="E2945">
        <v>8655158.1500000004</v>
      </c>
      <c r="F2945">
        <v>81550000</v>
      </c>
      <c r="G2945" t="s">
        <v>4148</v>
      </c>
      <c r="H2945" t="s">
        <v>4148</v>
      </c>
      <c r="I2945" t="s">
        <v>4148</v>
      </c>
      <c r="J2945">
        <v>1131431.04</v>
      </c>
      <c r="K2945" t="s">
        <v>4146</v>
      </c>
      <c r="L2945" t="s">
        <v>4148</v>
      </c>
      <c r="M2945">
        <v>350782740.56</v>
      </c>
      <c r="N2945">
        <v>1</v>
      </c>
    </row>
    <row r="2946" spans="1:14" x14ac:dyDescent="0.4">
      <c r="A2946" t="s">
        <v>2959</v>
      </c>
      <c r="B2946">
        <v>3091277028.0900002</v>
      </c>
      <c r="C2946">
        <v>6032894187.1999998</v>
      </c>
      <c r="D2946">
        <v>4426396.28</v>
      </c>
      <c r="E2946">
        <v>7410596.6100000003</v>
      </c>
      <c r="F2946">
        <v>2588541031.9499998</v>
      </c>
      <c r="G2946" t="s">
        <v>4148</v>
      </c>
      <c r="H2946" t="s">
        <v>4148</v>
      </c>
      <c r="I2946" t="s">
        <v>4148</v>
      </c>
      <c r="J2946">
        <v>172540143.61000001</v>
      </c>
      <c r="K2946" t="s">
        <v>4146</v>
      </c>
      <c r="L2946" t="s">
        <v>4148</v>
      </c>
      <c r="M2946">
        <v>49874041.219999999</v>
      </c>
      <c r="N2946">
        <v>1</v>
      </c>
    </row>
    <row r="2947" spans="1:14" x14ac:dyDescent="0.4">
      <c r="A2947" t="s">
        <v>2960</v>
      </c>
      <c r="B2947">
        <v>9858400898.6800003</v>
      </c>
      <c r="C2947">
        <v>5576977596.6599998</v>
      </c>
      <c r="D2947" t="s">
        <v>4148</v>
      </c>
      <c r="E2947">
        <v>746175643</v>
      </c>
      <c r="F2947" t="s">
        <v>4148</v>
      </c>
      <c r="G2947" t="s">
        <v>4148</v>
      </c>
      <c r="H2947">
        <v>1718576.19</v>
      </c>
      <c r="I2947" t="s">
        <v>4148</v>
      </c>
      <c r="J2947" t="s">
        <v>4148</v>
      </c>
      <c r="K2947" t="s">
        <v>4146</v>
      </c>
      <c r="L2947" t="s">
        <v>4148</v>
      </c>
      <c r="M2947">
        <v>300323475.55000001</v>
      </c>
      <c r="N2947">
        <v>1</v>
      </c>
    </row>
    <row r="2948" spans="1:14" x14ac:dyDescent="0.4">
      <c r="A2948" t="s">
        <v>2961</v>
      </c>
      <c r="B2948">
        <v>723412728.85000002</v>
      </c>
      <c r="C2948">
        <v>1308856378.79</v>
      </c>
      <c r="D2948" t="s">
        <v>4148</v>
      </c>
      <c r="E2948">
        <v>172776862.16999999</v>
      </c>
      <c r="F2948" t="s">
        <v>4148</v>
      </c>
      <c r="G2948" t="s">
        <v>4148</v>
      </c>
      <c r="H2948" t="s">
        <v>4148</v>
      </c>
      <c r="I2948" t="s">
        <v>4148</v>
      </c>
      <c r="J2948" t="s">
        <v>4148</v>
      </c>
      <c r="K2948" t="s">
        <v>4146</v>
      </c>
      <c r="L2948" t="s">
        <v>4148</v>
      </c>
      <c r="M2948">
        <v>3597384.54</v>
      </c>
      <c r="N2948">
        <v>1</v>
      </c>
    </row>
    <row r="2949" spans="1:14" x14ac:dyDescent="0.4">
      <c r="A2949" t="s">
        <v>2962</v>
      </c>
      <c r="B2949">
        <v>3625737717.1399999</v>
      </c>
      <c r="C2949">
        <v>13733458128.450001</v>
      </c>
      <c r="D2949">
        <v>77499623.549999997</v>
      </c>
      <c r="E2949">
        <v>1459286877.5799999</v>
      </c>
      <c r="F2949">
        <v>1292199999.98</v>
      </c>
      <c r="G2949" t="s">
        <v>4148</v>
      </c>
      <c r="H2949">
        <v>3240603.15</v>
      </c>
      <c r="I2949" t="s">
        <v>4148</v>
      </c>
      <c r="J2949">
        <v>5500000</v>
      </c>
      <c r="K2949" t="s">
        <v>4146</v>
      </c>
      <c r="L2949" t="s">
        <v>4148</v>
      </c>
      <c r="M2949">
        <v>26362644.07</v>
      </c>
      <c r="N2949">
        <v>1</v>
      </c>
    </row>
    <row r="2950" spans="1:14" x14ac:dyDescent="0.4">
      <c r="A2950" t="s">
        <v>2963</v>
      </c>
      <c r="B2950">
        <v>688438918.86000001</v>
      </c>
      <c r="C2950">
        <v>307926456.51999998</v>
      </c>
      <c r="D2950" t="s">
        <v>4148</v>
      </c>
      <c r="E2950">
        <v>36965245.090000004</v>
      </c>
      <c r="F2950" t="s">
        <v>4148</v>
      </c>
      <c r="G2950" t="s">
        <v>4148</v>
      </c>
      <c r="H2950" t="s">
        <v>4148</v>
      </c>
      <c r="I2950">
        <v>72888839.680000007</v>
      </c>
      <c r="J2950" t="s">
        <v>4148</v>
      </c>
      <c r="K2950" t="s">
        <v>4146</v>
      </c>
      <c r="L2950" t="s">
        <v>4148</v>
      </c>
      <c r="M2950">
        <v>259956305.55000001</v>
      </c>
      <c r="N2950">
        <v>1</v>
      </c>
    </row>
    <row r="2951" spans="1:14" x14ac:dyDescent="0.4">
      <c r="A2951" t="s">
        <v>2964</v>
      </c>
      <c r="B2951">
        <v>28264380298.779999</v>
      </c>
      <c r="C2951">
        <v>23820438635.599998</v>
      </c>
      <c r="D2951">
        <v>5493691740.6400003</v>
      </c>
      <c r="E2951">
        <v>3641692901.3699999</v>
      </c>
      <c r="F2951">
        <v>13713465504.299999</v>
      </c>
      <c r="G2951" t="s">
        <v>4148</v>
      </c>
      <c r="H2951">
        <v>186495981.38999999</v>
      </c>
      <c r="I2951">
        <v>1216055178.45</v>
      </c>
      <c r="J2951">
        <v>124397997.25</v>
      </c>
      <c r="K2951" t="s">
        <v>4146</v>
      </c>
      <c r="L2951" t="s">
        <v>4148</v>
      </c>
      <c r="M2951">
        <v>7973118663.29</v>
      </c>
      <c r="N2951">
        <v>1</v>
      </c>
    </row>
    <row r="2952" spans="1:14" x14ac:dyDescent="0.4">
      <c r="A2952" t="s">
        <v>2965</v>
      </c>
      <c r="B2952">
        <v>7620893144.4899998</v>
      </c>
      <c r="C2952">
        <v>3907072184.98</v>
      </c>
      <c r="D2952" t="s">
        <v>4148</v>
      </c>
      <c r="E2952">
        <v>436587613.57999998</v>
      </c>
      <c r="F2952">
        <v>190579487.37</v>
      </c>
      <c r="G2952" t="s">
        <v>4148</v>
      </c>
      <c r="H2952" t="s">
        <v>4148</v>
      </c>
      <c r="I2952" t="s">
        <v>4148</v>
      </c>
      <c r="J2952" t="s">
        <v>4148</v>
      </c>
      <c r="K2952" t="s">
        <v>4146</v>
      </c>
      <c r="L2952" t="s">
        <v>4148</v>
      </c>
      <c r="M2952">
        <v>305687589.35000002</v>
      </c>
      <c r="N2952">
        <v>1</v>
      </c>
    </row>
    <row r="2953" spans="1:14" x14ac:dyDescent="0.4">
      <c r="A2953" t="s">
        <v>2966</v>
      </c>
      <c r="B2953">
        <v>21503412340.540001</v>
      </c>
      <c r="C2953">
        <v>13091218702.559999</v>
      </c>
      <c r="D2953">
        <v>83260962.599999994</v>
      </c>
      <c r="E2953">
        <v>5377795355.29</v>
      </c>
      <c r="F2953">
        <v>3504929623.6900001</v>
      </c>
      <c r="G2953" t="s">
        <v>4148</v>
      </c>
      <c r="H2953">
        <v>1145416666.6099999</v>
      </c>
      <c r="I2953">
        <v>723459458.04999995</v>
      </c>
      <c r="J2953" t="s">
        <v>4148</v>
      </c>
      <c r="K2953" t="s">
        <v>4146</v>
      </c>
      <c r="L2953" t="s">
        <v>4148</v>
      </c>
      <c r="M2953">
        <v>3205533518.3200002</v>
      </c>
      <c r="N2953">
        <v>1</v>
      </c>
    </row>
    <row r="2954" spans="1:14" x14ac:dyDescent="0.4">
      <c r="A2954" t="s">
        <v>2967</v>
      </c>
      <c r="B2954" s="6" t="s">
        <v>4269</v>
      </c>
      <c r="C2954" s="6" t="s">
        <v>4270</v>
      </c>
      <c r="D2954">
        <v>1825984763.3900001</v>
      </c>
      <c r="E2954">
        <v>4718639257.3699999</v>
      </c>
      <c r="F2954">
        <v>4017850755.0700002</v>
      </c>
      <c r="G2954">
        <v>5793991059.4099998</v>
      </c>
      <c r="H2954">
        <v>46460502.649999999</v>
      </c>
      <c r="I2954">
        <v>50292140.200000003</v>
      </c>
      <c r="J2954">
        <v>7547740157.7600002</v>
      </c>
      <c r="K2954" t="s">
        <v>4146</v>
      </c>
      <c r="L2954">
        <v>1998800000</v>
      </c>
      <c r="M2954">
        <v>18268517113.560001</v>
      </c>
      <c r="N2954">
        <v>1</v>
      </c>
    </row>
    <row r="2955" spans="1:14" x14ac:dyDescent="0.4">
      <c r="A2955" t="s">
        <v>2968</v>
      </c>
      <c r="B2955" s="6" t="s">
        <v>4271</v>
      </c>
      <c r="C2955" s="6" t="s">
        <v>4272</v>
      </c>
      <c r="D2955" t="s">
        <v>4148</v>
      </c>
      <c r="E2955">
        <v>197754313.50999999</v>
      </c>
      <c r="F2955">
        <v>49308137600.110001</v>
      </c>
      <c r="G2955">
        <v>45832882895.790001</v>
      </c>
      <c r="H2955">
        <v>5743663134.0900002</v>
      </c>
      <c r="I2955">
        <v>14847188.779999999</v>
      </c>
      <c r="J2955">
        <v>79060753331.070007</v>
      </c>
      <c r="K2955" t="s">
        <v>4146</v>
      </c>
      <c r="L2955">
        <v>1497877358.5</v>
      </c>
      <c r="M2955">
        <v>161803725.83000001</v>
      </c>
      <c r="N2955">
        <v>1</v>
      </c>
    </row>
    <row r="2956" spans="1:14" x14ac:dyDescent="0.4">
      <c r="A2956" t="s">
        <v>2969</v>
      </c>
      <c r="B2956">
        <v>1301031512.6300001</v>
      </c>
      <c r="C2956">
        <v>1952780733.28</v>
      </c>
      <c r="D2956">
        <v>45779555.859999999</v>
      </c>
      <c r="E2956">
        <v>107872704.42</v>
      </c>
      <c r="F2956">
        <v>707500000</v>
      </c>
      <c r="G2956" t="s">
        <v>4148</v>
      </c>
      <c r="H2956">
        <v>2100000</v>
      </c>
      <c r="I2956" t="s">
        <v>4148</v>
      </c>
      <c r="J2956" t="s">
        <v>4148</v>
      </c>
      <c r="K2956" t="s">
        <v>4146</v>
      </c>
      <c r="L2956" t="s">
        <v>4148</v>
      </c>
      <c r="M2956">
        <v>962456514.72000003</v>
      </c>
      <c r="N2956">
        <v>1</v>
      </c>
    </row>
    <row r="2957" spans="1:14" x14ac:dyDescent="0.4">
      <c r="A2957" t="s">
        <v>2970</v>
      </c>
      <c r="B2957">
        <v>10825911665.379999</v>
      </c>
      <c r="C2957">
        <v>9470723198.8799992</v>
      </c>
      <c r="D2957">
        <v>98318993.840000004</v>
      </c>
      <c r="E2957">
        <v>1650749708.4400001</v>
      </c>
      <c r="F2957">
        <v>7342404591.5200005</v>
      </c>
      <c r="G2957" t="s">
        <v>4148</v>
      </c>
      <c r="H2957" t="s">
        <v>4148</v>
      </c>
      <c r="I2957" t="s">
        <v>4148</v>
      </c>
      <c r="J2957" t="s">
        <v>4148</v>
      </c>
      <c r="K2957" t="s">
        <v>4146</v>
      </c>
      <c r="L2957" t="s">
        <v>4148</v>
      </c>
      <c r="M2957">
        <v>2267377104.6199999</v>
      </c>
      <c r="N2957">
        <v>1</v>
      </c>
    </row>
    <row r="2958" spans="1:14" x14ac:dyDescent="0.4">
      <c r="A2958" t="s">
        <v>2971</v>
      </c>
      <c r="B2958">
        <v>58494496753.290001</v>
      </c>
      <c r="C2958">
        <v>20640470456.599998</v>
      </c>
      <c r="D2958">
        <v>230587.51999999999</v>
      </c>
      <c r="E2958">
        <v>573943003.92999995</v>
      </c>
      <c r="F2958">
        <v>24594536205.970001</v>
      </c>
      <c r="G2958">
        <v>6800000000</v>
      </c>
      <c r="H2958" t="s">
        <v>4148</v>
      </c>
      <c r="I2958" t="s">
        <v>4148</v>
      </c>
      <c r="J2958" t="s">
        <v>4148</v>
      </c>
      <c r="K2958" t="s">
        <v>4146</v>
      </c>
      <c r="L2958" t="s">
        <v>4148</v>
      </c>
      <c r="M2958">
        <v>2131328978.9200001</v>
      </c>
      <c r="N2958">
        <v>1</v>
      </c>
    </row>
    <row r="2959" spans="1:14" x14ac:dyDescent="0.4">
      <c r="A2959" t="s">
        <v>2972</v>
      </c>
      <c r="B2959">
        <v>47819497881</v>
      </c>
      <c r="C2959">
        <v>39806579214.910004</v>
      </c>
      <c r="D2959">
        <v>49257301.869999997</v>
      </c>
      <c r="E2959">
        <v>586758174.51999998</v>
      </c>
      <c r="F2959">
        <v>1000546097.38</v>
      </c>
      <c r="G2959" t="s">
        <v>4148</v>
      </c>
      <c r="H2959" t="s">
        <v>4148</v>
      </c>
      <c r="I2959">
        <v>885494.84</v>
      </c>
      <c r="J2959">
        <v>66468041.859999999</v>
      </c>
      <c r="K2959" t="s">
        <v>4146</v>
      </c>
      <c r="L2959" t="s">
        <v>4148</v>
      </c>
      <c r="M2959">
        <v>11139531910.74</v>
      </c>
      <c r="N2959">
        <v>1</v>
      </c>
    </row>
    <row r="2960" spans="1:14" x14ac:dyDescent="0.4">
      <c r="A2960" t="s">
        <v>2973</v>
      </c>
      <c r="B2960">
        <v>17256903773.560001</v>
      </c>
      <c r="C2960">
        <v>14668588227.16</v>
      </c>
      <c r="D2960">
        <v>988324747.69000006</v>
      </c>
      <c r="E2960">
        <v>3764316084.3000002</v>
      </c>
      <c r="F2960">
        <v>3873334461.1999998</v>
      </c>
      <c r="G2960" t="s">
        <v>4148</v>
      </c>
      <c r="H2960">
        <v>1060043146.54</v>
      </c>
      <c r="I2960" t="s">
        <v>4148</v>
      </c>
      <c r="J2960" t="s">
        <v>4148</v>
      </c>
      <c r="K2960" t="s">
        <v>4146</v>
      </c>
      <c r="L2960" t="s">
        <v>4148</v>
      </c>
      <c r="M2960">
        <v>764020894.13999999</v>
      </c>
      <c r="N2960">
        <v>1</v>
      </c>
    </row>
    <row r="2961" spans="1:14" x14ac:dyDescent="0.4">
      <c r="A2961" t="s">
        <v>2974</v>
      </c>
      <c r="B2961">
        <v>274087371.24000001</v>
      </c>
      <c r="C2961">
        <v>552356743.83000004</v>
      </c>
      <c r="D2961" t="s">
        <v>4148</v>
      </c>
      <c r="E2961">
        <v>17973276.449999999</v>
      </c>
      <c r="F2961" t="s">
        <v>4148</v>
      </c>
      <c r="G2961" t="s">
        <v>4148</v>
      </c>
      <c r="H2961" t="s">
        <v>4148</v>
      </c>
      <c r="I2961" t="s">
        <v>4148</v>
      </c>
      <c r="J2961">
        <v>165673436.37</v>
      </c>
      <c r="K2961" t="s">
        <v>4146</v>
      </c>
      <c r="L2961" t="s">
        <v>4148</v>
      </c>
      <c r="M2961">
        <v>24029557.559999999</v>
      </c>
      <c r="N2961">
        <v>1</v>
      </c>
    </row>
    <row r="2962" spans="1:14" x14ac:dyDescent="0.4">
      <c r="A2962" t="s">
        <v>2975</v>
      </c>
      <c r="B2962">
        <v>29634677935.52</v>
      </c>
      <c r="C2962">
        <v>19729664496.279999</v>
      </c>
      <c r="D2962">
        <v>72166924.650000006</v>
      </c>
      <c r="E2962">
        <v>216076787.53</v>
      </c>
      <c r="F2962">
        <v>648481100</v>
      </c>
      <c r="G2962">
        <v>4049409462.9899998</v>
      </c>
      <c r="H2962" t="s">
        <v>4148</v>
      </c>
      <c r="I2962">
        <v>16843225.140000001</v>
      </c>
      <c r="J2962" t="s">
        <v>4148</v>
      </c>
      <c r="K2962" t="s">
        <v>4146</v>
      </c>
      <c r="L2962" t="s">
        <v>4148</v>
      </c>
      <c r="M2962">
        <v>16953446975.1</v>
      </c>
      <c r="N2962">
        <v>1</v>
      </c>
    </row>
    <row r="2963" spans="1:14" x14ac:dyDescent="0.4">
      <c r="A2963" t="s">
        <v>2976</v>
      </c>
      <c r="B2963">
        <v>689112308.16999996</v>
      </c>
      <c r="C2963">
        <v>73581764.629999995</v>
      </c>
      <c r="D2963" t="s">
        <v>4148</v>
      </c>
      <c r="E2963">
        <v>46320847.560000002</v>
      </c>
      <c r="F2963" t="s">
        <v>4148</v>
      </c>
      <c r="G2963" t="s">
        <v>4148</v>
      </c>
      <c r="H2963" t="s">
        <v>4148</v>
      </c>
      <c r="I2963" t="s">
        <v>4148</v>
      </c>
      <c r="J2963" t="s">
        <v>4148</v>
      </c>
      <c r="K2963" t="s">
        <v>4146</v>
      </c>
      <c r="L2963" t="s">
        <v>4148</v>
      </c>
      <c r="M2963">
        <v>47080504.090000004</v>
      </c>
      <c r="N2963">
        <v>1</v>
      </c>
    </row>
    <row r="2964" spans="1:14" x14ac:dyDescent="0.4">
      <c r="A2964" t="s">
        <v>2977</v>
      </c>
      <c r="B2964">
        <v>368988811.99000001</v>
      </c>
      <c r="C2964">
        <v>3157227829.4299998</v>
      </c>
      <c r="D2964">
        <v>586665331.82000005</v>
      </c>
      <c r="E2964">
        <v>781884022.69000006</v>
      </c>
      <c r="F2964">
        <v>8018010.4000000004</v>
      </c>
      <c r="G2964" t="s">
        <v>4148</v>
      </c>
      <c r="H2964">
        <v>28246879.239999998</v>
      </c>
      <c r="I2964" t="s">
        <v>4148</v>
      </c>
      <c r="J2964" t="s">
        <v>4148</v>
      </c>
      <c r="K2964" t="s">
        <v>4146</v>
      </c>
      <c r="L2964" t="s">
        <v>4148</v>
      </c>
      <c r="M2964">
        <v>64963801.609999999</v>
      </c>
      <c r="N2964">
        <v>1</v>
      </c>
    </row>
    <row r="2965" spans="1:14" x14ac:dyDescent="0.4">
      <c r="A2965" t="s">
        <v>2978</v>
      </c>
      <c r="B2965">
        <v>5445611856.6899996</v>
      </c>
      <c r="C2965">
        <v>1915256026.71</v>
      </c>
      <c r="D2965" t="s">
        <v>4148</v>
      </c>
      <c r="E2965">
        <v>3383706.49</v>
      </c>
      <c r="F2965">
        <v>422400000</v>
      </c>
      <c r="G2965" t="s">
        <v>4148</v>
      </c>
      <c r="H2965" t="s">
        <v>4148</v>
      </c>
      <c r="I2965" t="s">
        <v>4148</v>
      </c>
      <c r="J2965">
        <v>159243111.5</v>
      </c>
      <c r="K2965" t="s">
        <v>4146</v>
      </c>
      <c r="L2965" t="s">
        <v>4148</v>
      </c>
      <c r="M2965">
        <v>1203135.1599999999</v>
      </c>
      <c r="N2965">
        <v>1</v>
      </c>
    </row>
    <row r="2966" spans="1:14" x14ac:dyDescent="0.4">
      <c r="A2966" t="s">
        <v>2979</v>
      </c>
      <c r="B2966">
        <v>8199969625.71</v>
      </c>
      <c r="C2966">
        <v>5770177633.6499996</v>
      </c>
      <c r="D2966">
        <v>24637375.239999998</v>
      </c>
      <c r="E2966">
        <v>5016837938.4200001</v>
      </c>
      <c r="F2966">
        <v>3137730005.2199998</v>
      </c>
      <c r="G2966" t="s">
        <v>4148</v>
      </c>
      <c r="H2966" t="s">
        <v>4148</v>
      </c>
      <c r="I2966" t="s">
        <v>4148</v>
      </c>
      <c r="J2966" t="s">
        <v>4148</v>
      </c>
      <c r="K2966" t="s">
        <v>4146</v>
      </c>
      <c r="L2966" t="s">
        <v>4148</v>
      </c>
      <c r="M2966">
        <v>1814279800.72</v>
      </c>
      <c r="N2966">
        <v>1</v>
      </c>
    </row>
    <row r="2967" spans="1:14" x14ac:dyDescent="0.4">
      <c r="A2967" t="s">
        <v>2980</v>
      </c>
      <c r="B2967">
        <v>10890953734</v>
      </c>
      <c r="C2967">
        <v>7665465825</v>
      </c>
      <c r="D2967">
        <v>6227677</v>
      </c>
      <c r="E2967">
        <v>1002218507</v>
      </c>
      <c r="F2967">
        <v>750000000</v>
      </c>
      <c r="G2967" t="s">
        <v>4148</v>
      </c>
      <c r="H2967" t="s">
        <v>4148</v>
      </c>
      <c r="I2967">
        <v>22357994</v>
      </c>
      <c r="J2967" t="s">
        <v>4148</v>
      </c>
      <c r="K2967" t="s">
        <v>4146</v>
      </c>
      <c r="L2967" t="s">
        <v>4148</v>
      </c>
      <c r="M2967">
        <v>1718683220</v>
      </c>
      <c r="N2967">
        <v>1</v>
      </c>
    </row>
    <row r="2968" spans="1:14" x14ac:dyDescent="0.4">
      <c r="A2968" t="s">
        <v>2981</v>
      </c>
      <c r="B2968">
        <v>488644025.91000003</v>
      </c>
      <c r="C2968">
        <v>1383641363.9400001</v>
      </c>
      <c r="D2968" t="s">
        <v>4148</v>
      </c>
      <c r="E2968" t="s">
        <v>4148</v>
      </c>
      <c r="F2968">
        <v>732231273.46000004</v>
      </c>
      <c r="G2968" t="s">
        <v>4148</v>
      </c>
      <c r="H2968" t="s">
        <v>4148</v>
      </c>
      <c r="I2968" t="s">
        <v>4148</v>
      </c>
      <c r="J2968" t="s">
        <v>4148</v>
      </c>
      <c r="K2968" t="s">
        <v>4146</v>
      </c>
      <c r="L2968" t="s">
        <v>4148</v>
      </c>
      <c r="M2968">
        <v>25725038.210000001</v>
      </c>
      <c r="N2968">
        <v>1</v>
      </c>
    </row>
    <row r="2969" spans="1:14" x14ac:dyDescent="0.4">
      <c r="A2969" t="s">
        <v>2982</v>
      </c>
      <c r="B2969">
        <v>18590786972.189999</v>
      </c>
      <c r="C2969">
        <v>10474046407.65</v>
      </c>
      <c r="D2969" t="s">
        <v>4148</v>
      </c>
      <c r="E2969">
        <v>326341060.95999998</v>
      </c>
      <c r="F2969">
        <v>579469864.13999999</v>
      </c>
      <c r="G2969">
        <v>485965946.36000001</v>
      </c>
      <c r="H2969">
        <v>1836848612.27</v>
      </c>
      <c r="I2969" t="s">
        <v>4148</v>
      </c>
      <c r="J2969">
        <v>2121901968.6800001</v>
      </c>
      <c r="K2969" t="s">
        <v>4146</v>
      </c>
      <c r="L2969" t="s">
        <v>4148</v>
      </c>
      <c r="M2969">
        <v>9449554511.6800003</v>
      </c>
      <c r="N2969">
        <v>1</v>
      </c>
    </row>
    <row r="2970" spans="1:14" x14ac:dyDescent="0.4">
      <c r="A2970" t="s">
        <v>2983</v>
      </c>
      <c r="B2970">
        <v>617357403.05999994</v>
      </c>
      <c r="C2970">
        <v>340221571.62</v>
      </c>
      <c r="D2970">
        <v>11485077.640000001</v>
      </c>
      <c r="E2970">
        <v>8898610.6199999992</v>
      </c>
      <c r="F2970" t="s">
        <v>4148</v>
      </c>
      <c r="G2970" t="s">
        <v>4148</v>
      </c>
      <c r="H2970" t="s">
        <v>4148</v>
      </c>
      <c r="I2970">
        <v>21187445.719999999</v>
      </c>
      <c r="J2970" t="s">
        <v>4148</v>
      </c>
      <c r="K2970" t="s">
        <v>4146</v>
      </c>
      <c r="L2970" t="s">
        <v>4148</v>
      </c>
      <c r="M2970">
        <v>31198368.649999999</v>
      </c>
      <c r="N2970">
        <v>1</v>
      </c>
    </row>
    <row r="2971" spans="1:14" x14ac:dyDescent="0.4">
      <c r="A2971" t="s">
        <v>2984</v>
      </c>
      <c r="B2971">
        <v>1149172805.8900001</v>
      </c>
      <c r="C2971">
        <v>136312685.09999999</v>
      </c>
      <c r="D2971" t="s">
        <v>4148</v>
      </c>
      <c r="E2971">
        <v>19956013.280000001</v>
      </c>
      <c r="F2971" t="s">
        <v>4148</v>
      </c>
      <c r="G2971" t="s">
        <v>4148</v>
      </c>
      <c r="H2971" t="s">
        <v>4148</v>
      </c>
      <c r="I2971" t="s">
        <v>4148</v>
      </c>
      <c r="J2971" t="s">
        <v>4148</v>
      </c>
      <c r="K2971" t="s">
        <v>4146</v>
      </c>
      <c r="L2971" t="s">
        <v>4148</v>
      </c>
      <c r="M2971">
        <v>741581.54</v>
      </c>
      <c r="N2971">
        <v>1</v>
      </c>
    </row>
    <row r="2972" spans="1:14" x14ac:dyDescent="0.4">
      <c r="A2972" t="s">
        <v>2985</v>
      </c>
      <c r="B2972">
        <v>1190101953.72</v>
      </c>
      <c r="C2972">
        <v>736958467.46000004</v>
      </c>
      <c r="D2972">
        <v>1260954.1100000001</v>
      </c>
      <c r="E2972">
        <v>168763637.28999999</v>
      </c>
      <c r="F2972">
        <v>96230000</v>
      </c>
      <c r="G2972" t="s">
        <v>4148</v>
      </c>
      <c r="H2972">
        <v>16596000</v>
      </c>
      <c r="I2972" t="s">
        <v>4148</v>
      </c>
      <c r="J2972" t="s">
        <v>4148</v>
      </c>
      <c r="K2972" t="s">
        <v>4146</v>
      </c>
      <c r="L2972" t="s">
        <v>4148</v>
      </c>
      <c r="M2972">
        <v>254074386.12</v>
      </c>
      <c r="N2972">
        <v>1</v>
      </c>
    </row>
    <row r="2973" spans="1:14" x14ac:dyDescent="0.4">
      <c r="A2973" t="s">
        <v>2986</v>
      </c>
      <c r="B2973">
        <v>430797110.89999998</v>
      </c>
      <c r="C2973">
        <v>81159516.290000007</v>
      </c>
      <c r="D2973" t="s">
        <v>4148</v>
      </c>
      <c r="E2973" t="s">
        <v>4148</v>
      </c>
      <c r="F2973" t="s">
        <v>4148</v>
      </c>
      <c r="G2973" t="s">
        <v>4148</v>
      </c>
      <c r="H2973" t="s">
        <v>4148</v>
      </c>
      <c r="I2973" t="s">
        <v>4148</v>
      </c>
      <c r="J2973" t="s">
        <v>4148</v>
      </c>
      <c r="K2973" t="s">
        <v>4146</v>
      </c>
      <c r="L2973" t="s">
        <v>4148</v>
      </c>
      <c r="M2973">
        <v>245460596.11000001</v>
      </c>
      <c r="N2973">
        <v>1</v>
      </c>
    </row>
    <row r="2974" spans="1:14" x14ac:dyDescent="0.4">
      <c r="A2974" t="s">
        <v>2987</v>
      </c>
      <c r="B2974">
        <v>6094492394.2600002</v>
      </c>
      <c r="C2974">
        <v>12903495047.129999</v>
      </c>
      <c r="D2974">
        <v>270954007.88999999</v>
      </c>
      <c r="E2974">
        <v>4479689006.3500004</v>
      </c>
      <c r="F2974">
        <v>4211920776.1500001</v>
      </c>
      <c r="G2974" t="s">
        <v>4148</v>
      </c>
      <c r="H2974">
        <v>4695896963.25</v>
      </c>
      <c r="I2974" t="s">
        <v>4148</v>
      </c>
      <c r="J2974">
        <v>3088720</v>
      </c>
      <c r="K2974" t="s">
        <v>4146</v>
      </c>
      <c r="L2974" t="s">
        <v>4148</v>
      </c>
      <c r="M2974">
        <v>1227234699.3299999</v>
      </c>
      <c r="N2974">
        <v>1</v>
      </c>
    </row>
    <row r="2975" spans="1:14" x14ac:dyDescent="0.4">
      <c r="A2975" t="s">
        <v>2988</v>
      </c>
      <c r="B2975">
        <v>5068896707.2700005</v>
      </c>
      <c r="C2975">
        <v>5445525557.0299997</v>
      </c>
      <c r="D2975">
        <v>173606348.09999999</v>
      </c>
      <c r="E2975">
        <v>501976703.49000001</v>
      </c>
      <c r="F2975">
        <v>170000000</v>
      </c>
      <c r="G2975" t="s">
        <v>4148</v>
      </c>
      <c r="H2975">
        <v>447864.34</v>
      </c>
      <c r="I2975" t="s">
        <v>4148</v>
      </c>
      <c r="J2975">
        <v>25000000</v>
      </c>
      <c r="K2975" t="s">
        <v>4146</v>
      </c>
      <c r="L2975" t="s">
        <v>4148</v>
      </c>
      <c r="M2975">
        <v>241032548.34999999</v>
      </c>
      <c r="N2975">
        <v>1</v>
      </c>
    </row>
    <row r="2976" spans="1:14" x14ac:dyDescent="0.4">
      <c r="A2976" t="s">
        <v>2989</v>
      </c>
      <c r="B2976">
        <v>8920160947.7000008</v>
      </c>
      <c r="C2976">
        <v>5811998019.8299999</v>
      </c>
      <c r="D2976">
        <v>187530249.41999999</v>
      </c>
      <c r="E2976">
        <v>348359764.48000002</v>
      </c>
      <c r="F2976" t="s">
        <v>4148</v>
      </c>
      <c r="G2976" t="s">
        <v>4148</v>
      </c>
      <c r="H2976" t="s">
        <v>4148</v>
      </c>
      <c r="I2976">
        <v>253158931.96000001</v>
      </c>
      <c r="J2976">
        <v>293839730.94</v>
      </c>
      <c r="K2976" t="s">
        <v>4146</v>
      </c>
      <c r="L2976" t="s">
        <v>4148</v>
      </c>
      <c r="M2976">
        <v>3553753055.0799999</v>
      </c>
      <c r="N2976">
        <v>1</v>
      </c>
    </row>
    <row r="2977" spans="1:14" x14ac:dyDescent="0.4">
      <c r="A2977" t="s">
        <v>2990</v>
      </c>
      <c r="B2977">
        <v>7655593758.6099997</v>
      </c>
      <c r="C2977">
        <v>9049235139.0599995</v>
      </c>
      <c r="D2977" t="s">
        <v>4148</v>
      </c>
      <c r="E2977">
        <v>184767322.06999999</v>
      </c>
      <c r="F2977" t="s">
        <v>4148</v>
      </c>
      <c r="G2977" t="s">
        <v>4148</v>
      </c>
      <c r="H2977" t="s">
        <v>4148</v>
      </c>
      <c r="I2977" t="s">
        <v>4148</v>
      </c>
      <c r="J2977" t="s">
        <v>4148</v>
      </c>
      <c r="K2977" t="s">
        <v>4146</v>
      </c>
      <c r="L2977" t="s">
        <v>4148</v>
      </c>
      <c r="M2977">
        <v>305529968.25999999</v>
      </c>
      <c r="N2977">
        <v>1</v>
      </c>
    </row>
    <row r="2978" spans="1:14" x14ac:dyDescent="0.4">
      <c r="A2978" t="s">
        <v>2991</v>
      </c>
      <c r="B2978">
        <v>1190312798.97</v>
      </c>
      <c r="C2978">
        <v>76371991.760000005</v>
      </c>
      <c r="D2978">
        <v>71699201.659999996</v>
      </c>
      <c r="E2978">
        <v>151092.03</v>
      </c>
      <c r="F2978" t="s">
        <v>4148</v>
      </c>
      <c r="G2978" t="s">
        <v>4148</v>
      </c>
      <c r="H2978" t="s">
        <v>4148</v>
      </c>
      <c r="I2978" t="s">
        <v>4148</v>
      </c>
      <c r="J2978" t="s">
        <v>4148</v>
      </c>
      <c r="K2978" t="s">
        <v>4146</v>
      </c>
      <c r="L2978" t="s">
        <v>4148</v>
      </c>
      <c r="M2978">
        <v>15565977.23</v>
      </c>
      <c r="N2978">
        <v>1</v>
      </c>
    </row>
    <row r="2979" spans="1:14" x14ac:dyDescent="0.4">
      <c r="A2979" t="s">
        <v>2992</v>
      </c>
      <c r="B2979">
        <v>2258416919.9200001</v>
      </c>
      <c r="C2979">
        <v>620419375.40999997</v>
      </c>
      <c r="D2979" t="s">
        <v>4148</v>
      </c>
      <c r="E2979">
        <v>211345112.22</v>
      </c>
      <c r="F2979">
        <v>443000000</v>
      </c>
      <c r="G2979" t="s">
        <v>4148</v>
      </c>
      <c r="H2979" t="s">
        <v>4148</v>
      </c>
      <c r="I2979" t="s">
        <v>4148</v>
      </c>
      <c r="J2979" t="s">
        <v>4148</v>
      </c>
      <c r="K2979" t="s">
        <v>4146</v>
      </c>
      <c r="L2979" t="s">
        <v>4148</v>
      </c>
      <c r="M2979">
        <v>495734673.94999999</v>
      </c>
      <c r="N2979">
        <v>1</v>
      </c>
    </row>
    <row r="2980" spans="1:14" x14ac:dyDescent="0.4">
      <c r="A2980" t="s">
        <v>2993</v>
      </c>
      <c r="B2980">
        <v>9661810198.9699993</v>
      </c>
      <c r="C2980">
        <v>18130966772.959999</v>
      </c>
      <c r="D2980" t="s">
        <v>4148</v>
      </c>
      <c r="E2980">
        <v>1091629243.6700001</v>
      </c>
      <c r="F2980">
        <v>8147282500.5</v>
      </c>
      <c r="G2980" t="s">
        <v>4148</v>
      </c>
      <c r="H2980">
        <v>1714278630.6800001</v>
      </c>
      <c r="I2980" t="s">
        <v>4148</v>
      </c>
      <c r="J2980">
        <v>40193965.670000002</v>
      </c>
      <c r="K2980" t="s">
        <v>4146</v>
      </c>
      <c r="L2980" t="s">
        <v>4148</v>
      </c>
      <c r="M2980">
        <v>688482425.84000003</v>
      </c>
      <c r="N2980">
        <v>1</v>
      </c>
    </row>
    <row r="2981" spans="1:14" x14ac:dyDescent="0.4">
      <c r="A2981" t="s">
        <v>2994</v>
      </c>
      <c r="B2981">
        <v>15925271207.540001</v>
      </c>
      <c r="C2981">
        <v>23118518797.57</v>
      </c>
      <c r="D2981" t="s">
        <v>4148</v>
      </c>
      <c r="E2981">
        <v>5782499374.71</v>
      </c>
      <c r="F2981">
        <v>4629660000</v>
      </c>
      <c r="G2981" t="s">
        <v>4148</v>
      </c>
      <c r="H2981">
        <v>921070525.54999995</v>
      </c>
      <c r="I2981">
        <v>1393540006.0899999</v>
      </c>
      <c r="J2981">
        <v>13208237.310000001</v>
      </c>
      <c r="K2981" t="s">
        <v>4146</v>
      </c>
      <c r="L2981" t="s">
        <v>4148</v>
      </c>
      <c r="M2981">
        <v>4900742724.3999996</v>
      </c>
      <c r="N2981">
        <v>1</v>
      </c>
    </row>
    <row r="2982" spans="1:14" x14ac:dyDescent="0.4">
      <c r="A2982" t="s">
        <v>2995</v>
      </c>
      <c r="B2982">
        <v>610288880.03999996</v>
      </c>
      <c r="C2982">
        <v>546589273.13999999</v>
      </c>
      <c r="D2982" t="s">
        <v>4148</v>
      </c>
      <c r="E2982">
        <v>360705.64</v>
      </c>
      <c r="F2982" t="s">
        <v>4148</v>
      </c>
      <c r="G2982" t="s">
        <v>4148</v>
      </c>
      <c r="H2982" t="s">
        <v>4148</v>
      </c>
      <c r="I2982">
        <v>6097013.3799999999</v>
      </c>
      <c r="J2982">
        <v>247175311.59</v>
      </c>
      <c r="K2982" t="s">
        <v>4146</v>
      </c>
      <c r="L2982" t="s">
        <v>4148</v>
      </c>
      <c r="M2982">
        <v>85307710.829999998</v>
      </c>
      <c r="N2982">
        <v>1</v>
      </c>
    </row>
    <row r="2983" spans="1:14" x14ac:dyDescent="0.4">
      <c r="A2983" t="s">
        <v>2996</v>
      </c>
      <c r="B2983">
        <v>1541202481.27</v>
      </c>
      <c r="C2983">
        <v>627834837.15999997</v>
      </c>
      <c r="D2983">
        <v>310757200.75999999</v>
      </c>
      <c r="E2983">
        <v>65941786.049999997</v>
      </c>
      <c r="F2983" t="s">
        <v>4148</v>
      </c>
      <c r="G2983" t="s">
        <v>4148</v>
      </c>
      <c r="H2983" t="s">
        <v>4148</v>
      </c>
      <c r="I2983" t="s">
        <v>4148</v>
      </c>
      <c r="J2983" t="s">
        <v>4148</v>
      </c>
      <c r="K2983" t="s">
        <v>4146</v>
      </c>
      <c r="L2983" t="s">
        <v>4148</v>
      </c>
      <c r="M2983">
        <v>142069276.28999999</v>
      </c>
      <c r="N2983">
        <v>1</v>
      </c>
    </row>
    <row r="2984" spans="1:14" x14ac:dyDescent="0.4">
      <c r="A2984" t="s">
        <v>2997</v>
      </c>
      <c r="B2984">
        <v>49893310400.099998</v>
      </c>
      <c r="C2984">
        <v>20358280973.619999</v>
      </c>
      <c r="D2984">
        <v>94144060.519999996</v>
      </c>
      <c r="E2984">
        <v>1626536052.28</v>
      </c>
      <c r="F2984">
        <v>25657745276.779999</v>
      </c>
      <c r="G2984">
        <v>8736655361.9200001</v>
      </c>
      <c r="H2984">
        <v>46779900</v>
      </c>
      <c r="I2984" t="s">
        <v>4148</v>
      </c>
      <c r="J2984">
        <v>2152961839.0999999</v>
      </c>
      <c r="K2984" t="s">
        <v>4146</v>
      </c>
      <c r="L2984">
        <v>2789500000</v>
      </c>
      <c r="M2984">
        <v>1023277178.29</v>
      </c>
      <c r="N2984">
        <v>1</v>
      </c>
    </row>
    <row r="2985" spans="1:14" x14ac:dyDescent="0.4">
      <c r="A2985" t="s">
        <v>2998</v>
      </c>
      <c r="B2985">
        <v>13261573767.040001</v>
      </c>
      <c r="C2985">
        <v>7831524137.1899996</v>
      </c>
      <c r="D2985">
        <v>173563692.66</v>
      </c>
      <c r="E2985">
        <v>773407986.64999998</v>
      </c>
      <c r="F2985" t="s">
        <v>4148</v>
      </c>
      <c r="G2985" t="s">
        <v>4148</v>
      </c>
      <c r="H2985" t="s">
        <v>4148</v>
      </c>
      <c r="I2985" t="s">
        <v>4148</v>
      </c>
      <c r="J2985">
        <v>14366950.050000001</v>
      </c>
      <c r="K2985" t="s">
        <v>4146</v>
      </c>
      <c r="L2985" t="s">
        <v>4148</v>
      </c>
      <c r="M2985">
        <v>1023591401.6900001</v>
      </c>
      <c r="N2985">
        <v>1</v>
      </c>
    </row>
    <row r="2986" spans="1:14" x14ac:dyDescent="0.4">
      <c r="A2986" t="s">
        <v>2999</v>
      </c>
      <c r="B2986">
        <v>497870168.76999998</v>
      </c>
      <c r="C2986">
        <v>953816189.77999997</v>
      </c>
      <c r="D2986" t="s">
        <v>4148</v>
      </c>
      <c r="E2986">
        <v>50285182.310000002</v>
      </c>
      <c r="F2986">
        <v>508498000</v>
      </c>
      <c r="G2986" t="s">
        <v>4148</v>
      </c>
      <c r="H2986">
        <v>2000000</v>
      </c>
      <c r="I2986" t="s">
        <v>4148</v>
      </c>
      <c r="J2986">
        <v>224140401.63999999</v>
      </c>
      <c r="K2986" t="s">
        <v>4146</v>
      </c>
      <c r="L2986" t="s">
        <v>4148</v>
      </c>
      <c r="M2986">
        <v>153043302.31</v>
      </c>
      <c r="N2986">
        <v>1</v>
      </c>
    </row>
    <row r="2987" spans="1:14" x14ac:dyDescent="0.4">
      <c r="A2987" t="s">
        <v>3000</v>
      </c>
      <c r="B2987">
        <v>12043359623.27</v>
      </c>
      <c r="C2987">
        <v>11295177493.719999</v>
      </c>
      <c r="D2987" t="s">
        <v>4148</v>
      </c>
      <c r="E2987">
        <v>639505337.35000002</v>
      </c>
      <c r="F2987">
        <v>1091000000</v>
      </c>
      <c r="G2987">
        <v>3685555985.98</v>
      </c>
      <c r="H2987" t="s">
        <v>4148</v>
      </c>
      <c r="I2987">
        <v>514867903.94999999</v>
      </c>
      <c r="J2987">
        <v>181767719.31</v>
      </c>
      <c r="K2987" t="s">
        <v>4146</v>
      </c>
      <c r="L2987" t="s">
        <v>4148</v>
      </c>
      <c r="M2987">
        <v>1961892606.1500001</v>
      </c>
      <c r="N2987">
        <v>1</v>
      </c>
    </row>
    <row r="2988" spans="1:14" x14ac:dyDescent="0.4">
      <c r="A2988" t="s">
        <v>3001</v>
      </c>
      <c r="B2988">
        <v>1454931272.3800001</v>
      </c>
      <c r="C2988">
        <v>6536316358.8900003</v>
      </c>
      <c r="D2988" t="s">
        <v>4148</v>
      </c>
      <c r="E2988">
        <v>269740397.75999999</v>
      </c>
      <c r="F2988">
        <v>4070290000</v>
      </c>
      <c r="G2988" t="s">
        <v>4148</v>
      </c>
      <c r="H2988">
        <v>37120000</v>
      </c>
      <c r="I2988" t="s">
        <v>4148</v>
      </c>
      <c r="J2988" t="s">
        <v>4148</v>
      </c>
      <c r="K2988" t="s">
        <v>4146</v>
      </c>
      <c r="L2988" t="s">
        <v>4148</v>
      </c>
      <c r="M2988">
        <v>10668055.859999999</v>
      </c>
      <c r="N2988">
        <v>1</v>
      </c>
    </row>
    <row r="2989" spans="1:14" x14ac:dyDescent="0.4">
      <c r="A2989" t="s">
        <v>3002</v>
      </c>
      <c r="B2989" s="6" t="s">
        <v>4273</v>
      </c>
      <c r="C2989" s="6" t="s">
        <v>4274</v>
      </c>
      <c r="D2989">
        <v>781115081.73000002</v>
      </c>
      <c r="E2989">
        <v>3669893117.8200002</v>
      </c>
      <c r="F2989">
        <v>2631533463.8000002</v>
      </c>
      <c r="G2989" t="s">
        <v>4148</v>
      </c>
      <c r="H2989">
        <v>229124.53</v>
      </c>
      <c r="I2989" t="s">
        <v>4148</v>
      </c>
      <c r="J2989">
        <v>78348072.120000005</v>
      </c>
      <c r="K2989" t="s">
        <v>4146</v>
      </c>
      <c r="L2989" t="s">
        <v>4148</v>
      </c>
      <c r="M2989">
        <v>42278578748.309998</v>
      </c>
      <c r="N2989">
        <v>1</v>
      </c>
    </row>
    <row r="2990" spans="1:14" x14ac:dyDescent="0.4">
      <c r="A2990" t="s">
        <v>3003</v>
      </c>
      <c r="B2990">
        <v>14050249817.959999</v>
      </c>
      <c r="C2990">
        <v>11094082541.59</v>
      </c>
      <c r="D2990">
        <v>5543437.9199999999</v>
      </c>
      <c r="E2990">
        <v>378877939.79000002</v>
      </c>
      <c r="F2990">
        <v>280944512.43000001</v>
      </c>
      <c r="G2990" t="s">
        <v>4148</v>
      </c>
      <c r="H2990" t="s">
        <v>4148</v>
      </c>
      <c r="I2990" t="s">
        <v>4148</v>
      </c>
      <c r="J2990" t="s">
        <v>4148</v>
      </c>
      <c r="K2990" t="s">
        <v>4146</v>
      </c>
      <c r="L2990" t="s">
        <v>4148</v>
      </c>
      <c r="M2990">
        <v>3079923504.2800002</v>
      </c>
      <c r="N2990">
        <v>1</v>
      </c>
    </row>
    <row r="2991" spans="1:14" x14ac:dyDescent="0.4">
      <c r="A2991" t="s">
        <v>3004</v>
      </c>
      <c r="B2991">
        <v>17781055079.240002</v>
      </c>
      <c r="C2991">
        <v>11002360936.200001</v>
      </c>
      <c r="D2991">
        <v>41593308.689999998</v>
      </c>
      <c r="E2991">
        <v>34901857.68</v>
      </c>
      <c r="F2991">
        <v>4010887531</v>
      </c>
      <c r="G2991">
        <v>7588553256.1400003</v>
      </c>
      <c r="H2991" t="s">
        <v>4148</v>
      </c>
      <c r="I2991" t="s">
        <v>4148</v>
      </c>
      <c r="J2991" t="s">
        <v>4148</v>
      </c>
      <c r="K2991" t="s">
        <v>4146</v>
      </c>
      <c r="L2991">
        <v>1564430000</v>
      </c>
      <c r="M2991">
        <v>16001839.189999999</v>
      </c>
      <c r="N2991">
        <v>1</v>
      </c>
    </row>
    <row r="2992" spans="1:14" x14ac:dyDescent="0.4">
      <c r="A2992" t="s">
        <v>3005</v>
      </c>
      <c r="B2992">
        <v>4370058703.2700005</v>
      </c>
      <c r="C2992">
        <v>8326162681.1599998</v>
      </c>
      <c r="D2992">
        <v>1921210.39</v>
      </c>
      <c r="E2992">
        <v>738295849.19000006</v>
      </c>
      <c r="F2992">
        <v>13523061017.110001</v>
      </c>
      <c r="G2992">
        <v>500000000</v>
      </c>
      <c r="H2992">
        <v>7974100</v>
      </c>
      <c r="I2992" t="s">
        <v>4148</v>
      </c>
      <c r="J2992">
        <v>93619594.340000004</v>
      </c>
      <c r="K2992" t="s">
        <v>4146</v>
      </c>
      <c r="L2992">
        <v>516844811.36000001</v>
      </c>
      <c r="M2992">
        <v>1377780100.8199999</v>
      </c>
      <c r="N2992">
        <v>1</v>
      </c>
    </row>
    <row r="2993" spans="1:14" x14ac:dyDescent="0.4">
      <c r="A2993" t="s">
        <v>3006</v>
      </c>
      <c r="B2993">
        <v>30731160885.130001</v>
      </c>
      <c r="C2993">
        <v>27276878657.759998</v>
      </c>
      <c r="D2993">
        <v>21695695020.169998</v>
      </c>
      <c r="E2993">
        <v>5517022348.21</v>
      </c>
      <c r="F2993">
        <v>804434324.48000002</v>
      </c>
      <c r="G2993">
        <v>8225485812.2600002</v>
      </c>
      <c r="H2993">
        <v>102147050.51000001</v>
      </c>
      <c r="I2993">
        <v>1854617523.1800001</v>
      </c>
      <c r="J2993" t="s">
        <v>4148</v>
      </c>
      <c r="K2993" t="s">
        <v>4146</v>
      </c>
      <c r="L2993" t="s">
        <v>4148</v>
      </c>
      <c r="M2993">
        <v>9526651987.4300003</v>
      </c>
      <c r="N2993">
        <v>1</v>
      </c>
    </row>
    <row r="2994" spans="1:14" x14ac:dyDescent="0.4">
      <c r="A2994" t="s">
        <v>3007</v>
      </c>
      <c r="B2994">
        <v>2139719481.3399999</v>
      </c>
      <c r="C2994">
        <v>1188982280.3599999</v>
      </c>
      <c r="D2994">
        <v>41812150.210000001</v>
      </c>
      <c r="E2994">
        <v>597062274.21000004</v>
      </c>
      <c r="F2994" t="s">
        <v>4148</v>
      </c>
      <c r="G2994" t="s">
        <v>4148</v>
      </c>
      <c r="H2994" t="s">
        <v>4148</v>
      </c>
      <c r="I2994" t="s">
        <v>4148</v>
      </c>
      <c r="J2994" t="s">
        <v>4148</v>
      </c>
      <c r="K2994" t="s">
        <v>4146</v>
      </c>
      <c r="L2994" t="s">
        <v>4148</v>
      </c>
      <c r="M2994">
        <v>157807020.27000001</v>
      </c>
      <c r="N2994">
        <v>1</v>
      </c>
    </row>
    <row r="2995" spans="1:14" x14ac:dyDescent="0.4">
      <c r="A2995" t="s">
        <v>3008</v>
      </c>
      <c r="B2995">
        <v>17548115876.619999</v>
      </c>
      <c r="C2995">
        <v>6937084181.0699997</v>
      </c>
      <c r="D2995">
        <v>40456329.280000001</v>
      </c>
      <c r="E2995">
        <v>1536501.53</v>
      </c>
      <c r="F2995">
        <v>11125261664.75</v>
      </c>
      <c r="G2995" t="s">
        <v>4148</v>
      </c>
      <c r="H2995" t="s">
        <v>4148</v>
      </c>
      <c r="I2995" t="s">
        <v>4148</v>
      </c>
      <c r="J2995" t="s">
        <v>4148</v>
      </c>
      <c r="K2995" t="s">
        <v>4146</v>
      </c>
      <c r="L2995" t="s">
        <v>4148</v>
      </c>
      <c r="M2995">
        <v>176968510.16</v>
      </c>
      <c r="N2995">
        <v>1</v>
      </c>
    </row>
    <row r="2996" spans="1:14" x14ac:dyDescent="0.4">
      <c r="A2996" t="s">
        <v>3009</v>
      </c>
      <c r="B2996">
        <v>779487715.67999995</v>
      </c>
      <c r="C2996">
        <v>269228600.08999997</v>
      </c>
      <c r="D2996" t="s">
        <v>4148</v>
      </c>
      <c r="E2996">
        <v>369611928.14999998</v>
      </c>
      <c r="F2996">
        <v>165769214.16</v>
      </c>
      <c r="G2996" t="s">
        <v>4148</v>
      </c>
      <c r="H2996" t="s">
        <v>4148</v>
      </c>
      <c r="I2996" t="s">
        <v>4148</v>
      </c>
      <c r="J2996" t="s">
        <v>4148</v>
      </c>
      <c r="K2996" t="s">
        <v>4146</v>
      </c>
      <c r="L2996" t="s">
        <v>4148</v>
      </c>
      <c r="M2996">
        <v>30144575.68</v>
      </c>
      <c r="N2996">
        <v>1</v>
      </c>
    </row>
    <row r="2997" spans="1:14" x14ac:dyDescent="0.4">
      <c r="A2997" t="s">
        <v>3010</v>
      </c>
      <c r="B2997">
        <v>2028393575.1500001</v>
      </c>
      <c r="C2997">
        <v>1795522860.27</v>
      </c>
      <c r="D2997">
        <v>41741918.100000001</v>
      </c>
      <c r="E2997">
        <v>391031854.25999999</v>
      </c>
      <c r="F2997" t="s">
        <v>4148</v>
      </c>
      <c r="G2997" t="s">
        <v>4148</v>
      </c>
      <c r="H2997" t="s">
        <v>4148</v>
      </c>
      <c r="I2997" t="s">
        <v>4148</v>
      </c>
      <c r="J2997" t="s">
        <v>4148</v>
      </c>
      <c r="K2997" t="s">
        <v>4146</v>
      </c>
      <c r="L2997" t="s">
        <v>4148</v>
      </c>
      <c r="M2997">
        <v>295763767.55000001</v>
      </c>
      <c r="N2997">
        <v>1</v>
      </c>
    </row>
    <row r="2998" spans="1:14" x14ac:dyDescent="0.4">
      <c r="A2998" t="s">
        <v>3011</v>
      </c>
      <c r="B2998">
        <v>4472183649.0299997</v>
      </c>
      <c r="C2998">
        <v>1642156094.1099999</v>
      </c>
      <c r="D2998" t="s">
        <v>4148</v>
      </c>
      <c r="E2998">
        <v>703654.48</v>
      </c>
      <c r="F2998" t="s">
        <v>4148</v>
      </c>
      <c r="G2998" t="s">
        <v>4148</v>
      </c>
      <c r="H2998">
        <v>447132690.75999999</v>
      </c>
      <c r="I2998" t="s">
        <v>4148</v>
      </c>
      <c r="J2998" t="s">
        <v>4148</v>
      </c>
      <c r="K2998" t="s">
        <v>4146</v>
      </c>
      <c r="L2998" t="s">
        <v>4148</v>
      </c>
      <c r="M2998">
        <v>23156017.120000001</v>
      </c>
      <c r="N2998">
        <v>1</v>
      </c>
    </row>
    <row r="2999" spans="1:14" x14ac:dyDescent="0.4">
      <c r="A2999" t="s">
        <v>3012</v>
      </c>
      <c r="B2999">
        <v>153319470.06</v>
      </c>
      <c r="C2999">
        <v>103453542.23</v>
      </c>
      <c r="D2999" t="s">
        <v>4148</v>
      </c>
      <c r="E2999">
        <v>5328680.49</v>
      </c>
      <c r="F2999" t="s">
        <v>4148</v>
      </c>
      <c r="G2999" t="s">
        <v>4148</v>
      </c>
      <c r="H2999" t="s">
        <v>4148</v>
      </c>
      <c r="I2999" t="s">
        <v>4148</v>
      </c>
      <c r="J2999" t="s">
        <v>4148</v>
      </c>
      <c r="K2999" t="s">
        <v>4146</v>
      </c>
      <c r="L2999" t="s">
        <v>4148</v>
      </c>
      <c r="M2999">
        <v>119477834.09</v>
      </c>
      <c r="N2999">
        <v>1</v>
      </c>
    </row>
    <row r="3000" spans="1:14" x14ac:dyDescent="0.4">
      <c r="A3000" t="s">
        <v>3013</v>
      </c>
      <c r="B3000">
        <v>13454237628.540001</v>
      </c>
      <c r="C3000">
        <v>13543192294.959999</v>
      </c>
      <c r="D3000">
        <v>11743661044.360001</v>
      </c>
      <c r="E3000">
        <v>6883950144.4099998</v>
      </c>
      <c r="F3000">
        <v>7086400866.1199999</v>
      </c>
      <c r="G3000" t="s">
        <v>4148</v>
      </c>
      <c r="H3000">
        <v>4206131.51</v>
      </c>
      <c r="I3000" t="s">
        <v>4148</v>
      </c>
      <c r="J3000">
        <v>334002515.42000002</v>
      </c>
      <c r="K3000" t="s">
        <v>4146</v>
      </c>
      <c r="L3000" t="s">
        <v>4148</v>
      </c>
      <c r="M3000">
        <v>1578280259.3900001</v>
      </c>
      <c r="N3000">
        <v>1</v>
      </c>
    </row>
    <row r="3001" spans="1:14" x14ac:dyDescent="0.4">
      <c r="A3001" t="s">
        <v>3014</v>
      </c>
      <c r="B3001">
        <v>93511370246.789993</v>
      </c>
      <c r="C3001">
        <v>71764381619.460007</v>
      </c>
      <c r="D3001">
        <v>448930571.01999998</v>
      </c>
      <c r="E3001">
        <v>4445089276.3800001</v>
      </c>
      <c r="F3001">
        <v>6717302986.9399996</v>
      </c>
      <c r="G3001">
        <v>996375000</v>
      </c>
      <c r="H3001">
        <v>460807233.94</v>
      </c>
      <c r="I3001" t="s">
        <v>4148</v>
      </c>
      <c r="J3001">
        <v>909686082.63</v>
      </c>
      <c r="K3001" t="s">
        <v>4146</v>
      </c>
      <c r="L3001">
        <v>14277215247.200001</v>
      </c>
      <c r="M3001">
        <v>13701468006.9</v>
      </c>
      <c r="N3001">
        <v>1</v>
      </c>
    </row>
    <row r="3002" spans="1:14" x14ac:dyDescent="0.4">
      <c r="A3002" t="s">
        <v>3015</v>
      </c>
      <c r="B3002">
        <v>2187765749.3299999</v>
      </c>
      <c r="C3002">
        <v>1902363666.79</v>
      </c>
      <c r="D3002">
        <v>4995050.5999999996</v>
      </c>
      <c r="E3002">
        <v>73029139.170000002</v>
      </c>
      <c r="F3002" t="s">
        <v>4148</v>
      </c>
      <c r="G3002" t="s">
        <v>4148</v>
      </c>
      <c r="H3002" t="s">
        <v>4148</v>
      </c>
      <c r="I3002">
        <v>16052227.74</v>
      </c>
      <c r="J3002">
        <v>8153689.8799999999</v>
      </c>
      <c r="K3002" t="s">
        <v>4146</v>
      </c>
      <c r="L3002" t="s">
        <v>4148</v>
      </c>
      <c r="M3002">
        <v>979144716.46000004</v>
      </c>
      <c r="N3002">
        <v>1</v>
      </c>
    </row>
    <row r="3003" spans="1:14" x14ac:dyDescent="0.4">
      <c r="A3003" t="s">
        <v>3016</v>
      </c>
      <c r="B3003">
        <v>7112401580.0500002</v>
      </c>
      <c r="C3003">
        <v>4508558473.4499998</v>
      </c>
      <c r="D3003" t="s">
        <v>4148</v>
      </c>
      <c r="E3003">
        <v>264627753.25</v>
      </c>
      <c r="F3003" t="s">
        <v>4148</v>
      </c>
      <c r="G3003" t="s">
        <v>4148</v>
      </c>
      <c r="H3003" t="s">
        <v>4148</v>
      </c>
      <c r="I3003" t="s">
        <v>4148</v>
      </c>
      <c r="J3003" t="s">
        <v>4148</v>
      </c>
      <c r="K3003" t="s">
        <v>4146</v>
      </c>
      <c r="L3003" t="s">
        <v>4148</v>
      </c>
      <c r="M3003">
        <v>1788533343.1099999</v>
      </c>
      <c r="N3003">
        <v>1</v>
      </c>
    </row>
    <row r="3004" spans="1:14" x14ac:dyDescent="0.4">
      <c r="A3004" t="s">
        <v>3017</v>
      </c>
      <c r="B3004">
        <v>4283154891.8099999</v>
      </c>
      <c r="C3004">
        <v>6554680362.9099998</v>
      </c>
      <c r="D3004">
        <v>2318751.09</v>
      </c>
      <c r="E3004">
        <v>2076355654.96</v>
      </c>
      <c r="F3004">
        <v>298000000</v>
      </c>
      <c r="G3004" t="s">
        <v>4148</v>
      </c>
      <c r="H3004">
        <v>128402988.98</v>
      </c>
      <c r="I3004" t="s">
        <v>4148</v>
      </c>
      <c r="J3004">
        <v>9759898.0099999998</v>
      </c>
      <c r="K3004" t="s">
        <v>4146</v>
      </c>
      <c r="L3004" t="s">
        <v>4148</v>
      </c>
      <c r="M3004">
        <v>472846374.14999998</v>
      </c>
      <c r="N3004">
        <v>1</v>
      </c>
    </row>
    <row r="3005" spans="1:14" x14ac:dyDescent="0.4">
      <c r="A3005" t="s">
        <v>3018</v>
      </c>
      <c r="B3005">
        <v>1486103290.6199999</v>
      </c>
      <c r="C3005">
        <v>1064674800.91</v>
      </c>
      <c r="D3005" t="s">
        <v>4148</v>
      </c>
      <c r="E3005">
        <v>2394496.21</v>
      </c>
      <c r="F3005" t="s">
        <v>4148</v>
      </c>
      <c r="G3005" t="s">
        <v>4148</v>
      </c>
      <c r="H3005">
        <v>23637254.670000002</v>
      </c>
      <c r="I3005" t="s">
        <v>4148</v>
      </c>
      <c r="J3005" t="s">
        <v>4148</v>
      </c>
      <c r="K3005" t="s">
        <v>4146</v>
      </c>
      <c r="L3005" t="s">
        <v>4148</v>
      </c>
      <c r="M3005">
        <v>101069063.64</v>
      </c>
      <c r="N3005">
        <v>1</v>
      </c>
    </row>
    <row r="3006" spans="1:14" x14ac:dyDescent="0.4">
      <c r="A3006" t="s">
        <v>3019</v>
      </c>
      <c r="B3006">
        <v>43593618104.559998</v>
      </c>
      <c r="C3006">
        <v>32194018967.25</v>
      </c>
      <c r="D3006" t="s">
        <v>4148</v>
      </c>
      <c r="E3006">
        <v>1599563958.72</v>
      </c>
      <c r="F3006" t="s">
        <v>4148</v>
      </c>
      <c r="G3006" t="s">
        <v>4148</v>
      </c>
      <c r="H3006">
        <v>2987860412.6799998</v>
      </c>
      <c r="I3006" t="s">
        <v>4148</v>
      </c>
      <c r="J3006">
        <v>535767.18000000005</v>
      </c>
      <c r="K3006" t="s">
        <v>4146</v>
      </c>
      <c r="L3006" t="s">
        <v>4148</v>
      </c>
      <c r="M3006">
        <v>15514953919.07</v>
      </c>
      <c r="N3006">
        <v>1</v>
      </c>
    </row>
    <row r="3007" spans="1:14" x14ac:dyDescent="0.4">
      <c r="A3007" t="s">
        <v>3020</v>
      </c>
      <c r="B3007">
        <v>13458160029.98</v>
      </c>
      <c r="C3007">
        <v>6184184516.7399998</v>
      </c>
      <c r="D3007">
        <v>64894432.990000002</v>
      </c>
      <c r="E3007">
        <v>599555564.22000003</v>
      </c>
      <c r="F3007">
        <v>1143282503</v>
      </c>
      <c r="G3007" t="s">
        <v>4148</v>
      </c>
      <c r="H3007">
        <v>198500000</v>
      </c>
      <c r="I3007" t="s">
        <v>4148</v>
      </c>
      <c r="J3007" t="s">
        <v>4148</v>
      </c>
      <c r="K3007" t="s">
        <v>4146</v>
      </c>
      <c r="L3007" t="s">
        <v>4148</v>
      </c>
      <c r="M3007">
        <v>2531548624.5100002</v>
      </c>
      <c r="N3007">
        <v>1</v>
      </c>
    </row>
    <row r="3008" spans="1:14" x14ac:dyDescent="0.4">
      <c r="A3008" t="s">
        <v>3021</v>
      </c>
      <c r="B3008">
        <v>890284819.75999999</v>
      </c>
      <c r="C3008">
        <v>481457881.33999997</v>
      </c>
      <c r="D3008">
        <v>73055428.939999998</v>
      </c>
      <c r="E3008">
        <v>13707082.550000001</v>
      </c>
      <c r="F3008">
        <v>179000000</v>
      </c>
      <c r="G3008" t="s">
        <v>4148</v>
      </c>
      <c r="H3008" t="s">
        <v>4148</v>
      </c>
      <c r="I3008" t="s">
        <v>4148</v>
      </c>
      <c r="J3008" t="s">
        <v>4148</v>
      </c>
      <c r="K3008" t="s">
        <v>4146</v>
      </c>
      <c r="L3008" t="s">
        <v>4148</v>
      </c>
      <c r="M3008">
        <v>151639601.28</v>
      </c>
      <c r="N3008">
        <v>1</v>
      </c>
    </row>
    <row r="3009" spans="1:14" x14ac:dyDescent="0.4">
      <c r="A3009" t="s">
        <v>3022</v>
      </c>
      <c r="B3009">
        <v>9428363338.5100002</v>
      </c>
      <c r="C3009">
        <v>2949061537.3099999</v>
      </c>
      <c r="D3009" t="s">
        <v>4148</v>
      </c>
      <c r="E3009">
        <v>242234085.30000001</v>
      </c>
      <c r="F3009">
        <v>180000000</v>
      </c>
      <c r="G3009" t="s">
        <v>4148</v>
      </c>
      <c r="H3009">
        <v>25149891</v>
      </c>
      <c r="I3009" t="s">
        <v>4148</v>
      </c>
      <c r="J3009" t="s">
        <v>4148</v>
      </c>
      <c r="K3009" t="s">
        <v>4146</v>
      </c>
      <c r="L3009" t="s">
        <v>4148</v>
      </c>
      <c r="M3009">
        <v>4002071638.96</v>
      </c>
      <c r="N3009">
        <v>1</v>
      </c>
    </row>
    <row r="3010" spans="1:14" x14ac:dyDescent="0.4">
      <c r="A3010" t="s">
        <v>3023</v>
      </c>
      <c r="B3010">
        <v>19244821904.279999</v>
      </c>
      <c r="C3010">
        <v>10830587593.82</v>
      </c>
      <c r="D3010">
        <v>68953910.099999994</v>
      </c>
      <c r="E3010">
        <v>506315076.02999997</v>
      </c>
      <c r="F3010">
        <v>2593457420.1300001</v>
      </c>
      <c r="G3010" t="s">
        <v>4148</v>
      </c>
      <c r="H3010">
        <v>328408733.58999997</v>
      </c>
      <c r="I3010">
        <v>1500125.13</v>
      </c>
      <c r="J3010" t="s">
        <v>4148</v>
      </c>
      <c r="K3010" t="s">
        <v>4146</v>
      </c>
      <c r="L3010" t="s">
        <v>4148</v>
      </c>
      <c r="M3010">
        <v>8793525421.1900005</v>
      </c>
      <c r="N3010">
        <v>1</v>
      </c>
    </row>
    <row r="3011" spans="1:14" x14ac:dyDescent="0.4">
      <c r="A3011" t="s">
        <v>3024</v>
      </c>
      <c r="B3011">
        <v>300750657.83999997</v>
      </c>
      <c r="C3011">
        <v>147413159.53999999</v>
      </c>
      <c r="D3011" t="s">
        <v>4148</v>
      </c>
      <c r="E3011">
        <v>13071.12</v>
      </c>
      <c r="F3011" t="s">
        <v>4148</v>
      </c>
      <c r="G3011" t="s">
        <v>4148</v>
      </c>
      <c r="H3011" t="s">
        <v>4148</v>
      </c>
      <c r="I3011" t="s">
        <v>4148</v>
      </c>
      <c r="J3011" t="s">
        <v>4148</v>
      </c>
      <c r="K3011" t="s">
        <v>4146</v>
      </c>
      <c r="L3011" t="s">
        <v>4148</v>
      </c>
      <c r="M3011">
        <v>32794193.289999999</v>
      </c>
      <c r="N3011">
        <v>1</v>
      </c>
    </row>
    <row r="3012" spans="1:14" x14ac:dyDescent="0.4">
      <c r="A3012" t="s">
        <v>3025</v>
      </c>
      <c r="B3012">
        <v>227137435.34</v>
      </c>
      <c r="C3012">
        <v>215366971.08000001</v>
      </c>
      <c r="D3012">
        <v>406210.43</v>
      </c>
      <c r="E3012">
        <v>5001318.6900000004</v>
      </c>
      <c r="F3012" t="s">
        <v>4148</v>
      </c>
      <c r="G3012" t="s">
        <v>4148</v>
      </c>
      <c r="H3012" t="s">
        <v>4148</v>
      </c>
      <c r="I3012" t="s">
        <v>4148</v>
      </c>
      <c r="J3012" t="s">
        <v>4148</v>
      </c>
      <c r="K3012" t="s">
        <v>4146</v>
      </c>
      <c r="L3012" t="s">
        <v>4148</v>
      </c>
      <c r="M3012">
        <v>17713074.140000001</v>
      </c>
      <c r="N3012">
        <v>1</v>
      </c>
    </row>
    <row r="3013" spans="1:14" x14ac:dyDescent="0.4">
      <c r="A3013" t="s">
        <v>3026</v>
      </c>
      <c r="B3013">
        <v>1933860627.8699999</v>
      </c>
      <c r="C3013">
        <v>414299561.66000003</v>
      </c>
      <c r="D3013">
        <v>31369181.030000001</v>
      </c>
      <c r="E3013">
        <v>126822525.04000001</v>
      </c>
      <c r="F3013">
        <v>134900000</v>
      </c>
      <c r="G3013" t="s">
        <v>4148</v>
      </c>
      <c r="H3013">
        <v>5210000</v>
      </c>
      <c r="I3013">
        <v>4926398.3</v>
      </c>
      <c r="J3013" t="s">
        <v>4148</v>
      </c>
      <c r="K3013" t="s">
        <v>4146</v>
      </c>
      <c r="L3013" t="s">
        <v>4148</v>
      </c>
      <c r="M3013">
        <v>159342776.08000001</v>
      </c>
      <c r="N3013">
        <v>1</v>
      </c>
    </row>
    <row r="3014" spans="1:14" x14ac:dyDescent="0.4">
      <c r="A3014" t="s">
        <v>3027</v>
      </c>
      <c r="B3014">
        <v>1487884919.26</v>
      </c>
      <c r="C3014">
        <v>735690252.74000001</v>
      </c>
      <c r="D3014" t="s">
        <v>4148</v>
      </c>
      <c r="E3014">
        <v>90138289.920000002</v>
      </c>
      <c r="F3014" t="s">
        <v>4148</v>
      </c>
      <c r="G3014" t="s">
        <v>4148</v>
      </c>
      <c r="H3014" t="s">
        <v>4148</v>
      </c>
      <c r="I3014" t="s">
        <v>4148</v>
      </c>
      <c r="J3014" t="s">
        <v>4148</v>
      </c>
      <c r="K3014" t="s">
        <v>4146</v>
      </c>
      <c r="L3014" t="s">
        <v>4148</v>
      </c>
      <c r="M3014">
        <v>381395050.41000003</v>
      </c>
      <c r="N3014">
        <v>1</v>
      </c>
    </row>
    <row r="3015" spans="1:14" x14ac:dyDescent="0.4">
      <c r="A3015" t="s">
        <v>3028</v>
      </c>
      <c r="B3015">
        <v>10509827370.950001</v>
      </c>
      <c r="C3015">
        <v>6365902102.29</v>
      </c>
      <c r="D3015" t="s">
        <v>4148</v>
      </c>
      <c r="E3015">
        <v>209312562.41</v>
      </c>
      <c r="F3015">
        <v>2326911105.52</v>
      </c>
      <c r="G3015">
        <v>306660547.95999998</v>
      </c>
      <c r="H3015">
        <v>1082200684.3099999</v>
      </c>
      <c r="I3015" t="s">
        <v>4148</v>
      </c>
      <c r="J3015" t="s">
        <v>4148</v>
      </c>
      <c r="K3015" t="s">
        <v>4146</v>
      </c>
      <c r="L3015" t="s">
        <v>4148</v>
      </c>
      <c r="M3015">
        <v>14940912.66</v>
      </c>
      <c r="N3015">
        <v>1</v>
      </c>
    </row>
    <row r="3016" spans="1:14" x14ac:dyDescent="0.4">
      <c r="A3016" t="s">
        <v>3029</v>
      </c>
      <c r="B3016">
        <v>625864816.94000006</v>
      </c>
      <c r="C3016">
        <v>1427170628.3900001</v>
      </c>
      <c r="D3016">
        <v>290036035.77999997</v>
      </c>
      <c r="E3016">
        <v>252328649.84999999</v>
      </c>
      <c r="F3016">
        <v>94961127</v>
      </c>
      <c r="G3016" t="s">
        <v>4148</v>
      </c>
      <c r="H3016">
        <v>4882985.46</v>
      </c>
      <c r="I3016">
        <v>6015157.46</v>
      </c>
      <c r="J3016" t="s">
        <v>4148</v>
      </c>
      <c r="K3016" t="s">
        <v>4146</v>
      </c>
      <c r="L3016" t="s">
        <v>4148</v>
      </c>
      <c r="M3016">
        <v>127221723.40000001</v>
      </c>
      <c r="N3016">
        <v>1</v>
      </c>
    </row>
    <row r="3017" spans="1:14" x14ac:dyDescent="0.4">
      <c r="A3017" t="s">
        <v>3030</v>
      </c>
      <c r="B3017">
        <v>3710003606.4400001</v>
      </c>
      <c r="C3017">
        <v>1754441821.1300001</v>
      </c>
      <c r="D3017" t="s">
        <v>4148</v>
      </c>
      <c r="E3017">
        <v>100414960.22</v>
      </c>
      <c r="F3017" t="s">
        <v>4148</v>
      </c>
      <c r="G3017" t="s">
        <v>4148</v>
      </c>
      <c r="H3017" t="s">
        <v>4148</v>
      </c>
      <c r="I3017" t="s">
        <v>4148</v>
      </c>
      <c r="J3017" t="s">
        <v>4148</v>
      </c>
      <c r="K3017" t="s">
        <v>4146</v>
      </c>
      <c r="L3017" t="s">
        <v>4148</v>
      </c>
      <c r="M3017">
        <v>1195187636.5699999</v>
      </c>
      <c r="N3017">
        <v>1</v>
      </c>
    </row>
    <row r="3018" spans="1:14" x14ac:dyDescent="0.4">
      <c r="A3018" t="s">
        <v>3031</v>
      </c>
      <c r="B3018">
        <v>2700610083.77</v>
      </c>
      <c r="C3018">
        <v>762782908.22000003</v>
      </c>
      <c r="D3018">
        <v>6845937.4800000004</v>
      </c>
      <c r="E3018">
        <v>114831964.51000001</v>
      </c>
      <c r="F3018" t="s">
        <v>4148</v>
      </c>
      <c r="G3018" t="s">
        <v>4148</v>
      </c>
      <c r="H3018">
        <v>100000</v>
      </c>
      <c r="I3018" t="s">
        <v>4148</v>
      </c>
      <c r="J3018" t="s">
        <v>4148</v>
      </c>
      <c r="K3018" t="s">
        <v>4146</v>
      </c>
      <c r="L3018" t="s">
        <v>4148</v>
      </c>
      <c r="M3018">
        <v>948087319.82000005</v>
      </c>
      <c r="N3018">
        <v>1</v>
      </c>
    </row>
    <row r="3019" spans="1:14" x14ac:dyDescent="0.4">
      <c r="A3019" t="s">
        <v>3032</v>
      </c>
      <c r="B3019">
        <v>4346310914.0900002</v>
      </c>
      <c r="C3019">
        <v>2705391426.5100002</v>
      </c>
      <c r="D3019" t="s">
        <v>4148</v>
      </c>
      <c r="E3019">
        <v>33965293.75</v>
      </c>
      <c r="F3019" t="s">
        <v>4148</v>
      </c>
      <c r="G3019">
        <v>5148968129.0100002</v>
      </c>
      <c r="H3019" t="s">
        <v>4148</v>
      </c>
      <c r="I3019" t="s">
        <v>4148</v>
      </c>
      <c r="J3019" t="s">
        <v>4148</v>
      </c>
      <c r="K3019" t="s">
        <v>4146</v>
      </c>
      <c r="L3019" t="s">
        <v>4148</v>
      </c>
      <c r="M3019">
        <v>837691396.00999999</v>
      </c>
      <c r="N3019">
        <v>1</v>
      </c>
    </row>
    <row r="3020" spans="1:14" x14ac:dyDescent="0.4">
      <c r="A3020" t="s">
        <v>3033</v>
      </c>
      <c r="B3020">
        <v>1252469836.45</v>
      </c>
      <c r="C3020">
        <v>2701993248.23</v>
      </c>
      <c r="D3020" t="s">
        <v>4148</v>
      </c>
      <c r="E3020">
        <v>182179447.66999999</v>
      </c>
      <c r="F3020">
        <v>378300000</v>
      </c>
      <c r="G3020" t="s">
        <v>4148</v>
      </c>
      <c r="H3020" t="s">
        <v>4148</v>
      </c>
      <c r="I3020" t="s">
        <v>4148</v>
      </c>
      <c r="J3020">
        <v>3054659.8</v>
      </c>
      <c r="K3020" t="s">
        <v>4146</v>
      </c>
      <c r="L3020" t="s">
        <v>4148</v>
      </c>
      <c r="M3020">
        <v>52930993.75</v>
      </c>
      <c r="N3020">
        <v>1</v>
      </c>
    </row>
    <row r="3021" spans="1:14" x14ac:dyDescent="0.4">
      <c r="A3021" t="s">
        <v>3034</v>
      </c>
      <c r="B3021">
        <v>5250930812.2799997</v>
      </c>
      <c r="C3021">
        <v>3884044905.9299998</v>
      </c>
      <c r="D3021" t="s">
        <v>4148</v>
      </c>
      <c r="E3021">
        <v>164105044.11000001</v>
      </c>
      <c r="F3021" t="s">
        <v>4148</v>
      </c>
      <c r="G3021" t="s">
        <v>4148</v>
      </c>
      <c r="H3021" t="s">
        <v>4148</v>
      </c>
      <c r="I3021" t="s">
        <v>4148</v>
      </c>
      <c r="J3021" t="s">
        <v>4148</v>
      </c>
      <c r="K3021" t="s">
        <v>4146</v>
      </c>
      <c r="L3021" t="s">
        <v>4148</v>
      </c>
      <c r="M3021">
        <v>7726800</v>
      </c>
      <c r="N3021">
        <v>1</v>
      </c>
    </row>
    <row r="3022" spans="1:14" x14ac:dyDescent="0.4">
      <c r="A3022" t="s">
        <v>3035</v>
      </c>
      <c r="B3022">
        <v>3646491771.02</v>
      </c>
      <c r="C3022">
        <v>2125205272.73</v>
      </c>
      <c r="D3022" t="s">
        <v>4148</v>
      </c>
      <c r="E3022">
        <v>141300648.83000001</v>
      </c>
      <c r="F3022">
        <v>220000000</v>
      </c>
      <c r="G3022" t="s">
        <v>4148</v>
      </c>
      <c r="H3022">
        <v>54541820</v>
      </c>
      <c r="I3022">
        <v>2632058.77</v>
      </c>
      <c r="J3022" t="s">
        <v>4148</v>
      </c>
      <c r="K3022" t="s">
        <v>4146</v>
      </c>
      <c r="L3022" t="s">
        <v>4148</v>
      </c>
      <c r="M3022">
        <v>740246403.79999995</v>
      </c>
      <c r="N3022">
        <v>1</v>
      </c>
    </row>
    <row r="3023" spans="1:14" x14ac:dyDescent="0.4">
      <c r="A3023" t="s">
        <v>3036</v>
      </c>
      <c r="B3023">
        <v>21406169997.700001</v>
      </c>
      <c r="C3023">
        <v>22267375515.459999</v>
      </c>
      <c r="D3023">
        <v>8250639.9000000004</v>
      </c>
      <c r="E3023">
        <v>915275443.41999996</v>
      </c>
      <c r="F3023">
        <v>2841324791.6799998</v>
      </c>
      <c r="G3023" t="s">
        <v>4148</v>
      </c>
      <c r="H3023" t="s">
        <v>4148</v>
      </c>
      <c r="I3023" t="s">
        <v>4148</v>
      </c>
      <c r="J3023" t="s">
        <v>4148</v>
      </c>
      <c r="K3023" t="s">
        <v>4146</v>
      </c>
      <c r="L3023" t="s">
        <v>4148</v>
      </c>
      <c r="M3023">
        <v>1658984445.47</v>
      </c>
      <c r="N3023">
        <v>1</v>
      </c>
    </row>
    <row r="3024" spans="1:14" x14ac:dyDescent="0.4">
      <c r="A3024" t="s">
        <v>3037</v>
      </c>
      <c r="B3024">
        <v>1508478528.01</v>
      </c>
      <c r="C3024">
        <v>161052750.5</v>
      </c>
      <c r="D3024" t="s">
        <v>4148</v>
      </c>
      <c r="E3024">
        <v>13705762.16</v>
      </c>
      <c r="F3024">
        <v>245123483.03999999</v>
      </c>
      <c r="G3024">
        <v>3040271236.8600001</v>
      </c>
      <c r="H3024">
        <v>11920.7</v>
      </c>
      <c r="I3024" t="s">
        <v>4148</v>
      </c>
      <c r="J3024" t="s">
        <v>4148</v>
      </c>
      <c r="K3024" t="s">
        <v>4146</v>
      </c>
      <c r="L3024" t="s">
        <v>4148</v>
      </c>
      <c r="M3024">
        <v>29720086.550000001</v>
      </c>
      <c r="N3024">
        <v>1</v>
      </c>
    </row>
    <row r="3025" spans="1:14" x14ac:dyDescent="0.4">
      <c r="A3025" t="s">
        <v>3038</v>
      </c>
      <c r="B3025">
        <v>1736680118.21</v>
      </c>
      <c r="C3025">
        <v>1344941495.72</v>
      </c>
      <c r="D3025">
        <v>18021153.989999998</v>
      </c>
      <c r="E3025">
        <v>270456230.85000002</v>
      </c>
      <c r="F3025">
        <v>314871966.56</v>
      </c>
      <c r="G3025">
        <v>297090371.94</v>
      </c>
      <c r="H3025">
        <v>7058598.8399999999</v>
      </c>
      <c r="I3025" t="s">
        <v>4148</v>
      </c>
      <c r="J3025" t="s">
        <v>4148</v>
      </c>
      <c r="K3025" t="s">
        <v>4146</v>
      </c>
      <c r="L3025" t="s">
        <v>4148</v>
      </c>
      <c r="M3025">
        <v>367625861.75</v>
      </c>
      <c r="N3025">
        <v>1</v>
      </c>
    </row>
    <row r="3026" spans="1:14" x14ac:dyDescent="0.4">
      <c r="A3026" t="s">
        <v>3039</v>
      </c>
      <c r="B3026">
        <v>1771814212.71</v>
      </c>
      <c r="C3026">
        <v>3492964021.0599999</v>
      </c>
      <c r="D3026">
        <v>1116192.8600000001</v>
      </c>
      <c r="E3026">
        <v>592092555.38</v>
      </c>
      <c r="F3026">
        <v>101693465.01000001</v>
      </c>
      <c r="G3026" t="s">
        <v>4148</v>
      </c>
      <c r="H3026" t="s">
        <v>4148</v>
      </c>
      <c r="I3026" t="s">
        <v>4148</v>
      </c>
      <c r="J3026">
        <v>24247385.399999999</v>
      </c>
      <c r="K3026" t="s">
        <v>4146</v>
      </c>
      <c r="L3026" t="s">
        <v>4148</v>
      </c>
      <c r="M3026">
        <v>294095852.80000001</v>
      </c>
      <c r="N3026">
        <v>1</v>
      </c>
    </row>
    <row r="3027" spans="1:14" x14ac:dyDescent="0.4">
      <c r="A3027" t="s">
        <v>3040</v>
      </c>
      <c r="B3027">
        <v>10698500878.940001</v>
      </c>
      <c r="C3027">
        <v>5894249865.9499998</v>
      </c>
      <c r="D3027">
        <v>87552610.060000002</v>
      </c>
      <c r="E3027">
        <v>2285052779.29</v>
      </c>
      <c r="F3027">
        <v>890850000</v>
      </c>
      <c r="G3027">
        <v>500000000</v>
      </c>
      <c r="H3027">
        <v>126331851.91</v>
      </c>
      <c r="I3027">
        <v>491400</v>
      </c>
      <c r="J3027" t="s">
        <v>4148</v>
      </c>
      <c r="K3027" t="s">
        <v>4146</v>
      </c>
      <c r="L3027" t="s">
        <v>4148</v>
      </c>
      <c r="M3027">
        <v>1140852771.8399999</v>
      </c>
      <c r="N3027">
        <v>1</v>
      </c>
    </row>
    <row r="3028" spans="1:14" x14ac:dyDescent="0.4">
      <c r="A3028" t="s">
        <v>3041</v>
      </c>
      <c r="B3028">
        <v>4203339916.1199999</v>
      </c>
      <c r="C3028">
        <v>3490459778.0700002</v>
      </c>
      <c r="D3028" t="s">
        <v>4148</v>
      </c>
      <c r="E3028">
        <v>722830758.69000006</v>
      </c>
      <c r="F3028">
        <v>1362826000</v>
      </c>
      <c r="G3028" t="s">
        <v>4148</v>
      </c>
      <c r="H3028">
        <v>123857705</v>
      </c>
      <c r="I3028">
        <v>135359658.16</v>
      </c>
      <c r="J3028">
        <v>0</v>
      </c>
      <c r="K3028" t="s">
        <v>4146</v>
      </c>
      <c r="L3028" t="s">
        <v>4148</v>
      </c>
      <c r="M3028">
        <v>873993894.97000003</v>
      </c>
      <c r="N3028">
        <v>1</v>
      </c>
    </row>
    <row r="3029" spans="1:14" x14ac:dyDescent="0.4">
      <c r="A3029" t="s">
        <v>3042</v>
      </c>
      <c r="B3029">
        <v>2411640676.3899999</v>
      </c>
      <c r="C3029">
        <v>3142635342.2399998</v>
      </c>
      <c r="D3029">
        <v>12055305.52</v>
      </c>
      <c r="E3029">
        <v>77213828.900000006</v>
      </c>
      <c r="F3029">
        <v>1225082131.8399999</v>
      </c>
      <c r="G3029">
        <v>1199569412.1900001</v>
      </c>
      <c r="H3029" t="s">
        <v>4148</v>
      </c>
      <c r="I3029" t="s">
        <v>4148</v>
      </c>
      <c r="J3029" t="s">
        <v>4148</v>
      </c>
      <c r="K3029" t="s">
        <v>4146</v>
      </c>
      <c r="L3029" t="s">
        <v>4148</v>
      </c>
      <c r="M3029">
        <v>53290655.270000003</v>
      </c>
      <c r="N3029">
        <v>1</v>
      </c>
    </row>
    <row r="3030" spans="1:14" x14ac:dyDescent="0.4">
      <c r="A3030" t="s">
        <v>3043</v>
      </c>
      <c r="B3030">
        <v>20047322182.889999</v>
      </c>
      <c r="C3030">
        <v>9138017594.7000008</v>
      </c>
      <c r="D3030" t="s">
        <v>4148</v>
      </c>
      <c r="E3030">
        <v>1049766.17</v>
      </c>
      <c r="F3030">
        <v>3260985441.5799999</v>
      </c>
      <c r="G3030">
        <v>500000000</v>
      </c>
      <c r="H3030" t="s">
        <v>4148</v>
      </c>
      <c r="I3030" t="s">
        <v>4148</v>
      </c>
      <c r="J3030" t="s">
        <v>4148</v>
      </c>
      <c r="K3030" t="s">
        <v>4146</v>
      </c>
      <c r="L3030" t="s">
        <v>4148</v>
      </c>
      <c r="M3030">
        <v>22771100.18</v>
      </c>
      <c r="N3030">
        <v>1</v>
      </c>
    </row>
    <row r="3031" spans="1:14" x14ac:dyDescent="0.4">
      <c r="A3031" t="s">
        <v>3044</v>
      </c>
      <c r="B3031">
        <v>5236374228.6800003</v>
      </c>
      <c r="C3031">
        <v>5521271273.7200003</v>
      </c>
      <c r="D3031" t="s">
        <v>4148</v>
      </c>
      <c r="E3031">
        <v>610769096.75999999</v>
      </c>
      <c r="F3031">
        <v>712882472.19000006</v>
      </c>
      <c r="G3031" t="s">
        <v>4148</v>
      </c>
      <c r="H3031">
        <v>732942717.27999997</v>
      </c>
      <c r="I3031" t="s">
        <v>4148</v>
      </c>
      <c r="J3031">
        <v>54870687.899999999</v>
      </c>
      <c r="K3031" t="s">
        <v>4146</v>
      </c>
      <c r="L3031" t="s">
        <v>4148</v>
      </c>
      <c r="M3031">
        <v>1191284612.0699999</v>
      </c>
      <c r="N3031">
        <v>1</v>
      </c>
    </row>
    <row r="3032" spans="1:14" x14ac:dyDescent="0.4">
      <c r="A3032" t="s">
        <v>3045</v>
      </c>
      <c r="B3032">
        <v>443192344.49000001</v>
      </c>
      <c r="C3032">
        <v>464226569.13999999</v>
      </c>
      <c r="D3032" t="s">
        <v>4148</v>
      </c>
      <c r="E3032">
        <v>72463734.150000006</v>
      </c>
      <c r="F3032">
        <v>1457990000</v>
      </c>
      <c r="G3032" t="s">
        <v>4148</v>
      </c>
      <c r="H3032" t="s">
        <v>4148</v>
      </c>
      <c r="I3032" t="s">
        <v>4148</v>
      </c>
      <c r="J3032" t="s">
        <v>4148</v>
      </c>
      <c r="K3032" t="s">
        <v>4146</v>
      </c>
      <c r="L3032" t="s">
        <v>4148</v>
      </c>
      <c r="M3032">
        <v>25371358.449999999</v>
      </c>
      <c r="N3032">
        <v>1</v>
      </c>
    </row>
    <row r="3033" spans="1:14" x14ac:dyDescent="0.4">
      <c r="A3033" t="s">
        <v>3046</v>
      </c>
      <c r="B3033">
        <v>1939946355.4200001</v>
      </c>
      <c r="C3033">
        <v>833225474.30999994</v>
      </c>
      <c r="D3033">
        <v>14940740.4</v>
      </c>
      <c r="E3033">
        <v>180735094.63999999</v>
      </c>
      <c r="F3033">
        <v>168483839.87</v>
      </c>
      <c r="G3033" t="s">
        <v>4148</v>
      </c>
      <c r="H3033" t="s">
        <v>4148</v>
      </c>
      <c r="I3033" t="s">
        <v>4148</v>
      </c>
      <c r="J3033">
        <v>19380596.870000001</v>
      </c>
      <c r="K3033" t="s">
        <v>4146</v>
      </c>
      <c r="L3033" t="s">
        <v>4148</v>
      </c>
      <c r="M3033">
        <v>6799106.4500000002</v>
      </c>
      <c r="N3033">
        <v>1</v>
      </c>
    </row>
    <row r="3034" spans="1:14" x14ac:dyDescent="0.4">
      <c r="A3034" t="s">
        <v>3047</v>
      </c>
      <c r="B3034">
        <v>65267511271.440002</v>
      </c>
      <c r="C3034" s="6" t="s">
        <v>4275</v>
      </c>
      <c r="D3034">
        <v>875327925.71000004</v>
      </c>
      <c r="E3034">
        <v>6679754971.0100002</v>
      </c>
      <c r="F3034" s="6" t="s">
        <v>4276</v>
      </c>
      <c r="G3034">
        <v>688441375.10000002</v>
      </c>
      <c r="H3034">
        <v>6305942581.4899998</v>
      </c>
      <c r="I3034">
        <v>996364104.28999996</v>
      </c>
      <c r="J3034">
        <v>94200000</v>
      </c>
      <c r="K3034" t="s">
        <v>4146</v>
      </c>
      <c r="L3034" t="s">
        <v>4148</v>
      </c>
      <c r="M3034">
        <v>23091020828.389999</v>
      </c>
      <c r="N3034">
        <v>1</v>
      </c>
    </row>
    <row r="3035" spans="1:14" x14ac:dyDescent="0.4">
      <c r="A3035" t="s">
        <v>3048</v>
      </c>
      <c r="B3035">
        <v>2505001491.8499999</v>
      </c>
      <c r="C3035">
        <v>1808691225.3399999</v>
      </c>
      <c r="D3035" t="s">
        <v>4148</v>
      </c>
      <c r="E3035">
        <v>2961595752.21</v>
      </c>
      <c r="F3035">
        <v>1050116149.4400001</v>
      </c>
      <c r="G3035">
        <v>607400869.46000004</v>
      </c>
      <c r="H3035">
        <v>204006167.47</v>
      </c>
      <c r="I3035" t="s">
        <v>4148</v>
      </c>
      <c r="J3035" t="s">
        <v>4148</v>
      </c>
      <c r="K3035" t="s">
        <v>4146</v>
      </c>
      <c r="L3035" t="s">
        <v>4148</v>
      </c>
      <c r="M3035">
        <v>1134088560.9000001</v>
      </c>
      <c r="N3035">
        <v>1</v>
      </c>
    </row>
    <row r="3036" spans="1:14" x14ac:dyDescent="0.4">
      <c r="A3036" t="s">
        <v>3049</v>
      </c>
      <c r="B3036">
        <v>2402597350.98</v>
      </c>
      <c r="C3036">
        <v>1480672698.1900001</v>
      </c>
      <c r="D3036">
        <v>2049178.35</v>
      </c>
      <c r="E3036">
        <v>129341590.68000001</v>
      </c>
      <c r="F3036">
        <v>646672410.41999996</v>
      </c>
      <c r="G3036" t="s">
        <v>4148</v>
      </c>
      <c r="H3036" t="s">
        <v>4148</v>
      </c>
      <c r="I3036">
        <v>622948.85</v>
      </c>
      <c r="J3036" t="s">
        <v>4148</v>
      </c>
      <c r="K3036" t="s">
        <v>4146</v>
      </c>
      <c r="L3036" t="s">
        <v>4148</v>
      </c>
      <c r="M3036">
        <v>1123400522.49</v>
      </c>
      <c r="N3036">
        <v>1</v>
      </c>
    </row>
    <row r="3037" spans="1:14" x14ac:dyDescent="0.4">
      <c r="A3037" t="s">
        <v>3050</v>
      </c>
      <c r="B3037">
        <v>1030793384.8099999</v>
      </c>
      <c r="C3037">
        <v>625958695.85000002</v>
      </c>
      <c r="D3037" t="s">
        <v>4148</v>
      </c>
      <c r="E3037">
        <v>2447248747.0900002</v>
      </c>
      <c r="F3037">
        <v>670135700</v>
      </c>
      <c r="G3037" t="s">
        <v>4148</v>
      </c>
      <c r="H3037" t="s">
        <v>4148</v>
      </c>
      <c r="I3037" t="s">
        <v>4148</v>
      </c>
      <c r="J3037" t="s">
        <v>4148</v>
      </c>
      <c r="K3037" t="s">
        <v>4146</v>
      </c>
      <c r="L3037" t="s">
        <v>4148</v>
      </c>
      <c r="M3037">
        <v>434631156.51999998</v>
      </c>
      <c r="N3037">
        <v>1</v>
      </c>
    </row>
    <row r="3038" spans="1:14" x14ac:dyDescent="0.4">
      <c r="A3038" t="s">
        <v>3051</v>
      </c>
      <c r="B3038">
        <v>1391431238.5699999</v>
      </c>
      <c r="C3038">
        <v>1379561022.99</v>
      </c>
      <c r="D3038" t="s">
        <v>4148</v>
      </c>
      <c r="E3038">
        <v>238359401.93000001</v>
      </c>
      <c r="F3038">
        <v>353480000</v>
      </c>
      <c r="G3038" t="s">
        <v>4148</v>
      </c>
      <c r="H3038">
        <v>228576294.36000001</v>
      </c>
      <c r="I3038" t="s">
        <v>4148</v>
      </c>
      <c r="J3038">
        <v>24498091.879999999</v>
      </c>
      <c r="K3038" t="s">
        <v>4146</v>
      </c>
      <c r="L3038" t="s">
        <v>4148</v>
      </c>
      <c r="M3038">
        <v>65884855.450000003</v>
      </c>
      <c r="N3038">
        <v>1</v>
      </c>
    </row>
    <row r="3039" spans="1:14" x14ac:dyDescent="0.4">
      <c r="A3039" t="s">
        <v>3052</v>
      </c>
      <c r="B3039">
        <v>15087018382</v>
      </c>
      <c r="C3039">
        <v>16895807826</v>
      </c>
      <c r="D3039">
        <v>794289719</v>
      </c>
      <c r="E3039">
        <v>15973439953</v>
      </c>
      <c r="F3039">
        <v>8842117165</v>
      </c>
      <c r="G3039">
        <v>5028345849</v>
      </c>
      <c r="H3039">
        <v>1005336134</v>
      </c>
      <c r="I3039">
        <v>60434857</v>
      </c>
      <c r="J3039">
        <v>87071030</v>
      </c>
      <c r="K3039" t="s">
        <v>4146</v>
      </c>
      <c r="L3039" t="s">
        <v>4148</v>
      </c>
      <c r="M3039">
        <v>3556063272</v>
      </c>
      <c r="N3039">
        <v>1</v>
      </c>
    </row>
    <row r="3040" spans="1:14" x14ac:dyDescent="0.4">
      <c r="A3040" t="s">
        <v>3053</v>
      </c>
      <c r="B3040">
        <v>479768049.75</v>
      </c>
      <c r="C3040">
        <v>2344888002.3499999</v>
      </c>
      <c r="D3040" t="s">
        <v>4148</v>
      </c>
      <c r="E3040">
        <v>295824876.14999998</v>
      </c>
      <c r="F3040">
        <v>237744287.74000001</v>
      </c>
      <c r="G3040" t="s">
        <v>4148</v>
      </c>
      <c r="H3040" t="s">
        <v>4148</v>
      </c>
      <c r="I3040" t="s">
        <v>4148</v>
      </c>
      <c r="J3040" t="s">
        <v>4148</v>
      </c>
      <c r="K3040" t="s">
        <v>4146</v>
      </c>
      <c r="L3040" t="s">
        <v>4148</v>
      </c>
      <c r="M3040">
        <v>484758.5</v>
      </c>
      <c r="N3040">
        <v>1</v>
      </c>
    </row>
    <row r="3041" spans="1:14" x14ac:dyDescent="0.4">
      <c r="A3041" t="s">
        <v>3054</v>
      </c>
      <c r="B3041">
        <v>41211720000</v>
      </c>
      <c r="C3041">
        <v>47031580000</v>
      </c>
      <c r="D3041">
        <v>558020000</v>
      </c>
      <c r="E3041">
        <v>7567420000</v>
      </c>
      <c r="F3041">
        <v>8823850000</v>
      </c>
      <c r="G3041">
        <v>12663450000</v>
      </c>
      <c r="H3041" t="s">
        <v>4148</v>
      </c>
      <c r="I3041">
        <v>607600000</v>
      </c>
      <c r="J3041">
        <v>59400000</v>
      </c>
      <c r="K3041" t="s">
        <v>4146</v>
      </c>
      <c r="L3041" t="s">
        <v>4148</v>
      </c>
      <c r="M3041">
        <v>6098090000</v>
      </c>
      <c r="N3041">
        <v>1</v>
      </c>
    </row>
    <row r="3042" spans="1:14" x14ac:dyDescent="0.4">
      <c r="A3042" t="s">
        <v>3055</v>
      </c>
      <c r="B3042">
        <v>1526459042.8099999</v>
      </c>
      <c r="C3042">
        <v>3474411656.2600002</v>
      </c>
      <c r="D3042">
        <v>20060304.559999999</v>
      </c>
      <c r="E3042">
        <v>85900341.739999995</v>
      </c>
      <c r="F3042" t="s">
        <v>4148</v>
      </c>
      <c r="G3042">
        <v>1708959321.98</v>
      </c>
      <c r="H3042">
        <v>643622.04</v>
      </c>
      <c r="I3042" t="s">
        <v>4148</v>
      </c>
      <c r="J3042" t="s">
        <v>4148</v>
      </c>
      <c r="K3042" t="s">
        <v>4146</v>
      </c>
      <c r="L3042" t="s">
        <v>4148</v>
      </c>
      <c r="M3042">
        <v>475319550.06999999</v>
      </c>
      <c r="N3042">
        <v>1</v>
      </c>
    </row>
    <row r="3043" spans="1:14" x14ac:dyDescent="0.4">
      <c r="A3043" t="s">
        <v>3056</v>
      </c>
      <c r="B3043">
        <v>3131752595.7399998</v>
      </c>
      <c r="C3043">
        <v>2932420146.5700002</v>
      </c>
      <c r="D3043" t="s">
        <v>4148</v>
      </c>
      <c r="E3043">
        <v>212240369.02000001</v>
      </c>
      <c r="F3043">
        <v>1070556600</v>
      </c>
      <c r="G3043" t="s">
        <v>4148</v>
      </c>
      <c r="H3043">
        <v>5429690.5800000001</v>
      </c>
      <c r="I3043" t="s">
        <v>4148</v>
      </c>
      <c r="J3043">
        <v>8496036.8399999999</v>
      </c>
      <c r="K3043" t="s">
        <v>4146</v>
      </c>
      <c r="L3043" t="s">
        <v>4148</v>
      </c>
      <c r="M3043">
        <v>379141957.38</v>
      </c>
      <c r="N3043">
        <v>1</v>
      </c>
    </row>
    <row r="3044" spans="1:14" x14ac:dyDescent="0.4">
      <c r="A3044" t="s">
        <v>3057</v>
      </c>
      <c r="B3044">
        <v>1417289306.7</v>
      </c>
      <c r="C3044">
        <v>1431347570.98</v>
      </c>
      <c r="D3044">
        <v>152148817.68000001</v>
      </c>
      <c r="E3044">
        <v>57799384.07</v>
      </c>
      <c r="F3044">
        <v>22500003</v>
      </c>
      <c r="G3044" t="s">
        <v>4148</v>
      </c>
      <c r="H3044">
        <v>104332154.81</v>
      </c>
      <c r="I3044">
        <v>122625.24</v>
      </c>
      <c r="J3044" t="s">
        <v>4148</v>
      </c>
      <c r="K3044" t="s">
        <v>4146</v>
      </c>
      <c r="L3044" t="s">
        <v>4148</v>
      </c>
      <c r="M3044">
        <v>437270699.13</v>
      </c>
      <c r="N3044">
        <v>1</v>
      </c>
    </row>
    <row r="3045" spans="1:14" x14ac:dyDescent="0.4">
      <c r="A3045" t="s">
        <v>3058</v>
      </c>
      <c r="B3045">
        <v>20730196511</v>
      </c>
      <c r="C3045">
        <v>43101853350</v>
      </c>
      <c r="D3045" t="s">
        <v>4148</v>
      </c>
      <c r="E3045">
        <v>1768810451</v>
      </c>
      <c r="F3045">
        <v>7365179959</v>
      </c>
      <c r="G3045" t="s">
        <v>4148</v>
      </c>
      <c r="H3045">
        <v>52964036</v>
      </c>
      <c r="I3045" t="s">
        <v>4148</v>
      </c>
      <c r="J3045" t="s">
        <v>4148</v>
      </c>
      <c r="K3045" t="s">
        <v>4146</v>
      </c>
      <c r="L3045" t="s">
        <v>4148</v>
      </c>
      <c r="M3045">
        <v>1692549169</v>
      </c>
      <c r="N3045">
        <v>1</v>
      </c>
    </row>
    <row r="3046" spans="1:14" x14ac:dyDescent="0.4">
      <c r="A3046" t="s">
        <v>3059</v>
      </c>
      <c r="B3046">
        <v>39880102430</v>
      </c>
      <c r="C3046">
        <v>14904281334.41</v>
      </c>
      <c r="D3046" t="s">
        <v>4148</v>
      </c>
      <c r="E3046">
        <v>1232986274.4200001</v>
      </c>
      <c r="F3046" t="s">
        <v>4148</v>
      </c>
      <c r="G3046" t="s">
        <v>4148</v>
      </c>
      <c r="H3046" t="s">
        <v>4148</v>
      </c>
      <c r="I3046" t="s">
        <v>4148</v>
      </c>
      <c r="J3046" t="s">
        <v>4148</v>
      </c>
      <c r="K3046" t="s">
        <v>4146</v>
      </c>
      <c r="L3046" t="s">
        <v>4148</v>
      </c>
      <c r="M3046">
        <v>309983.58</v>
      </c>
      <c r="N3046">
        <v>1</v>
      </c>
    </row>
    <row r="3047" spans="1:14" x14ac:dyDescent="0.4">
      <c r="A3047" t="s">
        <v>3060</v>
      </c>
      <c r="B3047">
        <v>13333984491.68</v>
      </c>
      <c r="C3047">
        <v>5781244487.9200001</v>
      </c>
      <c r="D3047" t="s">
        <v>4148</v>
      </c>
      <c r="E3047">
        <v>895900474.64999998</v>
      </c>
      <c r="F3047">
        <v>8969153762.6800003</v>
      </c>
      <c r="G3047">
        <v>2884591679.5</v>
      </c>
      <c r="H3047">
        <v>197679326.84</v>
      </c>
      <c r="I3047">
        <v>60131143.100000001</v>
      </c>
      <c r="J3047">
        <v>2487864175.7199998</v>
      </c>
      <c r="K3047" t="s">
        <v>4146</v>
      </c>
      <c r="L3047" t="s">
        <v>4148</v>
      </c>
      <c r="M3047">
        <v>1437290368.24</v>
      </c>
      <c r="N3047">
        <v>1</v>
      </c>
    </row>
    <row r="3048" spans="1:14" x14ac:dyDescent="0.4">
      <c r="A3048" t="s">
        <v>3061</v>
      </c>
      <c r="B3048">
        <v>11309577124.84</v>
      </c>
      <c r="C3048">
        <v>11152769094.950001</v>
      </c>
      <c r="D3048">
        <v>213718891.25</v>
      </c>
      <c r="E3048">
        <v>258416572.11000001</v>
      </c>
      <c r="F3048">
        <v>5355395482.6999998</v>
      </c>
      <c r="G3048" t="s">
        <v>4148</v>
      </c>
      <c r="H3048">
        <v>2137147800</v>
      </c>
      <c r="I3048" t="s">
        <v>4148</v>
      </c>
      <c r="J3048" t="s">
        <v>4148</v>
      </c>
      <c r="K3048" t="s">
        <v>4146</v>
      </c>
      <c r="L3048" t="s">
        <v>4148</v>
      </c>
      <c r="M3048">
        <v>257002912.68000001</v>
      </c>
      <c r="N3048">
        <v>1</v>
      </c>
    </row>
    <row r="3049" spans="1:14" x14ac:dyDescent="0.4">
      <c r="A3049" t="s">
        <v>3062</v>
      </c>
      <c r="B3049">
        <v>8673534666.0300007</v>
      </c>
      <c r="C3049">
        <v>11077549321.959999</v>
      </c>
      <c r="D3049">
        <v>3336585.26</v>
      </c>
      <c r="E3049">
        <v>2210506830.5599999</v>
      </c>
      <c r="F3049">
        <v>3841790560.6399999</v>
      </c>
      <c r="G3049" t="s">
        <v>4148</v>
      </c>
      <c r="H3049">
        <v>900000</v>
      </c>
      <c r="I3049">
        <v>2185474341.3899999</v>
      </c>
      <c r="J3049" t="s">
        <v>4148</v>
      </c>
      <c r="K3049" t="s">
        <v>4146</v>
      </c>
      <c r="L3049" t="s">
        <v>4148</v>
      </c>
      <c r="M3049">
        <v>2171924917.6500001</v>
      </c>
      <c r="N3049">
        <v>1</v>
      </c>
    </row>
    <row r="3050" spans="1:14" x14ac:dyDescent="0.4">
      <c r="A3050" t="s">
        <v>3063</v>
      </c>
      <c r="B3050">
        <v>5140944867.04</v>
      </c>
      <c r="C3050">
        <v>2421695996.7199998</v>
      </c>
      <c r="D3050">
        <v>469236.49</v>
      </c>
      <c r="E3050">
        <v>15113108.800000001</v>
      </c>
      <c r="F3050" t="s">
        <v>4148</v>
      </c>
      <c r="G3050" t="s">
        <v>4148</v>
      </c>
      <c r="H3050">
        <v>4221892.84</v>
      </c>
      <c r="I3050" t="s">
        <v>4148</v>
      </c>
      <c r="J3050">
        <v>99634627.629999995</v>
      </c>
      <c r="K3050" t="s">
        <v>4146</v>
      </c>
      <c r="L3050" t="s">
        <v>4148</v>
      </c>
      <c r="M3050">
        <v>22552945.039999999</v>
      </c>
      <c r="N3050">
        <v>1</v>
      </c>
    </row>
    <row r="3051" spans="1:14" x14ac:dyDescent="0.4">
      <c r="A3051" t="s">
        <v>3064</v>
      </c>
      <c r="B3051">
        <v>1771270652.98</v>
      </c>
      <c r="C3051">
        <v>474275616.16000003</v>
      </c>
      <c r="D3051" t="s">
        <v>4148</v>
      </c>
      <c r="E3051">
        <v>89463729.959999993</v>
      </c>
      <c r="F3051">
        <v>25886009.109999999</v>
      </c>
      <c r="G3051" t="s">
        <v>4148</v>
      </c>
      <c r="H3051">
        <v>6032698.0300000003</v>
      </c>
      <c r="I3051" t="s">
        <v>4148</v>
      </c>
      <c r="J3051" t="s">
        <v>4148</v>
      </c>
      <c r="K3051" t="s">
        <v>4146</v>
      </c>
      <c r="L3051" t="s">
        <v>4148</v>
      </c>
      <c r="M3051">
        <v>292611219.80000001</v>
      </c>
      <c r="N3051">
        <v>1</v>
      </c>
    </row>
    <row r="3052" spans="1:14" x14ac:dyDescent="0.4">
      <c r="A3052" t="s">
        <v>3065</v>
      </c>
      <c r="B3052" t="s">
        <v>4146</v>
      </c>
      <c r="C3052" t="s">
        <v>4146</v>
      </c>
      <c r="D3052" t="s">
        <v>4148</v>
      </c>
      <c r="E3052">
        <v>11728118.699999999</v>
      </c>
      <c r="F3052" t="s">
        <v>4146</v>
      </c>
      <c r="G3052" t="s">
        <v>4148</v>
      </c>
      <c r="H3052" t="s">
        <v>4146</v>
      </c>
      <c r="I3052" t="s">
        <v>4146</v>
      </c>
      <c r="J3052" t="s">
        <v>4146</v>
      </c>
      <c r="K3052" t="s">
        <v>4146</v>
      </c>
      <c r="L3052" t="s">
        <v>4148</v>
      </c>
      <c r="M3052">
        <v>228639625.38999999</v>
      </c>
      <c r="N3052">
        <v>1</v>
      </c>
    </row>
    <row r="3053" spans="1:14" x14ac:dyDescent="0.4">
      <c r="A3053" t="s">
        <v>3066</v>
      </c>
      <c r="B3053">
        <v>3491108681.77</v>
      </c>
      <c r="C3053">
        <v>1724309071.8800001</v>
      </c>
      <c r="D3053" t="s">
        <v>4148</v>
      </c>
      <c r="E3053">
        <v>233115493.38999999</v>
      </c>
      <c r="F3053" t="s">
        <v>4148</v>
      </c>
      <c r="G3053" t="s">
        <v>4148</v>
      </c>
      <c r="H3053">
        <v>4392.33</v>
      </c>
      <c r="I3053" t="s">
        <v>4148</v>
      </c>
      <c r="J3053">
        <v>17811498.120000001</v>
      </c>
      <c r="K3053" t="s">
        <v>4146</v>
      </c>
      <c r="L3053" t="s">
        <v>4148</v>
      </c>
      <c r="M3053">
        <v>1248817669.8800001</v>
      </c>
      <c r="N3053">
        <v>1</v>
      </c>
    </row>
    <row r="3054" spans="1:14" x14ac:dyDescent="0.4">
      <c r="A3054" t="s">
        <v>3067</v>
      </c>
      <c r="B3054">
        <v>333739312.80000001</v>
      </c>
      <c r="C3054">
        <v>200511470.77000001</v>
      </c>
      <c r="D3054" t="s">
        <v>4148</v>
      </c>
      <c r="E3054">
        <v>61771886.200000003</v>
      </c>
      <c r="F3054">
        <v>28000000</v>
      </c>
      <c r="G3054" t="s">
        <v>4148</v>
      </c>
      <c r="H3054" t="s">
        <v>4148</v>
      </c>
      <c r="I3054" t="s">
        <v>4148</v>
      </c>
      <c r="J3054" t="s">
        <v>4148</v>
      </c>
      <c r="K3054" t="s">
        <v>4146</v>
      </c>
      <c r="L3054" t="s">
        <v>4148</v>
      </c>
      <c r="M3054">
        <v>57640292.960000001</v>
      </c>
      <c r="N3054">
        <v>1</v>
      </c>
    </row>
    <row r="3055" spans="1:14" x14ac:dyDescent="0.4">
      <c r="A3055" t="s">
        <v>3068</v>
      </c>
      <c r="B3055">
        <v>3739622046.1500001</v>
      </c>
      <c r="C3055">
        <v>2774628545.6799998</v>
      </c>
      <c r="D3055">
        <v>25627398.420000002</v>
      </c>
      <c r="E3055">
        <v>375843988.13</v>
      </c>
      <c r="F3055">
        <v>270089225.29000002</v>
      </c>
      <c r="G3055" t="s">
        <v>4148</v>
      </c>
      <c r="H3055" t="s">
        <v>4148</v>
      </c>
      <c r="I3055">
        <v>614004.01</v>
      </c>
      <c r="J3055" t="s">
        <v>4148</v>
      </c>
      <c r="K3055" t="s">
        <v>4146</v>
      </c>
      <c r="L3055" t="s">
        <v>4148</v>
      </c>
      <c r="M3055">
        <v>829862642.19000006</v>
      </c>
      <c r="N3055">
        <v>1</v>
      </c>
    </row>
    <row r="3056" spans="1:14" x14ac:dyDescent="0.4">
      <c r="A3056" t="s">
        <v>3069</v>
      </c>
      <c r="B3056">
        <v>86827479676.460007</v>
      </c>
      <c r="C3056">
        <v>96248706499.960007</v>
      </c>
      <c r="D3056">
        <v>60754474.369999997</v>
      </c>
      <c r="E3056">
        <v>4698248737.3299999</v>
      </c>
      <c r="F3056">
        <v>21723972276.110001</v>
      </c>
      <c r="G3056">
        <v>5031908525.8699999</v>
      </c>
      <c r="H3056">
        <v>122902076.02</v>
      </c>
      <c r="I3056" t="s">
        <v>4148</v>
      </c>
      <c r="J3056">
        <v>31333940669.220001</v>
      </c>
      <c r="K3056" t="s">
        <v>4146</v>
      </c>
      <c r="L3056">
        <v>2000000000</v>
      </c>
      <c r="M3056">
        <v>20790405854.689999</v>
      </c>
      <c r="N3056">
        <v>1</v>
      </c>
    </row>
    <row r="3057" spans="1:14" x14ac:dyDescent="0.4">
      <c r="A3057" t="s">
        <v>3070</v>
      </c>
      <c r="B3057">
        <v>10311870508</v>
      </c>
      <c r="C3057">
        <v>8307581559.5500002</v>
      </c>
      <c r="D3057">
        <v>1553754421.49</v>
      </c>
      <c r="E3057">
        <v>157730366.11000001</v>
      </c>
      <c r="F3057">
        <v>17716303554.09</v>
      </c>
      <c r="G3057">
        <v>798101152.21000004</v>
      </c>
      <c r="H3057" t="s">
        <v>4148</v>
      </c>
      <c r="I3057" t="s">
        <v>4148</v>
      </c>
      <c r="J3057">
        <v>229695271</v>
      </c>
      <c r="K3057" t="s">
        <v>4146</v>
      </c>
      <c r="L3057" t="s">
        <v>4148</v>
      </c>
      <c r="M3057">
        <v>8012711911.3699999</v>
      </c>
      <c r="N3057">
        <v>1</v>
      </c>
    </row>
    <row r="3058" spans="1:14" x14ac:dyDescent="0.4">
      <c r="A3058" t="s">
        <v>3071</v>
      </c>
      <c r="B3058">
        <v>2128914854.29</v>
      </c>
      <c r="C3058">
        <v>1101161742.6900001</v>
      </c>
      <c r="D3058" t="s">
        <v>4148</v>
      </c>
      <c r="E3058">
        <v>13615521.460000001</v>
      </c>
      <c r="F3058" t="s">
        <v>4148</v>
      </c>
      <c r="G3058" t="s">
        <v>4148</v>
      </c>
      <c r="H3058">
        <v>18770000</v>
      </c>
      <c r="I3058" t="s">
        <v>4148</v>
      </c>
      <c r="J3058" t="s">
        <v>4148</v>
      </c>
      <c r="K3058" t="s">
        <v>4146</v>
      </c>
      <c r="L3058" t="s">
        <v>4148</v>
      </c>
      <c r="M3058">
        <v>33601612.409999996</v>
      </c>
      <c r="N3058">
        <v>1</v>
      </c>
    </row>
    <row r="3059" spans="1:14" x14ac:dyDescent="0.4">
      <c r="A3059" t="s">
        <v>3072</v>
      </c>
      <c r="B3059">
        <v>1566146569.27</v>
      </c>
      <c r="C3059">
        <v>301362009.88</v>
      </c>
      <c r="D3059" t="s">
        <v>4148</v>
      </c>
      <c r="E3059">
        <v>2596503.36</v>
      </c>
      <c r="F3059" t="s">
        <v>4148</v>
      </c>
      <c r="G3059" t="s">
        <v>4148</v>
      </c>
      <c r="H3059">
        <v>1549776.71</v>
      </c>
      <c r="I3059" t="s">
        <v>4148</v>
      </c>
      <c r="J3059" t="s">
        <v>4148</v>
      </c>
      <c r="K3059" t="s">
        <v>4146</v>
      </c>
      <c r="L3059" t="s">
        <v>4148</v>
      </c>
      <c r="M3059">
        <v>45286969.600000001</v>
      </c>
      <c r="N3059">
        <v>1</v>
      </c>
    </row>
    <row r="3060" spans="1:14" x14ac:dyDescent="0.4">
      <c r="A3060" t="s">
        <v>3073</v>
      </c>
      <c r="B3060">
        <v>2484469961.7399998</v>
      </c>
      <c r="C3060">
        <v>1577006854.27</v>
      </c>
      <c r="D3060" t="s">
        <v>4148</v>
      </c>
      <c r="E3060">
        <v>28366196.219999999</v>
      </c>
      <c r="F3060" t="s">
        <v>4148</v>
      </c>
      <c r="G3060" t="s">
        <v>4148</v>
      </c>
      <c r="H3060" t="s">
        <v>4148</v>
      </c>
      <c r="I3060" t="s">
        <v>4148</v>
      </c>
      <c r="J3060" t="s">
        <v>4148</v>
      </c>
      <c r="K3060" t="s">
        <v>4146</v>
      </c>
      <c r="L3060" t="s">
        <v>4148</v>
      </c>
      <c r="M3060">
        <v>30780962.07</v>
      </c>
      <c r="N3060">
        <v>1</v>
      </c>
    </row>
    <row r="3061" spans="1:14" x14ac:dyDescent="0.4">
      <c r="A3061" t="s">
        <v>3074</v>
      </c>
      <c r="B3061">
        <v>2597607920.25</v>
      </c>
      <c r="C3061">
        <v>960918205.23000002</v>
      </c>
      <c r="D3061">
        <v>45662069.009999998</v>
      </c>
      <c r="E3061">
        <v>681990.14</v>
      </c>
      <c r="F3061">
        <v>195000000</v>
      </c>
      <c r="G3061" t="s">
        <v>4148</v>
      </c>
      <c r="H3061" t="s">
        <v>4148</v>
      </c>
      <c r="I3061" t="s">
        <v>4148</v>
      </c>
      <c r="J3061" t="s">
        <v>4148</v>
      </c>
      <c r="K3061" t="s">
        <v>4146</v>
      </c>
      <c r="L3061" t="s">
        <v>4148</v>
      </c>
      <c r="M3061">
        <v>114121506.15000001</v>
      </c>
      <c r="N3061">
        <v>1</v>
      </c>
    </row>
    <row r="3062" spans="1:14" x14ac:dyDescent="0.4">
      <c r="A3062" t="s">
        <v>3075</v>
      </c>
      <c r="B3062">
        <v>26323734054.419998</v>
      </c>
      <c r="C3062">
        <v>24447787845.18</v>
      </c>
      <c r="D3062">
        <v>157050090.43000001</v>
      </c>
      <c r="E3062">
        <v>3075783921.0700002</v>
      </c>
      <c r="F3062">
        <v>1783690954.72</v>
      </c>
      <c r="G3062" t="s">
        <v>4148</v>
      </c>
      <c r="H3062">
        <v>29326988.780000001</v>
      </c>
      <c r="I3062" t="s">
        <v>4148</v>
      </c>
      <c r="J3062">
        <v>37051338.869999997</v>
      </c>
      <c r="K3062" t="s">
        <v>4146</v>
      </c>
      <c r="L3062" t="s">
        <v>4148</v>
      </c>
      <c r="M3062">
        <v>575622284.54999995</v>
      </c>
      <c r="N3062">
        <v>1</v>
      </c>
    </row>
    <row r="3063" spans="1:14" x14ac:dyDescent="0.4">
      <c r="A3063" t="s">
        <v>3076</v>
      </c>
      <c r="B3063">
        <v>1971466283.28</v>
      </c>
      <c r="C3063">
        <v>4868484833.6999998</v>
      </c>
      <c r="D3063">
        <v>1149399179.3499999</v>
      </c>
      <c r="E3063">
        <v>1502484099.1300001</v>
      </c>
      <c r="F3063">
        <v>3160810000</v>
      </c>
      <c r="G3063" t="s">
        <v>4148</v>
      </c>
      <c r="H3063" t="s">
        <v>4148</v>
      </c>
      <c r="I3063" t="s">
        <v>4148</v>
      </c>
      <c r="J3063">
        <v>135543824.19</v>
      </c>
      <c r="K3063" t="s">
        <v>4146</v>
      </c>
      <c r="L3063" t="s">
        <v>4148</v>
      </c>
      <c r="M3063">
        <v>25316108.57</v>
      </c>
      <c r="N3063">
        <v>1</v>
      </c>
    </row>
    <row r="3064" spans="1:14" x14ac:dyDescent="0.4">
      <c r="A3064" t="s">
        <v>3077</v>
      </c>
      <c r="B3064">
        <v>6540141094.25</v>
      </c>
      <c r="C3064">
        <v>4011996928.8200002</v>
      </c>
      <c r="D3064" t="s">
        <v>4148</v>
      </c>
      <c r="E3064">
        <v>25215761.170000002</v>
      </c>
      <c r="F3064" t="s">
        <v>4148</v>
      </c>
      <c r="G3064" t="s">
        <v>4148</v>
      </c>
      <c r="H3064" t="s">
        <v>4148</v>
      </c>
      <c r="I3064" t="s">
        <v>4148</v>
      </c>
      <c r="J3064" t="s">
        <v>4148</v>
      </c>
      <c r="K3064" t="s">
        <v>4146</v>
      </c>
      <c r="L3064" t="s">
        <v>4148</v>
      </c>
      <c r="M3064">
        <v>4385895065.3400002</v>
      </c>
      <c r="N3064">
        <v>1</v>
      </c>
    </row>
    <row r="3065" spans="1:14" x14ac:dyDescent="0.4">
      <c r="A3065" t="s">
        <v>3078</v>
      </c>
      <c r="B3065">
        <v>2240132311.71</v>
      </c>
      <c r="C3065">
        <v>1116515495.05</v>
      </c>
      <c r="D3065" t="s">
        <v>4148</v>
      </c>
      <c r="E3065">
        <v>32082790.25</v>
      </c>
      <c r="F3065">
        <v>1024031879.6900001</v>
      </c>
      <c r="G3065" t="s">
        <v>4148</v>
      </c>
      <c r="H3065" t="s">
        <v>4148</v>
      </c>
      <c r="I3065" t="s">
        <v>4148</v>
      </c>
      <c r="J3065">
        <v>1689263112.52</v>
      </c>
      <c r="K3065" t="s">
        <v>4146</v>
      </c>
      <c r="L3065" t="s">
        <v>4148</v>
      </c>
      <c r="M3065">
        <v>13106334.210000001</v>
      </c>
      <c r="N3065">
        <v>1</v>
      </c>
    </row>
    <row r="3066" spans="1:14" x14ac:dyDescent="0.4">
      <c r="A3066" t="s">
        <v>3079</v>
      </c>
      <c r="B3066">
        <v>4107529939.5700002</v>
      </c>
      <c r="C3066">
        <v>5069614215.5100002</v>
      </c>
      <c r="D3066" t="s">
        <v>4148</v>
      </c>
      <c r="E3066">
        <v>257277656.47</v>
      </c>
      <c r="F3066">
        <v>3316298253.1100001</v>
      </c>
      <c r="G3066" t="s">
        <v>4148</v>
      </c>
      <c r="H3066">
        <v>54763171.450000003</v>
      </c>
      <c r="I3066" t="s">
        <v>4148</v>
      </c>
      <c r="J3066">
        <v>320214774.95999998</v>
      </c>
      <c r="K3066" t="s">
        <v>4146</v>
      </c>
      <c r="L3066" t="s">
        <v>4148</v>
      </c>
      <c r="M3066">
        <v>2572753010.6500001</v>
      </c>
      <c r="N3066">
        <v>1</v>
      </c>
    </row>
    <row r="3067" spans="1:14" x14ac:dyDescent="0.4">
      <c r="A3067" t="s">
        <v>3080</v>
      </c>
      <c r="B3067">
        <v>1095083414.6400001</v>
      </c>
      <c r="C3067">
        <v>632180360.94000006</v>
      </c>
      <c r="D3067" t="s">
        <v>4148</v>
      </c>
      <c r="E3067">
        <v>39443062.890000001</v>
      </c>
      <c r="F3067" t="s">
        <v>4148</v>
      </c>
      <c r="G3067" t="s">
        <v>4148</v>
      </c>
      <c r="H3067" t="s">
        <v>4148</v>
      </c>
      <c r="I3067" t="s">
        <v>4148</v>
      </c>
      <c r="J3067" t="s">
        <v>4148</v>
      </c>
      <c r="K3067" t="s">
        <v>4146</v>
      </c>
      <c r="L3067" t="s">
        <v>4148</v>
      </c>
      <c r="M3067">
        <v>272699062.66000003</v>
      </c>
      <c r="N3067">
        <v>1</v>
      </c>
    </row>
    <row r="3068" spans="1:14" x14ac:dyDescent="0.4">
      <c r="A3068" t="s">
        <v>3081</v>
      </c>
      <c r="B3068">
        <v>747008889.91999996</v>
      </c>
      <c r="C3068">
        <v>584977235.28999996</v>
      </c>
      <c r="D3068" t="s">
        <v>4148</v>
      </c>
      <c r="E3068">
        <v>1224416.06</v>
      </c>
      <c r="F3068">
        <v>120356733.83</v>
      </c>
      <c r="G3068" t="s">
        <v>4148</v>
      </c>
      <c r="H3068" t="s">
        <v>4148</v>
      </c>
      <c r="I3068" t="s">
        <v>4148</v>
      </c>
      <c r="J3068">
        <v>57974769.359999999</v>
      </c>
      <c r="K3068" t="s">
        <v>4146</v>
      </c>
      <c r="L3068" t="s">
        <v>4148</v>
      </c>
      <c r="M3068">
        <v>138075601.28999999</v>
      </c>
      <c r="N3068">
        <v>1</v>
      </c>
    </row>
    <row r="3069" spans="1:14" x14ac:dyDescent="0.4">
      <c r="A3069" t="s">
        <v>3082</v>
      </c>
      <c r="B3069">
        <v>30463730348.740002</v>
      </c>
      <c r="C3069">
        <v>20451532084.419998</v>
      </c>
      <c r="D3069">
        <v>4404823.66</v>
      </c>
      <c r="E3069">
        <v>293864834.66000003</v>
      </c>
      <c r="F3069" t="s">
        <v>4148</v>
      </c>
      <c r="G3069" t="s">
        <v>4148</v>
      </c>
      <c r="H3069">
        <v>2432522.7799999998</v>
      </c>
      <c r="I3069" t="s">
        <v>4148</v>
      </c>
      <c r="J3069" t="s">
        <v>4148</v>
      </c>
      <c r="K3069" t="s">
        <v>4146</v>
      </c>
      <c r="L3069" t="s">
        <v>4148</v>
      </c>
      <c r="M3069">
        <v>4703675860.3900003</v>
      </c>
      <c r="N3069">
        <v>1</v>
      </c>
    </row>
    <row r="3070" spans="1:14" x14ac:dyDescent="0.4">
      <c r="A3070" t="s">
        <v>4277</v>
      </c>
      <c r="B3070" t="s">
        <v>4146</v>
      </c>
      <c r="C3070" t="s">
        <v>4146</v>
      </c>
      <c r="D3070">
        <v>3462854746.8299999</v>
      </c>
      <c r="E3070">
        <v>1333915585.52</v>
      </c>
      <c r="F3070">
        <v>34975894540.699997</v>
      </c>
      <c r="G3070" s="6" t="s">
        <v>4278</v>
      </c>
      <c r="H3070" t="s">
        <v>4146</v>
      </c>
      <c r="I3070" t="s">
        <v>4146</v>
      </c>
      <c r="J3070" t="s">
        <v>4146</v>
      </c>
      <c r="K3070" t="s">
        <v>4146</v>
      </c>
      <c r="L3070" t="s">
        <v>4148</v>
      </c>
      <c r="M3070" t="s">
        <v>4146</v>
      </c>
      <c r="N3070">
        <v>1</v>
      </c>
    </row>
    <row r="3071" spans="1:14" x14ac:dyDescent="0.4">
      <c r="A3071" t="s">
        <v>3083</v>
      </c>
      <c r="B3071">
        <v>456542798.95999998</v>
      </c>
      <c r="C3071">
        <v>52400913.299999997</v>
      </c>
      <c r="D3071">
        <v>1</v>
      </c>
      <c r="E3071">
        <v>67917116.599999994</v>
      </c>
      <c r="F3071" t="s">
        <v>4148</v>
      </c>
      <c r="G3071" t="s">
        <v>4148</v>
      </c>
      <c r="H3071">
        <v>298571.21999999997</v>
      </c>
      <c r="I3071" t="s">
        <v>4148</v>
      </c>
      <c r="J3071" t="s">
        <v>4148</v>
      </c>
      <c r="K3071" t="s">
        <v>4146</v>
      </c>
      <c r="L3071" t="s">
        <v>4148</v>
      </c>
      <c r="M3071">
        <v>6809074.5499999998</v>
      </c>
      <c r="N3071">
        <v>1</v>
      </c>
    </row>
    <row r="3072" spans="1:14" x14ac:dyDescent="0.4">
      <c r="A3072" t="s">
        <v>3084</v>
      </c>
      <c r="B3072">
        <v>68448353108.910004</v>
      </c>
      <c r="C3072">
        <v>65635705855.940002</v>
      </c>
      <c r="D3072">
        <v>141820328.31</v>
      </c>
      <c r="E3072">
        <v>4100269418.3800001</v>
      </c>
      <c r="F3072">
        <v>2313406605.52</v>
      </c>
      <c r="G3072" t="s">
        <v>4148</v>
      </c>
      <c r="H3072">
        <v>55641643.859999999</v>
      </c>
      <c r="I3072">
        <v>575869757.15999997</v>
      </c>
      <c r="J3072">
        <v>3316448790.3600001</v>
      </c>
      <c r="K3072" t="s">
        <v>4146</v>
      </c>
      <c r="L3072" t="s">
        <v>4148</v>
      </c>
      <c r="M3072">
        <v>15007754839.889999</v>
      </c>
      <c r="N3072">
        <v>1</v>
      </c>
    </row>
    <row r="3073" spans="1:14" x14ac:dyDescent="0.4">
      <c r="A3073" t="s">
        <v>3085</v>
      </c>
      <c r="B3073">
        <v>10196293215.76</v>
      </c>
      <c r="C3073">
        <v>10311962619.879999</v>
      </c>
      <c r="D3073" t="s">
        <v>4148</v>
      </c>
      <c r="E3073">
        <v>580168959.50999999</v>
      </c>
      <c r="F3073">
        <v>324000000</v>
      </c>
      <c r="G3073" t="s">
        <v>4148</v>
      </c>
      <c r="H3073" t="s">
        <v>4148</v>
      </c>
      <c r="I3073">
        <v>275178663.73000002</v>
      </c>
      <c r="J3073" t="s">
        <v>4148</v>
      </c>
      <c r="K3073" t="s">
        <v>4146</v>
      </c>
      <c r="L3073" t="s">
        <v>4148</v>
      </c>
      <c r="M3073">
        <v>2419348155.8200002</v>
      </c>
      <c r="N3073">
        <v>1</v>
      </c>
    </row>
    <row r="3074" spans="1:14" x14ac:dyDescent="0.4">
      <c r="A3074" t="s">
        <v>3086</v>
      </c>
      <c r="B3074">
        <v>4202786955.54</v>
      </c>
      <c r="C3074">
        <v>2482968359.0300002</v>
      </c>
      <c r="D3074">
        <v>84766535.900000006</v>
      </c>
      <c r="E3074">
        <v>199625369.90000001</v>
      </c>
      <c r="F3074">
        <v>242234088.55000001</v>
      </c>
      <c r="G3074" t="s">
        <v>4148</v>
      </c>
      <c r="H3074">
        <v>194217.15</v>
      </c>
      <c r="I3074">
        <v>15152919.529999999</v>
      </c>
      <c r="J3074">
        <v>68533897</v>
      </c>
      <c r="K3074" t="s">
        <v>4146</v>
      </c>
      <c r="L3074" t="s">
        <v>4148</v>
      </c>
      <c r="M3074">
        <v>1057401337.33</v>
      </c>
      <c r="N3074">
        <v>1</v>
      </c>
    </row>
    <row r="3075" spans="1:14" x14ac:dyDescent="0.4">
      <c r="A3075" t="s">
        <v>3087</v>
      </c>
      <c r="B3075">
        <v>136496613.18000001</v>
      </c>
      <c r="C3075">
        <v>747478489.29999995</v>
      </c>
      <c r="D3075" t="s">
        <v>4148</v>
      </c>
      <c r="E3075">
        <v>118918095.94</v>
      </c>
      <c r="F3075" t="s">
        <v>4148</v>
      </c>
      <c r="G3075" t="s">
        <v>4148</v>
      </c>
      <c r="H3075">
        <v>29899482.68</v>
      </c>
      <c r="I3075" t="s">
        <v>4148</v>
      </c>
      <c r="J3075" t="s">
        <v>4148</v>
      </c>
      <c r="K3075" t="s">
        <v>4146</v>
      </c>
      <c r="L3075" t="s">
        <v>4148</v>
      </c>
      <c r="M3075">
        <v>1031615.78</v>
      </c>
      <c r="N3075">
        <v>1</v>
      </c>
    </row>
    <row r="3076" spans="1:14" x14ac:dyDescent="0.4">
      <c r="A3076" t="s">
        <v>3088</v>
      </c>
      <c r="B3076">
        <v>16656156701.08</v>
      </c>
      <c r="C3076">
        <v>8551817100.3500004</v>
      </c>
      <c r="D3076">
        <v>45137498.100000001</v>
      </c>
      <c r="E3076">
        <v>188357801.16999999</v>
      </c>
      <c r="F3076" t="s">
        <v>4148</v>
      </c>
      <c r="G3076" t="s">
        <v>4148</v>
      </c>
      <c r="H3076">
        <v>18966524.420000002</v>
      </c>
      <c r="I3076" t="s">
        <v>4148</v>
      </c>
      <c r="J3076">
        <v>173659.73</v>
      </c>
      <c r="K3076" t="s">
        <v>4146</v>
      </c>
      <c r="L3076" t="s">
        <v>4148</v>
      </c>
      <c r="M3076">
        <v>4097237657.8299999</v>
      </c>
      <c r="N3076">
        <v>1</v>
      </c>
    </row>
    <row r="3077" spans="1:14" x14ac:dyDescent="0.4">
      <c r="A3077" t="s">
        <v>3089</v>
      </c>
      <c r="B3077">
        <v>9687665262.6900005</v>
      </c>
      <c r="C3077">
        <v>6900117956.1999998</v>
      </c>
      <c r="D3077">
        <v>44549678.32</v>
      </c>
      <c r="E3077">
        <v>711104118.34000003</v>
      </c>
      <c r="F3077">
        <v>458408299.79000002</v>
      </c>
      <c r="G3077" t="s">
        <v>4148</v>
      </c>
      <c r="H3077" t="s">
        <v>4148</v>
      </c>
      <c r="I3077" t="s">
        <v>4148</v>
      </c>
      <c r="J3077">
        <v>39703659.310000002</v>
      </c>
      <c r="K3077" t="s">
        <v>4146</v>
      </c>
      <c r="L3077" t="s">
        <v>4148</v>
      </c>
      <c r="M3077">
        <v>1492427417.2</v>
      </c>
      <c r="N3077">
        <v>1</v>
      </c>
    </row>
    <row r="3078" spans="1:14" x14ac:dyDescent="0.4">
      <c r="A3078" t="s">
        <v>3090</v>
      </c>
      <c r="B3078">
        <v>512235100.35000002</v>
      </c>
      <c r="C3078">
        <v>47238621.259999998</v>
      </c>
      <c r="D3078" t="s">
        <v>4148</v>
      </c>
      <c r="E3078">
        <v>16650380.74</v>
      </c>
      <c r="F3078" t="s">
        <v>4148</v>
      </c>
      <c r="G3078" t="s">
        <v>4148</v>
      </c>
      <c r="H3078" t="s">
        <v>4148</v>
      </c>
      <c r="I3078" t="s">
        <v>4148</v>
      </c>
      <c r="J3078" t="s">
        <v>4148</v>
      </c>
      <c r="K3078" t="s">
        <v>4146</v>
      </c>
      <c r="L3078" t="s">
        <v>4148</v>
      </c>
      <c r="M3078">
        <v>74364110.340000004</v>
      </c>
      <c r="N3078">
        <v>1</v>
      </c>
    </row>
    <row r="3079" spans="1:14" x14ac:dyDescent="0.4">
      <c r="A3079" t="s">
        <v>3091</v>
      </c>
      <c r="B3079">
        <v>52405290057.900002</v>
      </c>
      <c r="C3079">
        <v>28624733918.779999</v>
      </c>
      <c r="D3079">
        <v>12176167.07</v>
      </c>
      <c r="E3079">
        <v>4826824.58</v>
      </c>
      <c r="F3079">
        <v>20651659471.200001</v>
      </c>
      <c r="G3079">
        <v>5613268099.1700001</v>
      </c>
      <c r="H3079" t="s">
        <v>4148</v>
      </c>
      <c r="I3079" t="s">
        <v>4148</v>
      </c>
      <c r="J3079" t="s">
        <v>4148</v>
      </c>
      <c r="K3079" t="s">
        <v>4146</v>
      </c>
      <c r="L3079" t="s">
        <v>4148</v>
      </c>
      <c r="M3079">
        <v>270853894.79000002</v>
      </c>
      <c r="N3079">
        <v>1</v>
      </c>
    </row>
    <row r="3080" spans="1:14" x14ac:dyDescent="0.4">
      <c r="A3080" t="s">
        <v>3092</v>
      </c>
      <c r="B3080">
        <v>9224339205.2299995</v>
      </c>
      <c r="C3080">
        <v>5221524440.0900002</v>
      </c>
      <c r="D3080" t="s">
        <v>4148</v>
      </c>
      <c r="E3080">
        <v>151501367.15000001</v>
      </c>
      <c r="F3080" t="s">
        <v>4148</v>
      </c>
      <c r="G3080" t="s">
        <v>4148</v>
      </c>
      <c r="H3080" t="s">
        <v>4148</v>
      </c>
      <c r="I3080">
        <v>94428954.989999995</v>
      </c>
      <c r="J3080">
        <v>245458049.65000001</v>
      </c>
      <c r="K3080" t="s">
        <v>4146</v>
      </c>
      <c r="L3080" t="s">
        <v>4148</v>
      </c>
      <c r="M3080">
        <v>2057813877.9200001</v>
      </c>
      <c r="N3080">
        <v>1</v>
      </c>
    </row>
    <row r="3081" spans="1:14" x14ac:dyDescent="0.4">
      <c r="A3081" t="s">
        <v>3093</v>
      </c>
      <c r="B3081">
        <v>992795535.77999997</v>
      </c>
      <c r="C3081">
        <v>304021260.97000003</v>
      </c>
      <c r="D3081" t="s">
        <v>4148</v>
      </c>
      <c r="E3081">
        <v>12828728.050000001</v>
      </c>
      <c r="F3081">
        <v>10000000</v>
      </c>
      <c r="G3081" t="s">
        <v>4148</v>
      </c>
      <c r="H3081" t="s">
        <v>4148</v>
      </c>
      <c r="I3081" t="s">
        <v>4148</v>
      </c>
      <c r="J3081" t="s">
        <v>4148</v>
      </c>
      <c r="K3081" t="s">
        <v>4146</v>
      </c>
      <c r="L3081" t="s">
        <v>4148</v>
      </c>
      <c r="M3081">
        <v>94316853.900000006</v>
      </c>
      <c r="N3081">
        <v>1</v>
      </c>
    </row>
    <row r="3082" spans="1:14" x14ac:dyDescent="0.4">
      <c r="A3082" t="s">
        <v>3094</v>
      </c>
      <c r="B3082">
        <v>19937161352.439999</v>
      </c>
      <c r="C3082">
        <v>20746476148.869999</v>
      </c>
      <c r="D3082">
        <v>1546626.02</v>
      </c>
      <c r="E3082">
        <v>1890608950.96</v>
      </c>
      <c r="F3082">
        <v>8872316696.7399998</v>
      </c>
      <c r="G3082" t="s">
        <v>4148</v>
      </c>
      <c r="H3082" t="s">
        <v>4148</v>
      </c>
      <c r="I3082" t="s">
        <v>4148</v>
      </c>
      <c r="J3082">
        <v>64700798.659999996</v>
      </c>
      <c r="K3082" t="s">
        <v>4146</v>
      </c>
      <c r="L3082">
        <v>500000000</v>
      </c>
      <c r="M3082">
        <v>6891129670.79</v>
      </c>
      <c r="N3082">
        <v>1</v>
      </c>
    </row>
    <row r="3083" spans="1:14" x14ac:dyDescent="0.4">
      <c r="A3083" t="s">
        <v>3095</v>
      </c>
      <c r="B3083">
        <v>1330092057.29</v>
      </c>
      <c r="C3083">
        <v>150245633.34</v>
      </c>
      <c r="D3083" t="s">
        <v>4148</v>
      </c>
      <c r="E3083">
        <v>4102767.22</v>
      </c>
      <c r="F3083" t="s">
        <v>4148</v>
      </c>
      <c r="G3083" t="s">
        <v>4148</v>
      </c>
      <c r="H3083" t="s">
        <v>4148</v>
      </c>
      <c r="I3083" t="s">
        <v>4148</v>
      </c>
      <c r="J3083" t="s">
        <v>4148</v>
      </c>
      <c r="K3083" t="s">
        <v>4146</v>
      </c>
      <c r="L3083" t="s">
        <v>4148</v>
      </c>
      <c r="M3083">
        <v>3807537.68</v>
      </c>
      <c r="N3083">
        <v>1</v>
      </c>
    </row>
    <row r="3084" spans="1:14" x14ac:dyDescent="0.4">
      <c r="A3084" t="s">
        <v>3096</v>
      </c>
      <c r="B3084">
        <v>3060148846.1500001</v>
      </c>
      <c r="C3084">
        <v>1775122198.1500001</v>
      </c>
      <c r="D3084">
        <v>11279773.82</v>
      </c>
      <c r="E3084">
        <v>79295899.629999995</v>
      </c>
      <c r="F3084" t="s">
        <v>4148</v>
      </c>
      <c r="G3084" t="s">
        <v>4148</v>
      </c>
      <c r="H3084" t="s">
        <v>4148</v>
      </c>
      <c r="I3084" t="s">
        <v>4148</v>
      </c>
      <c r="J3084">
        <v>24099242.010000002</v>
      </c>
      <c r="K3084" t="s">
        <v>4146</v>
      </c>
      <c r="L3084" t="s">
        <v>4148</v>
      </c>
      <c r="M3084">
        <v>1049852400.3</v>
      </c>
      <c r="N3084">
        <v>1</v>
      </c>
    </row>
    <row r="3085" spans="1:14" x14ac:dyDescent="0.4">
      <c r="A3085" t="s">
        <v>3097</v>
      </c>
      <c r="B3085">
        <v>558165478.04999995</v>
      </c>
      <c r="C3085">
        <v>117454830.23</v>
      </c>
      <c r="D3085" t="s">
        <v>4148</v>
      </c>
      <c r="E3085">
        <v>1323778.08</v>
      </c>
      <c r="F3085" t="s">
        <v>4148</v>
      </c>
      <c r="G3085" t="s">
        <v>4148</v>
      </c>
      <c r="H3085" t="s">
        <v>4148</v>
      </c>
      <c r="I3085" t="s">
        <v>4148</v>
      </c>
      <c r="J3085" t="s">
        <v>4148</v>
      </c>
      <c r="K3085" t="s">
        <v>4146</v>
      </c>
      <c r="L3085" t="s">
        <v>4148</v>
      </c>
      <c r="M3085">
        <v>12293644.74</v>
      </c>
      <c r="N3085">
        <v>1</v>
      </c>
    </row>
    <row r="3086" spans="1:14" x14ac:dyDescent="0.4">
      <c r="A3086" t="s">
        <v>3098</v>
      </c>
      <c r="B3086">
        <v>4096920580.5799999</v>
      </c>
      <c r="C3086">
        <v>6898499436.4300003</v>
      </c>
      <c r="D3086">
        <v>222044764.28999999</v>
      </c>
      <c r="E3086">
        <v>941378294.36000001</v>
      </c>
      <c r="F3086">
        <v>394470000</v>
      </c>
      <c r="G3086" t="s">
        <v>4148</v>
      </c>
      <c r="H3086" t="s">
        <v>4148</v>
      </c>
      <c r="I3086" t="s">
        <v>4148</v>
      </c>
      <c r="J3086" t="s">
        <v>4148</v>
      </c>
      <c r="K3086" t="s">
        <v>4146</v>
      </c>
      <c r="L3086" t="s">
        <v>4148</v>
      </c>
      <c r="M3086">
        <v>67908763.170000002</v>
      </c>
      <c r="N3086">
        <v>1</v>
      </c>
    </row>
    <row r="3087" spans="1:14" x14ac:dyDescent="0.4">
      <c r="A3087" t="s">
        <v>3099</v>
      </c>
      <c r="B3087">
        <v>12599055742.34</v>
      </c>
      <c r="C3087">
        <v>7853288368.8100004</v>
      </c>
      <c r="D3087">
        <v>1225274370.1199999</v>
      </c>
      <c r="E3087">
        <v>1049232453.28</v>
      </c>
      <c r="F3087">
        <v>584000000</v>
      </c>
      <c r="G3087" t="s">
        <v>4148</v>
      </c>
      <c r="H3087" t="s">
        <v>4148</v>
      </c>
      <c r="I3087" t="s">
        <v>4148</v>
      </c>
      <c r="J3087">
        <v>36747344.340000004</v>
      </c>
      <c r="K3087" t="s">
        <v>4146</v>
      </c>
      <c r="L3087" t="s">
        <v>4148</v>
      </c>
      <c r="M3087">
        <v>312679914.69999999</v>
      </c>
      <c r="N3087">
        <v>1</v>
      </c>
    </row>
    <row r="3088" spans="1:14" x14ac:dyDescent="0.4">
      <c r="A3088" t="s">
        <v>3100</v>
      </c>
      <c r="B3088">
        <v>1395126906.8199999</v>
      </c>
      <c r="C3088">
        <v>857516078.32000005</v>
      </c>
      <c r="D3088">
        <v>168996039.09999999</v>
      </c>
      <c r="E3088">
        <v>174244956.84999999</v>
      </c>
      <c r="F3088">
        <v>110000000</v>
      </c>
      <c r="G3088" t="s">
        <v>4148</v>
      </c>
      <c r="H3088">
        <v>253207700</v>
      </c>
      <c r="I3088" t="s">
        <v>4148</v>
      </c>
      <c r="J3088" t="s">
        <v>4148</v>
      </c>
      <c r="K3088" t="s">
        <v>4146</v>
      </c>
      <c r="L3088" t="s">
        <v>4148</v>
      </c>
      <c r="M3088">
        <v>442302696.50999999</v>
      </c>
      <c r="N3088">
        <v>1</v>
      </c>
    </row>
    <row r="3089" spans="1:14" x14ac:dyDescent="0.4">
      <c r="A3089" t="s">
        <v>3101</v>
      </c>
      <c r="B3089">
        <v>15712651253.219999</v>
      </c>
      <c r="C3089">
        <v>9565375077.9699993</v>
      </c>
      <c r="D3089">
        <v>21429556.57</v>
      </c>
      <c r="E3089">
        <v>93357885.810000002</v>
      </c>
      <c r="F3089" t="s">
        <v>4148</v>
      </c>
      <c r="G3089" t="s">
        <v>4148</v>
      </c>
      <c r="H3089" t="s">
        <v>4148</v>
      </c>
      <c r="I3089">
        <v>3868485.33</v>
      </c>
      <c r="J3089">
        <v>22694751.93</v>
      </c>
      <c r="K3089" t="s">
        <v>4146</v>
      </c>
      <c r="L3089" t="s">
        <v>4148</v>
      </c>
      <c r="M3089">
        <v>4455124947.7799997</v>
      </c>
      <c r="N3089">
        <v>1</v>
      </c>
    </row>
    <row r="3090" spans="1:14" x14ac:dyDescent="0.4">
      <c r="A3090" t="s">
        <v>3102</v>
      </c>
      <c r="B3090">
        <v>7712290271.0900002</v>
      </c>
      <c r="C3090">
        <v>2555386511.8400002</v>
      </c>
      <c r="D3090" t="s">
        <v>4148</v>
      </c>
      <c r="E3090">
        <v>453901721.74000001</v>
      </c>
      <c r="F3090" t="s">
        <v>4148</v>
      </c>
      <c r="G3090" t="s">
        <v>4148</v>
      </c>
      <c r="H3090">
        <v>-2419482.23</v>
      </c>
      <c r="I3090">
        <v>6628294.9100000001</v>
      </c>
      <c r="J3090" t="s">
        <v>4148</v>
      </c>
      <c r="K3090" t="s">
        <v>4146</v>
      </c>
      <c r="L3090" t="s">
        <v>4148</v>
      </c>
      <c r="M3090">
        <v>4510702211.3599997</v>
      </c>
      <c r="N3090">
        <v>1</v>
      </c>
    </row>
    <row r="3091" spans="1:14" x14ac:dyDescent="0.4">
      <c r="A3091" t="s">
        <v>4279</v>
      </c>
      <c r="B3091">
        <v>8058205362.5299997</v>
      </c>
      <c r="C3091">
        <v>7536950926.6999998</v>
      </c>
      <c r="D3091">
        <v>75399974.469999999</v>
      </c>
      <c r="E3091">
        <v>4212143417.23</v>
      </c>
      <c r="F3091">
        <v>7017972370.96</v>
      </c>
      <c r="G3091" t="s">
        <v>4148</v>
      </c>
      <c r="H3091">
        <v>274148012.38999999</v>
      </c>
      <c r="I3091" t="s">
        <v>4148</v>
      </c>
      <c r="J3091" t="s">
        <v>4148</v>
      </c>
      <c r="K3091" t="s">
        <v>4146</v>
      </c>
      <c r="L3091">
        <v>3000000000</v>
      </c>
      <c r="M3091">
        <v>4712079208.9700003</v>
      </c>
      <c r="N3091">
        <v>1</v>
      </c>
    </row>
    <row r="3092" spans="1:14" x14ac:dyDescent="0.4">
      <c r="A3092" t="s">
        <v>3103</v>
      </c>
      <c r="B3092">
        <v>35519624658.480003</v>
      </c>
      <c r="C3092">
        <v>25992979729.279999</v>
      </c>
      <c r="D3092">
        <v>4311610</v>
      </c>
      <c r="E3092">
        <v>336726529.80000001</v>
      </c>
      <c r="F3092">
        <v>478187265.52999997</v>
      </c>
      <c r="G3092">
        <v>1884098915.7</v>
      </c>
      <c r="H3092">
        <v>162195159</v>
      </c>
      <c r="I3092" t="s">
        <v>4148</v>
      </c>
      <c r="J3092" t="s">
        <v>4148</v>
      </c>
      <c r="K3092" t="s">
        <v>4146</v>
      </c>
      <c r="L3092" t="s">
        <v>4148</v>
      </c>
      <c r="M3092">
        <v>461816926.5</v>
      </c>
      <c r="N3092">
        <v>1</v>
      </c>
    </row>
    <row r="3093" spans="1:14" x14ac:dyDescent="0.4">
      <c r="A3093" t="s">
        <v>3104</v>
      </c>
      <c r="B3093">
        <v>1387374644.21</v>
      </c>
      <c r="C3093">
        <v>162119692.22999999</v>
      </c>
      <c r="D3093" t="s">
        <v>4148</v>
      </c>
      <c r="E3093">
        <v>40681714.979999997</v>
      </c>
      <c r="F3093" t="s">
        <v>4148</v>
      </c>
      <c r="G3093" t="s">
        <v>4148</v>
      </c>
      <c r="H3093" t="s">
        <v>4148</v>
      </c>
      <c r="I3093" t="s">
        <v>4148</v>
      </c>
      <c r="J3093" t="s">
        <v>4148</v>
      </c>
      <c r="K3093" t="s">
        <v>4146</v>
      </c>
      <c r="L3093" t="s">
        <v>4148</v>
      </c>
      <c r="M3093">
        <v>13696730.83</v>
      </c>
      <c r="N3093">
        <v>1</v>
      </c>
    </row>
    <row r="3094" spans="1:14" x14ac:dyDescent="0.4">
      <c r="A3094" t="s">
        <v>3105</v>
      </c>
      <c r="B3094">
        <v>5051801276.1099997</v>
      </c>
      <c r="C3094">
        <v>4396296526.9799995</v>
      </c>
      <c r="D3094">
        <v>121237641.68000001</v>
      </c>
      <c r="E3094">
        <v>702506079.63999999</v>
      </c>
      <c r="F3094">
        <v>1868159264.77</v>
      </c>
      <c r="G3094" t="s">
        <v>4148</v>
      </c>
      <c r="H3094">
        <v>894562.41</v>
      </c>
      <c r="I3094" t="s">
        <v>4148</v>
      </c>
      <c r="J3094" t="s">
        <v>4148</v>
      </c>
      <c r="K3094" t="s">
        <v>4146</v>
      </c>
      <c r="L3094" t="s">
        <v>4148</v>
      </c>
      <c r="M3094">
        <v>813293199.46000004</v>
      </c>
      <c r="N3094">
        <v>1</v>
      </c>
    </row>
    <row r="3095" spans="1:14" x14ac:dyDescent="0.4">
      <c r="A3095" t="s">
        <v>3106</v>
      </c>
      <c r="B3095">
        <v>1957952714.1800001</v>
      </c>
      <c r="C3095">
        <v>455798254.68000001</v>
      </c>
      <c r="D3095" t="s">
        <v>4148</v>
      </c>
      <c r="E3095">
        <v>619323126.02999997</v>
      </c>
      <c r="F3095">
        <v>204490000</v>
      </c>
      <c r="G3095" t="s">
        <v>4148</v>
      </c>
      <c r="H3095" t="s">
        <v>4148</v>
      </c>
      <c r="I3095">
        <v>856206497.00999999</v>
      </c>
      <c r="J3095" t="s">
        <v>4148</v>
      </c>
      <c r="K3095" t="s">
        <v>4146</v>
      </c>
      <c r="L3095" t="s">
        <v>4148</v>
      </c>
      <c r="M3095">
        <v>609014289.14999998</v>
      </c>
      <c r="N3095">
        <v>1</v>
      </c>
    </row>
    <row r="3096" spans="1:14" x14ac:dyDescent="0.4">
      <c r="A3096" t="s">
        <v>3107</v>
      </c>
      <c r="B3096">
        <v>1073598717.37</v>
      </c>
      <c r="C3096">
        <v>292990029.93000001</v>
      </c>
      <c r="D3096">
        <v>53573803.380000003</v>
      </c>
      <c r="E3096">
        <v>69678133.700000003</v>
      </c>
      <c r="F3096">
        <v>58200000</v>
      </c>
      <c r="G3096" t="s">
        <v>4148</v>
      </c>
      <c r="H3096">
        <v>270890625</v>
      </c>
      <c r="I3096" t="s">
        <v>4148</v>
      </c>
      <c r="J3096" t="s">
        <v>4148</v>
      </c>
      <c r="K3096" t="s">
        <v>4146</v>
      </c>
      <c r="L3096" t="s">
        <v>4148</v>
      </c>
      <c r="M3096">
        <v>367931312.45999998</v>
      </c>
      <c r="N3096">
        <v>1</v>
      </c>
    </row>
    <row r="3097" spans="1:14" x14ac:dyDescent="0.4">
      <c r="A3097" t="s">
        <v>3108</v>
      </c>
      <c r="B3097">
        <v>14575846313.950001</v>
      </c>
      <c r="C3097">
        <v>14228991667.629999</v>
      </c>
      <c r="D3097">
        <v>603884092.62</v>
      </c>
      <c r="E3097">
        <v>747804543.40999997</v>
      </c>
      <c r="F3097">
        <v>1302999999.6600001</v>
      </c>
      <c r="G3097" t="s">
        <v>4148</v>
      </c>
      <c r="H3097">
        <v>503070053.35000002</v>
      </c>
      <c r="I3097" t="s">
        <v>4148</v>
      </c>
      <c r="J3097" t="s">
        <v>4148</v>
      </c>
      <c r="K3097" t="s">
        <v>4146</v>
      </c>
      <c r="L3097" t="s">
        <v>4148</v>
      </c>
      <c r="M3097">
        <v>5655290450.9799995</v>
      </c>
      <c r="N3097">
        <v>1</v>
      </c>
    </row>
    <row r="3098" spans="1:14" x14ac:dyDescent="0.4">
      <c r="A3098" t="s">
        <v>3109</v>
      </c>
      <c r="B3098">
        <v>43805259000</v>
      </c>
      <c r="C3098">
        <v>65990273000</v>
      </c>
      <c r="D3098" t="s">
        <v>4148</v>
      </c>
      <c r="E3098">
        <v>303255000</v>
      </c>
      <c r="F3098" t="s">
        <v>4148</v>
      </c>
      <c r="G3098" t="s">
        <v>4148</v>
      </c>
      <c r="H3098">
        <v>102726000</v>
      </c>
      <c r="I3098" t="s">
        <v>4148</v>
      </c>
      <c r="J3098" t="s">
        <v>4148</v>
      </c>
      <c r="K3098" t="s">
        <v>4146</v>
      </c>
      <c r="L3098" t="s">
        <v>4148</v>
      </c>
      <c r="M3098">
        <v>9189533000</v>
      </c>
      <c r="N3098">
        <v>1</v>
      </c>
    </row>
    <row r="3099" spans="1:14" x14ac:dyDescent="0.4">
      <c r="A3099" t="s">
        <v>3110</v>
      </c>
      <c r="B3099">
        <v>4533893888.8900003</v>
      </c>
      <c r="C3099">
        <v>1811844410.02</v>
      </c>
      <c r="D3099">
        <v>1500000</v>
      </c>
      <c r="E3099">
        <v>170352418.99000001</v>
      </c>
      <c r="F3099">
        <v>33118059.100000001</v>
      </c>
      <c r="G3099" t="s">
        <v>4148</v>
      </c>
      <c r="H3099" t="s">
        <v>4148</v>
      </c>
      <c r="I3099" t="s">
        <v>4148</v>
      </c>
      <c r="J3099" t="s">
        <v>4148</v>
      </c>
      <c r="K3099" t="s">
        <v>4146</v>
      </c>
      <c r="L3099" t="s">
        <v>4148</v>
      </c>
      <c r="M3099">
        <v>48596977.82</v>
      </c>
      <c r="N3099">
        <v>1</v>
      </c>
    </row>
    <row r="3100" spans="1:14" x14ac:dyDescent="0.4">
      <c r="A3100" t="s">
        <v>3111</v>
      </c>
      <c r="B3100">
        <v>8649625914.8700008</v>
      </c>
      <c r="C3100">
        <v>7268914553.7700005</v>
      </c>
      <c r="D3100">
        <v>11788911.789999999</v>
      </c>
      <c r="E3100">
        <v>1352736353.0599999</v>
      </c>
      <c r="F3100">
        <v>1077339750</v>
      </c>
      <c r="G3100" t="s">
        <v>4148</v>
      </c>
      <c r="H3100">
        <v>36983005.630000003</v>
      </c>
      <c r="I3100" t="s">
        <v>4148</v>
      </c>
      <c r="J3100">
        <v>604363.87</v>
      </c>
      <c r="K3100" t="s">
        <v>4146</v>
      </c>
      <c r="L3100" t="s">
        <v>4148</v>
      </c>
      <c r="M3100">
        <v>658429120.72000003</v>
      </c>
      <c r="N3100">
        <v>1</v>
      </c>
    </row>
    <row r="3101" spans="1:14" x14ac:dyDescent="0.4">
      <c r="A3101" t="s">
        <v>3112</v>
      </c>
      <c r="B3101">
        <v>7449753000</v>
      </c>
      <c r="C3101">
        <v>4232868000</v>
      </c>
      <c r="D3101">
        <v>150051000</v>
      </c>
      <c r="E3101">
        <v>10620448000</v>
      </c>
      <c r="F3101">
        <v>7501283000</v>
      </c>
      <c r="G3101">
        <v>1129633000</v>
      </c>
      <c r="H3101">
        <v>110657000</v>
      </c>
      <c r="I3101" t="s">
        <v>4148</v>
      </c>
      <c r="J3101">
        <v>4969778000</v>
      </c>
      <c r="K3101" t="s">
        <v>4146</v>
      </c>
      <c r="L3101" t="s">
        <v>4148</v>
      </c>
      <c r="M3101">
        <v>4352588000</v>
      </c>
      <c r="N3101">
        <v>1</v>
      </c>
    </row>
    <row r="3102" spans="1:14" x14ac:dyDescent="0.4">
      <c r="A3102" t="s">
        <v>3113</v>
      </c>
      <c r="B3102">
        <v>83188683523.509995</v>
      </c>
      <c r="C3102">
        <v>86184518511.869995</v>
      </c>
      <c r="D3102" t="s">
        <v>4148</v>
      </c>
      <c r="E3102">
        <v>1829572077.3399999</v>
      </c>
      <c r="F3102">
        <v>2787063900.21</v>
      </c>
      <c r="G3102" t="s">
        <v>4148</v>
      </c>
      <c r="H3102">
        <v>240000</v>
      </c>
      <c r="I3102">
        <v>4728895.05</v>
      </c>
      <c r="J3102">
        <v>177548961.80000001</v>
      </c>
      <c r="K3102" t="s">
        <v>4146</v>
      </c>
      <c r="L3102" t="s">
        <v>4148</v>
      </c>
      <c r="M3102">
        <v>11963880373.209999</v>
      </c>
      <c r="N3102">
        <v>1</v>
      </c>
    </row>
    <row r="3103" spans="1:14" x14ac:dyDescent="0.4">
      <c r="A3103" t="s">
        <v>3114</v>
      </c>
      <c r="B3103">
        <v>4276858243.2600002</v>
      </c>
      <c r="C3103">
        <v>4916300288.6999998</v>
      </c>
      <c r="D3103">
        <v>17583473.329999998</v>
      </c>
      <c r="E3103">
        <v>728706053.09000003</v>
      </c>
      <c r="F3103">
        <v>2879550128.7199998</v>
      </c>
      <c r="G3103" t="s">
        <v>4148</v>
      </c>
      <c r="H3103" t="s">
        <v>4148</v>
      </c>
      <c r="I3103">
        <v>26748510.57</v>
      </c>
      <c r="J3103" t="s">
        <v>4148</v>
      </c>
      <c r="K3103" t="s">
        <v>4146</v>
      </c>
      <c r="L3103" t="s">
        <v>4148</v>
      </c>
      <c r="M3103">
        <v>1136479407.74</v>
      </c>
      <c r="N3103">
        <v>1</v>
      </c>
    </row>
    <row r="3104" spans="1:14" x14ac:dyDescent="0.4">
      <c r="A3104" t="s">
        <v>3115</v>
      </c>
      <c r="B3104">
        <v>2578128892.0100002</v>
      </c>
      <c r="C3104">
        <v>410688838.06</v>
      </c>
      <c r="D3104" t="s">
        <v>4148</v>
      </c>
      <c r="E3104">
        <v>45966974.68</v>
      </c>
      <c r="F3104" t="s">
        <v>4148</v>
      </c>
      <c r="G3104" t="s">
        <v>4148</v>
      </c>
      <c r="H3104" t="s">
        <v>4148</v>
      </c>
      <c r="I3104">
        <v>41791994.039999999</v>
      </c>
      <c r="J3104" t="s">
        <v>4148</v>
      </c>
      <c r="K3104" t="s">
        <v>4146</v>
      </c>
      <c r="L3104" t="s">
        <v>4148</v>
      </c>
      <c r="M3104">
        <v>1086869501.22</v>
      </c>
      <c r="N3104">
        <v>1</v>
      </c>
    </row>
    <row r="3105" spans="1:14" x14ac:dyDescent="0.4">
      <c r="A3105" t="s">
        <v>3116</v>
      </c>
      <c r="B3105">
        <v>38244852137.550003</v>
      </c>
      <c r="C3105">
        <v>20740450241.139999</v>
      </c>
      <c r="D3105" t="s">
        <v>4148</v>
      </c>
      <c r="E3105">
        <v>841863778.63</v>
      </c>
      <c r="F3105" t="s">
        <v>4148</v>
      </c>
      <c r="G3105" t="s">
        <v>4148</v>
      </c>
      <c r="H3105">
        <v>17755076.870000001</v>
      </c>
      <c r="I3105">
        <v>248153497.63</v>
      </c>
      <c r="J3105" t="s">
        <v>4148</v>
      </c>
      <c r="K3105" t="s">
        <v>4146</v>
      </c>
      <c r="L3105" t="s">
        <v>4148</v>
      </c>
      <c r="M3105">
        <v>8399997749.8299999</v>
      </c>
      <c r="N3105">
        <v>1</v>
      </c>
    </row>
    <row r="3106" spans="1:14" x14ac:dyDescent="0.4">
      <c r="A3106" t="s">
        <v>3117</v>
      </c>
      <c r="B3106">
        <v>1070506214.72</v>
      </c>
      <c r="C3106">
        <v>600705206.88999999</v>
      </c>
      <c r="D3106">
        <v>420734760.91000003</v>
      </c>
      <c r="E3106">
        <v>37741892.270000003</v>
      </c>
      <c r="F3106">
        <v>31056174.600000001</v>
      </c>
      <c r="G3106" t="s">
        <v>4148</v>
      </c>
      <c r="H3106" t="s">
        <v>4148</v>
      </c>
      <c r="I3106" t="s">
        <v>4148</v>
      </c>
      <c r="J3106">
        <v>29157691.25</v>
      </c>
      <c r="K3106" t="s">
        <v>4146</v>
      </c>
      <c r="L3106" t="s">
        <v>4148</v>
      </c>
      <c r="M3106">
        <v>453354895.52999997</v>
      </c>
      <c r="N3106">
        <v>1</v>
      </c>
    </row>
    <row r="3107" spans="1:14" x14ac:dyDescent="0.4">
      <c r="A3107" t="s">
        <v>3118</v>
      </c>
      <c r="B3107">
        <v>21038069052.470001</v>
      </c>
      <c r="C3107">
        <v>38219426643.360001</v>
      </c>
      <c r="D3107">
        <v>635460030.61000001</v>
      </c>
      <c r="E3107">
        <v>2236956525.73</v>
      </c>
      <c r="F3107">
        <v>603074597.90999997</v>
      </c>
      <c r="G3107">
        <v>16000000</v>
      </c>
      <c r="H3107">
        <v>191889226.75</v>
      </c>
      <c r="I3107">
        <v>282873845.91000003</v>
      </c>
      <c r="J3107">
        <v>6118051.75</v>
      </c>
      <c r="K3107" t="s">
        <v>4146</v>
      </c>
      <c r="L3107" t="s">
        <v>4148</v>
      </c>
      <c r="M3107">
        <v>4919280335.0100002</v>
      </c>
      <c r="N3107">
        <v>1</v>
      </c>
    </row>
    <row r="3108" spans="1:14" x14ac:dyDescent="0.4">
      <c r="A3108" t="s">
        <v>3119</v>
      </c>
      <c r="B3108">
        <v>3885194595.75</v>
      </c>
      <c r="C3108">
        <v>2220725417.9299998</v>
      </c>
      <c r="D3108">
        <v>383894508.83999997</v>
      </c>
      <c r="E3108">
        <v>205351380.83000001</v>
      </c>
      <c r="F3108">
        <v>645663641.01999998</v>
      </c>
      <c r="G3108" t="s">
        <v>4148</v>
      </c>
      <c r="H3108" t="s">
        <v>4148</v>
      </c>
      <c r="I3108" t="s">
        <v>4148</v>
      </c>
      <c r="J3108" t="s">
        <v>4148</v>
      </c>
      <c r="K3108" t="s">
        <v>4146</v>
      </c>
      <c r="L3108" t="s">
        <v>4148</v>
      </c>
      <c r="M3108">
        <v>120036399.73</v>
      </c>
      <c r="N3108">
        <v>1</v>
      </c>
    </row>
    <row r="3109" spans="1:14" x14ac:dyDescent="0.4">
      <c r="A3109" t="s">
        <v>3120</v>
      </c>
      <c r="B3109">
        <v>257461889.59999999</v>
      </c>
      <c r="C3109">
        <v>32973472.899999999</v>
      </c>
      <c r="D3109" t="s">
        <v>4148</v>
      </c>
      <c r="E3109">
        <v>8435009.7899999991</v>
      </c>
      <c r="F3109" t="s">
        <v>4148</v>
      </c>
      <c r="G3109" t="s">
        <v>4148</v>
      </c>
      <c r="H3109" t="s">
        <v>4148</v>
      </c>
      <c r="I3109" t="s">
        <v>4148</v>
      </c>
      <c r="J3109" t="s">
        <v>4148</v>
      </c>
      <c r="K3109" t="s">
        <v>4146</v>
      </c>
      <c r="L3109" t="s">
        <v>4148</v>
      </c>
      <c r="M3109">
        <v>1140940.6100000001</v>
      </c>
      <c r="N3109">
        <v>1</v>
      </c>
    </row>
    <row r="3110" spans="1:14" x14ac:dyDescent="0.4">
      <c r="A3110" t="s">
        <v>3121</v>
      </c>
      <c r="B3110">
        <v>17838055938.540001</v>
      </c>
      <c r="C3110">
        <v>13710814362.17</v>
      </c>
      <c r="D3110">
        <v>879235149.99000001</v>
      </c>
      <c r="E3110">
        <v>1971404939.0899999</v>
      </c>
      <c r="F3110">
        <v>8782600580.3999996</v>
      </c>
      <c r="G3110" t="s">
        <v>4148</v>
      </c>
      <c r="H3110">
        <v>405167338.17000002</v>
      </c>
      <c r="I3110" t="s">
        <v>4148</v>
      </c>
      <c r="J3110" t="s">
        <v>4148</v>
      </c>
      <c r="K3110" t="s">
        <v>4146</v>
      </c>
      <c r="L3110" t="s">
        <v>4148</v>
      </c>
      <c r="M3110">
        <v>4562352243.5699997</v>
      </c>
      <c r="N3110">
        <v>1</v>
      </c>
    </row>
    <row r="3111" spans="1:14" x14ac:dyDescent="0.4">
      <c r="A3111" t="s">
        <v>3122</v>
      </c>
      <c r="B3111">
        <v>12912704031.91</v>
      </c>
      <c r="C3111">
        <v>4975074871.1199999</v>
      </c>
      <c r="D3111">
        <v>13411268.49</v>
      </c>
      <c r="E3111">
        <v>491779424.60000002</v>
      </c>
      <c r="F3111">
        <v>712102225.80999994</v>
      </c>
      <c r="G3111">
        <v>1851633392.1500001</v>
      </c>
      <c r="H3111">
        <v>62546683.399999999</v>
      </c>
      <c r="I3111" t="s">
        <v>4148</v>
      </c>
      <c r="J3111">
        <v>35206373.07</v>
      </c>
      <c r="K3111" t="s">
        <v>4146</v>
      </c>
      <c r="L3111">
        <v>342517442.83999997</v>
      </c>
      <c r="M3111">
        <v>3961269710.46</v>
      </c>
      <c r="N3111">
        <v>1</v>
      </c>
    </row>
    <row r="3112" spans="1:14" x14ac:dyDescent="0.4">
      <c r="A3112" t="s">
        <v>3123</v>
      </c>
      <c r="B3112">
        <v>32617169649.990002</v>
      </c>
      <c r="C3112">
        <v>46186008000.43</v>
      </c>
      <c r="D3112">
        <v>146292117.53</v>
      </c>
      <c r="E3112">
        <v>6246019414.7200003</v>
      </c>
      <c r="F3112" s="6" t="s">
        <v>4280</v>
      </c>
      <c r="G3112">
        <v>9927623934.8899994</v>
      </c>
      <c r="H3112">
        <v>656874658.49000001</v>
      </c>
      <c r="I3112">
        <v>80188.679999999993</v>
      </c>
      <c r="J3112">
        <v>9962993999.9699993</v>
      </c>
      <c r="K3112" t="s">
        <v>4146</v>
      </c>
      <c r="L3112">
        <v>6697028301.8999996</v>
      </c>
      <c r="M3112">
        <v>16180738229.450001</v>
      </c>
      <c r="N3112">
        <v>1</v>
      </c>
    </row>
    <row r="3113" spans="1:14" x14ac:dyDescent="0.4">
      <c r="A3113" t="s">
        <v>3124</v>
      </c>
      <c r="B3113">
        <v>71118941876.729996</v>
      </c>
      <c r="C3113">
        <v>79104494106.710007</v>
      </c>
      <c r="D3113">
        <v>5106517961.3000002</v>
      </c>
      <c r="E3113">
        <v>4626169300.1300001</v>
      </c>
      <c r="F3113">
        <v>5976779387.0100002</v>
      </c>
      <c r="G3113">
        <v>3503700000</v>
      </c>
      <c r="H3113">
        <v>48553000</v>
      </c>
      <c r="I3113" t="s">
        <v>4148</v>
      </c>
      <c r="J3113" t="s">
        <v>4148</v>
      </c>
      <c r="K3113" t="s">
        <v>4146</v>
      </c>
      <c r="L3113" t="s">
        <v>4148</v>
      </c>
      <c r="M3113">
        <v>2958764944.4200001</v>
      </c>
      <c r="N3113">
        <v>1</v>
      </c>
    </row>
    <row r="3114" spans="1:14" x14ac:dyDescent="0.4">
      <c r="A3114" t="s">
        <v>3125</v>
      </c>
      <c r="B3114">
        <v>7491912072.8599997</v>
      </c>
      <c r="C3114">
        <v>3785268599.4400001</v>
      </c>
      <c r="D3114" t="s">
        <v>4148</v>
      </c>
      <c r="E3114">
        <v>254754067.13999999</v>
      </c>
      <c r="F3114">
        <v>1082520000</v>
      </c>
      <c r="G3114">
        <v>1122748548.5999999</v>
      </c>
      <c r="H3114" t="s">
        <v>4148</v>
      </c>
      <c r="I3114" t="s">
        <v>4148</v>
      </c>
      <c r="J3114" t="s">
        <v>4148</v>
      </c>
      <c r="K3114" t="s">
        <v>4146</v>
      </c>
      <c r="L3114" t="s">
        <v>4148</v>
      </c>
      <c r="M3114">
        <v>589617073.92999995</v>
      </c>
      <c r="N3114">
        <v>1</v>
      </c>
    </row>
    <row r="3115" spans="1:14" x14ac:dyDescent="0.4">
      <c r="A3115" t="s">
        <v>3126</v>
      </c>
      <c r="B3115">
        <v>519263089.18000001</v>
      </c>
      <c r="C3115">
        <v>656443093.40999997</v>
      </c>
      <c r="D3115" t="s">
        <v>4148</v>
      </c>
      <c r="E3115">
        <v>26237149.559999999</v>
      </c>
      <c r="F3115">
        <v>299625649.92000002</v>
      </c>
      <c r="G3115" t="s">
        <v>4148</v>
      </c>
      <c r="H3115" t="s">
        <v>4148</v>
      </c>
      <c r="I3115" t="s">
        <v>4148</v>
      </c>
      <c r="J3115" t="s">
        <v>4148</v>
      </c>
      <c r="K3115" t="s">
        <v>4146</v>
      </c>
      <c r="L3115" t="s">
        <v>4148</v>
      </c>
      <c r="M3115">
        <v>27978427.039999999</v>
      </c>
      <c r="N3115">
        <v>1</v>
      </c>
    </row>
    <row r="3116" spans="1:14" x14ac:dyDescent="0.4">
      <c r="A3116" t="s">
        <v>3127</v>
      </c>
      <c r="B3116">
        <v>158962883.06</v>
      </c>
      <c r="C3116">
        <v>164672345.97999999</v>
      </c>
      <c r="D3116">
        <v>137527908.08000001</v>
      </c>
      <c r="E3116">
        <v>55157.99</v>
      </c>
      <c r="F3116" t="s">
        <v>4148</v>
      </c>
      <c r="G3116" t="s">
        <v>4148</v>
      </c>
      <c r="H3116" t="s">
        <v>4148</v>
      </c>
      <c r="I3116" t="s">
        <v>4148</v>
      </c>
      <c r="J3116" t="s">
        <v>4148</v>
      </c>
      <c r="K3116" t="s">
        <v>4146</v>
      </c>
      <c r="L3116" t="s">
        <v>4148</v>
      </c>
      <c r="M3116">
        <v>8212934.3700000001</v>
      </c>
      <c r="N3116">
        <v>1</v>
      </c>
    </row>
    <row r="3117" spans="1:14" x14ac:dyDescent="0.4">
      <c r="A3117" t="s">
        <v>3128</v>
      </c>
      <c r="B3117">
        <v>81322987306.25</v>
      </c>
      <c r="C3117">
        <v>72855313674.119995</v>
      </c>
      <c r="D3117" t="s">
        <v>4148</v>
      </c>
      <c r="E3117">
        <v>2588384804.79</v>
      </c>
      <c r="F3117">
        <v>571991602.67999995</v>
      </c>
      <c r="G3117" t="s">
        <v>4148</v>
      </c>
      <c r="H3117">
        <v>-6573389734.5</v>
      </c>
      <c r="I3117">
        <v>326437230.14999998</v>
      </c>
      <c r="J3117" t="s">
        <v>4148</v>
      </c>
      <c r="K3117" t="s">
        <v>4146</v>
      </c>
      <c r="L3117" t="s">
        <v>4148</v>
      </c>
      <c r="M3117">
        <v>30311559279.389999</v>
      </c>
      <c r="N3117">
        <v>1</v>
      </c>
    </row>
    <row r="3118" spans="1:14" x14ac:dyDescent="0.4">
      <c r="A3118" t="s">
        <v>3129</v>
      </c>
      <c r="B3118">
        <v>8947512569.7199993</v>
      </c>
      <c r="C3118">
        <v>5618798719.9200001</v>
      </c>
      <c r="D3118">
        <v>170049529.11000001</v>
      </c>
      <c r="E3118">
        <v>356029091.30000001</v>
      </c>
      <c r="F3118">
        <v>8520428.3200000003</v>
      </c>
      <c r="G3118" t="s">
        <v>4148</v>
      </c>
      <c r="H3118">
        <v>29609753.350000001</v>
      </c>
      <c r="I3118" t="s">
        <v>4148</v>
      </c>
      <c r="J3118">
        <v>7057750.9100000001</v>
      </c>
      <c r="K3118" t="s">
        <v>4146</v>
      </c>
      <c r="L3118" t="s">
        <v>4148</v>
      </c>
      <c r="M3118">
        <v>2302364977.9299998</v>
      </c>
      <c r="N3118">
        <v>1</v>
      </c>
    </row>
    <row r="3119" spans="1:14" x14ac:dyDescent="0.4">
      <c r="A3119" t="s">
        <v>3130</v>
      </c>
      <c r="B3119">
        <v>22726284674.450001</v>
      </c>
      <c r="C3119">
        <v>14790580722.280001</v>
      </c>
      <c r="D3119" t="s">
        <v>4148</v>
      </c>
      <c r="E3119">
        <v>20573587.899999999</v>
      </c>
      <c r="F3119">
        <v>15163851896.809999</v>
      </c>
      <c r="G3119">
        <v>6569711983.7299995</v>
      </c>
      <c r="H3119" t="s">
        <v>4148</v>
      </c>
      <c r="I3119" t="s">
        <v>4148</v>
      </c>
      <c r="J3119" t="s">
        <v>4148</v>
      </c>
      <c r="K3119" t="s">
        <v>4146</v>
      </c>
      <c r="L3119" t="s">
        <v>4148</v>
      </c>
      <c r="M3119">
        <v>163504986.52000001</v>
      </c>
      <c r="N3119">
        <v>1</v>
      </c>
    </row>
    <row r="3120" spans="1:14" x14ac:dyDescent="0.4">
      <c r="A3120" t="s">
        <v>3131</v>
      </c>
      <c r="B3120">
        <v>3046370056.3200002</v>
      </c>
      <c r="C3120">
        <v>841616312.12</v>
      </c>
      <c r="D3120" t="s">
        <v>4148</v>
      </c>
      <c r="E3120">
        <v>118547924.68000001</v>
      </c>
      <c r="F3120" t="s">
        <v>4148</v>
      </c>
      <c r="G3120" t="s">
        <v>4148</v>
      </c>
      <c r="H3120" t="s">
        <v>4148</v>
      </c>
      <c r="I3120" t="s">
        <v>4148</v>
      </c>
      <c r="J3120" t="s">
        <v>4148</v>
      </c>
      <c r="K3120" t="s">
        <v>4146</v>
      </c>
      <c r="L3120" t="s">
        <v>4148</v>
      </c>
      <c r="M3120">
        <v>222336900.27000001</v>
      </c>
      <c r="N3120">
        <v>1</v>
      </c>
    </row>
    <row r="3121" spans="1:14" x14ac:dyDescent="0.4">
      <c r="A3121" t="s">
        <v>3132</v>
      </c>
      <c r="B3121">
        <v>20945622669.490002</v>
      </c>
      <c r="C3121" s="6" t="s">
        <v>4281</v>
      </c>
      <c r="D3121">
        <v>1131835694</v>
      </c>
      <c r="E3121">
        <v>23649043705.889999</v>
      </c>
      <c r="F3121" s="6" t="s">
        <v>4282</v>
      </c>
      <c r="G3121">
        <v>16268481139.99</v>
      </c>
      <c r="H3121" t="s">
        <v>4148</v>
      </c>
      <c r="I3121">
        <v>180976270.46000001</v>
      </c>
      <c r="J3121" t="s">
        <v>4148</v>
      </c>
      <c r="K3121" t="s">
        <v>4146</v>
      </c>
      <c r="L3121" t="s">
        <v>4148</v>
      </c>
      <c r="M3121">
        <v>12513550290.02</v>
      </c>
      <c r="N3121">
        <v>1</v>
      </c>
    </row>
    <row r="3122" spans="1:14" x14ac:dyDescent="0.4">
      <c r="A3122" t="s">
        <v>3133</v>
      </c>
      <c r="B3122" t="s">
        <v>4146</v>
      </c>
      <c r="C3122" t="s">
        <v>4146</v>
      </c>
      <c r="D3122" t="s">
        <v>4148</v>
      </c>
      <c r="E3122">
        <v>71656514.849999994</v>
      </c>
      <c r="F3122" t="s">
        <v>4146</v>
      </c>
      <c r="G3122">
        <v>10165854510.24</v>
      </c>
      <c r="H3122" t="s">
        <v>4146</v>
      </c>
      <c r="I3122" t="s">
        <v>4146</v>
      </c>
      <c r="J3122" t="s">
        <v>4146</v>
      </c>
      <c r="K3122" t="s">
        <v>4146</v>
      </c>
      <c r="L3122" t="s">
        <v>4148</v>
      </c>
      <c r="M3122" t="s">
        <v>4148</v>
      </c>
      <c r="N3122">
        <v>1</v>
      </c>
    </row>
    <row r="3123" spans="1:14" x14ac:dyDescent="0.4">
      <c r="A3123" t="s">
        <v>3134</v>
      </c>
      <c r="B3123">
        <v>2220333205.9099998</v>
      </c>
      <c r="C3123">
        <v>3248196155.6700001</v>
      </c>
      <c r="D3123">
        <v>77738157.950000003</v>
      </c>
      <c r="E3123">
        <v>571201708.97000003</v>
      </c>
      <c r="F3123">
        <v>2383281875.0100002</v>
      </c>
      <c r="G3123">
        <v>831583757</v>
      </c>
      <c r="H3123">
        <v>54409824.710000001</v>
      </c>
      <c r="I3123">
        <v>578758.49</v>
      </c>
      <c r="J3123" t="s">
        <v>4148</v>
      </c>
      <c r="K3123" t="s">
        <v>4146</v>
      </c>
      <c r="L3123" t="s">
        <v>4148</v>
      </c>
      <c r="M3123">
        <v>806912895.77999997</v>
      </c>
      <c r="N3123">
        <v>1</v>
      </c>
    </row>
    <row r="3124" spans="1:14" x14ac:dyDescent="0.4">
      <c r="A3124" t="s">
        <v>3135</v>
      </c>
      <c r="B3124">
        <v>56395748941.900002</v>
      </c>
      <c r="C3124">
        <v>52967565534.949997</v>
      </c>
      <c r="D3124">
        <v>1716773540.02</v>
      </c>
      <c r="E3124">
        <v>5586409763.1800003</v>
      </c>
      <c r="F3124" s="6" t="s">
        <v>4283</v>
      </c>
      <c r="G3124">
        <v>5070678268.9099998</v>
      </c>
      <c r="H3124">
        <v>28680175424.759998</v>
      </c>
      <c r="I3124">
        <v>90757933.280000001</v>
      </c>
      <c r="J3124" t="s">
        <v>4148</v>
      </c>
      <c r="K3124" t="s">
        <v>4146</v>
      </c>
      <c r="L3124" t="s">
        <v>4148</v>
      </c>
      <c r="M3124">
        <v>42493091436.129997</v>
      </c>
      <c r="N3124">
        <v>1</v>
      </c>
    </row>
    <row r="3125" spans="1:14" x14ac:dyDescent="0.4">
      <c r="A3125" t="s">
        <v>3136</v>
      </c>
      <c r="B3125" t="s">
        <v>4146</v>
      </c>
      <c r="C3125" t="s">
        <v>4146</v>
      </c>
      <c r="D3125">
        <v>17910191.629999999</v>
      </c>
      <c r="E3125">
        <v>130323592.76000001</v>
      </c>
      <c r="F3125" t="s">
        <v>4148</v>
      </c>
      <c r="G3125">
        <v>9194441470.1000004</v>
      </c>
      <c r="H3125" t="s">
        <v>4146</v>
      </c>
      <c r="I3125" t="s">
        <v>4146</v>
      </c>
      <c r="J3125" t="s">
        <v>4146</v>
      </c>
      <c r="K3125" t="s">
        <v>4146</v>
      </c>
      <c r="L3125" t="s">
        <v>4148</v>
      </c>
      <c r="M3125" t="s">
        <v>4146</v>
      </c>
      <c r="N3125">
        <v>1</v>
      </c>
    </row>
    <row r="3126" spans="1:14" x14ac:dyDescent="0.4">
      <c r="A3126" t="s">
        <v>3137</v>
      </c>
      <c r="B3126" t="s">
        <v>4146</v>
      </c>
      <c r="C3126" t="s">
        <v>4146</v>
      </c>
      <c r="D3126" t="s">
        <v>4148</v>
      </c>
      <c r="E3126">
        <v>210706000</v>
      </c>
      <c r="F3126" t="s">
        <v>4146</v>
      </c>
      <c r="G3126">
        <v>503760000</v>
      </c>
      <c r="H3126" t="s">
        <v>4146</v>
      </c>
      <c r="I3126" t="s">
        <v>4146</v>
      </c>
      <c r="J3126" t="s">
        <v>4146</v>
      </c>
      <c r="K3126" t="s">
        <v>4146</v>
      </c>
      <c r="L3126">
        <v>1998755000</v>
      </c>
      <c r="M3126" t="s">
        <v>4148</v>
      </c>
      <c r="N3126">
        <v>1</v>
      </c>
    </row>
    <row r="3127" spans="1:14" x14ac:dyDescent="0.4">
      <c r="A3127" t="s">
        <v>3138</v>
      </c>
      <c r="B3127" t="s">
        <v>4146</v>
      </c>
      <c r="C3127" t="s">
        <v>4146</v>
      </c>
      <c r="D3127">
        <v>3829390.1</v>
      </c>
      <c r="E3127">
        <v>193758991.47999999</v>
      </c>
      <c r="F3127" t="s">
        <v>4148</v>
      </c>
      <c r="G3127">
        <v>15894544525.74</v>
      </c>
      <c r="H3127" t="s">
        <v>4146</v>
      </c>
      <c r="I3127" t="s">
        <v>4146</v>
      </c>
      <c r="J3127" t="s">
        <v>4146</v>
      </c>
      <c r="K3127" t="s">
        <v>4146</v>
      </c>
      <c r="L3127" t="s">
        <v>4148</v>
      </c>
      <c r="M3127" t="s">
        <v>4146</v>
      </c>
      <c r="N3127">
        <v>1</v>
      </c>
    </row>
    <row r="3128" spans="1:14" x14ac:dyDescent="0.4">
      <c r="A3128" t="s">
        <v>3139</v>
      </c>
      <c r="B3128">
        <v>11652032022.290001</v>
      </c>
      <c r="C3128">
        <v>4743027371.6800003</v>
      </c>
      <c r="D3128">
        <v>4819658.8899999997</v>
      </c>
      <c r="E3128">
        <v>12147433.34</v>
      </c>
      <c r="F3128" t="s">
        <v>4148</v>
      </c>
      <c r="G3128" t="s">
        <v>4148</v>
      </c>
      <c r="H3128" t="s">
        <v>4148</v>
      </c>
      <c r="I3128" t="s">
        <v>4148</v>
      </c>
      <c r="J3128" t="s">
        <v>4148</v>
      </c>
      <c r="K3128" t="s">
        <v>4146</v>
      </c>
      <c r="L3128" t="s">
        <v>4148</v>
      </c>
      <c r="M3128">
        <v>1218791107.74</v>
      </c>
      <c r="N3128">
        <v>1</v>
      </c>
    </row>
    <row r="3129" spans="1:14" x14ac:dyDescent="0.4">
      <c r="A3129" t="s">
        <v>3140</v>
      </c>
      <c r="B3129">
        <v>2845986289.1900001</v>
      </c>
      <c r="C3129">
        <v>3389570591.2800002</v>
      </c>
      <c r="D3129">
        <v>72141182.760000005</v>
      </c>
      <c r="E3129">
        <v>405899235.83999997</v>
      </c>
      <c r="F3129">
        <v>128281669.87</v>
      </c>
      <c r="G3129">
        <v>500000000</v>
      </c>
      <c r="H3129">
        <v>125927257.59999999</v>
      </c>
      <c r="I3129" t="s">
        <v>4148</v>
      </c>
      <c r="J3129" t="s">
        <v>4148</v>
      </c>
      <c r="K3129" t="s">
        <v>4146</v>
      </c>
      <c r="L3129" t="s">
        <v>4148</v>
      </c>
      <c r="M3129">
        <v>738299502.07000005</v>
      </c>
      <c r="N3129">
        <v>1</v>
      </c>
    </row>
    <row r="3130" spans="1:14" x14ac:dyDescent="0.4">
      <c r="A3130" t="s">
        <v>3141</v>
      </c>
      <c r="B3130" t="s">
        <v>4146</v>
      </c>
      <c r="C3130" t="s">
        <v>4146</v>
      </c>
      <c r="D3130">
        <v>790781289.5</v>
      </c>
      <c r="E3130">
        <v>281583208.83999997</v>
      </c>
      <c r="F3130">
        <v>995516732.60000002</v>
      </c>
      <c r="G3130">
        <v>43295690593.050003</v>
      </c>
      <c r="H3130" t="s">
        <v>4146</v>
      </c>
      <c r="I3130" t="s">
        <v>4146</v>
      </c>
      <c r="J3130" t="s">
        <v>4146</v>
      </c>
      <c r="K3130" t="s">
        <v>4146</v>
      </c>
      <c r="L3130">
        <v>5000000000</v>
      </c>
      <c r="M3130" t="s">
        <v>4146</v>
      </c>
      <c r="N3130">
        <v>1</v>
      </c>
    </row>
    <row r="3131" spans="1:14" x14ac:dyDescent="0.4">
      <c r="A3131" t="s">
        <v>3142</v>
      </c>
      <c r="B3131" t="s">
        <v>4146</v>
      </c>
      <c r="C3131" t="s">
        <v>4146</v>
      </c>
      <c r="D3131" t="s">
        <v>4148</v>
      </c>
      <c r="E3131">
        <v>515219000</v>
      </c>
      <c r="F3131" t="s">
        <v>4146</v>
      </c>
      <c r="G3131" s="6" t="s">
        <v>4284</v>
      </c>
      <c r="H3131" t="s">
        <v>4146</v>
      </c>
      <c r="I3131" t="s">
        <v>4146</v>
      </c>
      <c r="J3131" t="s">
        <v>4146</v>
      </c>
      <c r="K3131" t="s">
        <v>4146</v>
      </c>
      <c r="L3131">
        <v>49996928000</v>
      </c>
      <c r="M3131" t="s">
        <v>4148</v>
      </c>
      <c r="N3131">
        <v>1</v>
      </c>
    </row>
    <row r="3132" spans="1:14" x14ac:dyDescent="0.4">
      <c r="A3132" t="s">
        <v>3143</v>
      </c>
      <c r="B3132">
        <v>11640440436.709999</v>
      </c>
      <c r="C3132">
        <v>10523894707.219999</v>
      </c>
      <c r="D3132" t="s">
        <v>4148</v>
      </c>
      <c r="E3132">
        <v>6391256643.4700003</v>
      </c>
      <c r="F3132">
        <v>5691535231.1400003</v>
      </c>
      <c r="G3132" t="s">
        <v>4148</v>
      </c>
      <c r="H3132">
        <v>3102660195.29</v>
      </c>
      <c r="I3132" t="s">
        <v>4148</v>
      </c>
      <c r="J3132" t="s">
        <v>4148</v>
      </c>
      <c r="K3132" t="s">
        <v>4146</v>
      </c>
      <c r="L3132" t="s">
        <v>4148</v>
      </c>
      <c r="M3132">
        <v>843810944.79999995</v>
      </c>
      <c r="N3132">
        <v>1</v>
      </c>
    </row>
    <row r="3133" spans="1:14" x14ac:dyDescent="0.4">
      <c r="A3133" t="s">
        <v>3144</v>
      </c>
      <c r="B3133" t="s">
        <v>4146</v>
      </c>
      <c r="C3133" t="s">
        <v>4146</v>
      </c>
      <c r="D3133" t="s">
        <v>4148</v>
      </c>
      <c r="E3133">
        <v>1465824000</v>
      </c>
      <c r="F3133" t="s">
        <v>4146</v>
      </c>
      <c r="G3133" s="6" t="s">
        <v>4285</v>
      </c>
      <c r="H3133" t="s">
        <v>4146</v>
      </c>
      <c r="I3133" t="s">
        <v>4146</v>
      </c>
      <c r="J3133" t="s">
        <v>4146</v>
      </c>
      <c r="K3133" t="s">
        <v>4146</v>
      </c>
      <c r="L3133">
        <v>16995138000</v>
      </c>
      <c r="M3133" t="s">
        <v>4148</v>
      </c>
      <c r="N3133">
        <v>1</v>
      </c>
    </row>
    <row r="3134" spans="1:14" x14ac:dyDescent="0.4">
      <c r="A3134" t="s">
        <v>3145</v>
      </c>
      <c r="B3134" t="s">
        <v>4146</v>
      </c>
      <c r="C3134" t="s">
        <v>4146</v>
      </c>
      <c r="D3134" t="s">
        <v>4148</v>
      </c>
      <c r="E3134">
        <v>22153024.059999999</v>
      </c>
      <c r="F3134" t="s">
        <v>4148</v>
      </c>
      <c r="G3134" t="s">
        <v>4148</v>
      </c>
      <c r="H3134" t="s">
        <v>4146</v>
      </c>
      <c r="I3134" t="s">
        <v>4146</v>
      </c>
      <c r="J3134" t="s">
        <v>4146</v>
      </c>
      <c r="K3134" t="s">
        <v>4146</v>
      </c>
      <c r="L3134" t="s">
        <v>4148</v>
      </c>
      <c r="M3134" t="s">
        <v>4146</v>
      </c>
      <c r="N3134">
        <v>1</v>
      </c>
    </row>
    <row r="3135" spans="1:14" x14ac:dyDescent="0.4">
      <c r="A3135" t="s">
        <v>3146</v>
      </c>
      <c r="B3135" t="s">
        <v>4146</v>
      </c>
      <c r="C3135" t="s">
        <v>4146</v>
      </c>
      <c r="D3135" t="s">
        <v>4148</v>
      </c>
      <c r="E3135">
        <v>63140000</v>
      </c>
      <c r="F3135" t="s">
        <v>4146</v>
      </c>
      <c r="G3135">
        <v>66245001000</v>
      </c>
      <c r="H3135" t="s">
        <v>4146</v>
      </c>
      <c r="I3135" t="s">
        <v>4146</v>
      </c>
      <c r="J3135" t="s">
        <v>4146</v>
      </c>
      <c r="K3135" t="s">
        <v>4146</v>
      </c>
      <c r="L3135" t="s">
        <v>4148</v>
      </c>
      <c r="M3135" t="s">
        <v>4148</v>
      </c>
      <c r="N3135">
        <v>1</v>
      </c>
    </row>
    <row r="3136" spans="1:14" x14ac:dyDescent="0.4">
      <c r="A3136" t="s">
        <v>3147</v>
      </c>
      <c r="B3136">
        <v>4135919005.1500001</v>
      </c>
      <c r="C3136">
        <v>2562185712.9499998</v>
      </c>
      <c r="D3136">
        <v>104631021.25</v>
      </c>
      <c r="E3136">
        <v>1056808356.51</v>
      </c>
      <c r="F3136">
        <v>411197496.80000001</v>
      </c>
      <c r="G3136" t="s">
        <v>4148</v>
      </c>
      <c r="H3136">
        <v>59309769.850000001</v>
      </c>
      <c r="I3136" t="s">
        <v>4148</v>
      </c>
      <c r="J3136" t="s">
        <v>4148</v>
      </c>
      <c r="K3136" t="s">
        <v>4146</v>
      </c>
      <c r="L3136" t="s">
        <v>4148</v>
      </c>
      <c r="M3136">
        <v>206932498.56999999</v>
      </c>
      <c r="N3136">
        <v>1</v>
      </c>
    </row>
    <row r="3137" spans="1:14" x14ac:dyDescent="0.4">
      <c r="A3137" t="s">
        <v>3148</v>
      </c>
      <c r="B3137">
        <v>6836175747.3400002</v>
      </c>
      <c r="C3137">
        <v>3233991662.8699999</v>
      </c>
      <c r="D3137">
        <v>135775039.31999999</v>
      </c>
      <c r="E3137">
        <v>532416659.5</v>
      </c>
      <c r="F3137">
        <v>150358880.86000001</v>
      </c>
      <c r="G3137">
        <v>1542952660.3</v>
      </c>
      <c r="H3137" t="s">
        <v>4148</v>
      </c>
      <c r="I3137" t="s">
        <v>4148</v>
      </c>
      <c r="J3137" t="s">
        <v>4148</v>
      </c>
      <c r="K3137" t="s">
        <v>4146</v>
      </c>
      <c r="L3137" t="s">
        <v>4148</v>
      </c>
      <c r="M3137">
        <v>1986707340.25</v>
      </c>
      <c r="N3137">
        <v>1</v>
      </c>
    </row>
    <row r="3138" spans="1:14" x14ac:dyDescent="0.4">
      <c r="A3138" t="s">
        <v>3149</v>
      </c>
      <c r="B3138">
        <v>1134891451.02</v>
      </c>
      <c r="C3138">
        <v>2961756989.8899999</v>
      </c>
      <c r="D3138" t="s">
        <v>4148</v>
      </c>
      <c r="E3138">
        <v>537840007.19000006</v>
      </c>
      <c r="F3138">
        <v>862539186.96000004</v>
      </c>
      <c r="G3138" t="s">
        <v>4148</v>
      </c>
      <c r="H3138" t="s">
        <v>4148</v>
      </c>
      <c r="I3138" t="s">
        <v>4148</v>
      </c>
      <c r="J3138" t="s">
        <v>4148</v>
      </c>
      <c r="K3138" t="s">
        <v>4146</v>
      </c>
      <c r="L3138" t="s">
        <v>4148</v>
      </c>
      <c r="M3138">
        <v>56399722.810000002</v>
      </c>
      <c r="N3138">
        <v>1</v>
      </c>
    </row>
    <row r="3139" spans="1:14" x14ac:dyDescent="0.4">
      <c r="A3139" t="s">
        <v>3150</v>
      </c>
      <c r="B3139">
        <v>1708448267.26</v>
      </c>
      <c r="C3139">
        <v>3172031953.4299998</v>
      </c>
      <c r="D3139" t="s">
        <v>4148</v>
      </c>
      <c r="E3139">
        <v>268577734.66000003</v>
      </c>
      <c r="F3139">
        <v>3089643900</v>
      </c>
      <c r="G3139" t="s">
        <v>4148</v>
      </c>
      <c r="H3139">
        <v>219140717.61000001</v>
      </c>
      <c r="I3139" t="s">
        <v>4148</v>
      </c>
      <c r="J3139">
        <v>433569625.43000001</v>
      </c>
      <c r="K3139" t="s">
        <v>4146</v>
      </c>
      <c r="L3139" t="s">
        <v>4148</v>
      </c>
      <c r="M3139">
        <v>768855715.27999997</v>
      </c>
      <c r="N3139">
        <v>1</v>
      </c>
    </row>
    <row r="3140" spans="1:14" x14ac:dyDescent="0.4">
      <c r="A3140" t="s">
        <v>3151</v>
      </c>
      <c r="B3140" s="6" t="s">
        <v>4286</v>
      </c>
      <c r="C3140" s="6" t="s">
        <v>4287</v>
      </c>
      <c r="D3140">
        <v>14901000000</v>
      </c>
      <c r="E3140">
        <v>3580000000</v>
      </c>
      <c r="F3140">
        <v>5635000000</v>
      </c>
      <c r="G3140">
        <v>54099000000</v>
      </c>
      <c r="H3140">
        <v>6622000000</v>
      </c>
      <c r="I3140" t="s">
        <v>4148</v>
      </c>
      <c r="J3140" t="s">
        <v>4148</v>
      </c>
      <c r="K3140" t="s">
        <v>4146</v>
      </c>
      <c r="L3140" t="s">
        <v>4148</v>
      </c>
      <c r="M3140">
        <v>33078000000</v>
      </c>
      <c r="N3140">
        <v>1</v>
      </c>
    </row>
    <row r="3141" spans="1:14" x14ac:dyDescent="0.4">
      <c r="A3141" t="s">
        <v>3152</v>
      </c>
      <c r="B3141">
        <v>65683754755.220001</v>
      </c>
      <c r="C3141">
        <v>68040195590.660004</v>
      </c>
      <c r="D3141" t="s">
        <v>4148</v>
      </c>
      <c r="E3141">
        <v>6503898197.79</v>
      </c>
      <c r="F3141">
        <v>4405875973.6199999</v>
      </c>
      <c r="G3141">
        <v>2932117055.0100002</v>
      </c>
      <c r="H3141">
        <v>489683234.94</v>
      </c>
      <c r="I3141">
        <v>67102447.759999998</v>
      </c>
      <c r="J3141">
        <v>612610152.55999994</v>
      </c>
      <c r="K3141" t="s">
        <v>4146</v>
      </c>
      <c r="L3141">
        <v>274000000</v>
      </c>
      <c r="M3141">
        <v>20705762056.27</v>
      </c>
      <c r="N3141">
        <v>1</v>
      </c>
    </row>
    <row r="3142" spans="1:14" x14ac:dyDescent="0.4">
      <c r="A3142" t="s">
        <v>3153</v>
      </c>
      <c r="B3142" s="6" t="s">
        <v>4288</v>
      </c>
      <c r="C3142" s="6" t="s">
        <v>4289</v>
      </c>
      <c r="D3142">
        <v>1000000</v>
      </c>
      <c r="E3142">
        <v>46794000000</v>
      </c>
      <c r="F3142" t="s">
        <v>4148</v>
      </c>
      <c r="G3142" t="s">
        <v>4148</v>
      </c>
      <c r="H3142" t="s">
        <v>4148</v>
      </c>
      <c r="I3142">
        <v>2327000000</v>
      </c>
      <c r="J3142">
        <v>1998000000</v>
      </c>
      <c r="K3142" t="s">
        <v>4146</v>
      </c>
      <c r="L3142" t="s">
        <v>4148</v>
      </c>
      <c r="M3142">
        <v>90205000000</v>
      </c>
      <c r="N3142">
        <v>1</v>
      </c>
    </row>
    <row r="3143" spans="1:14" x14ac:dyDescent="0.4">
      <c r="A3143" t="s">
        <v>3154</v>
      </c>
      <c r="B3143">
        <v>1988691394.9200001</v>
      </c>
      <c r="C3143">
        <v>2114458142.4300001</v>
      </c>
      <c r="D3143" t="s">
        <v>4148</v>
      </c>
      <c r="E3143">
        <v>235998926.15000001</v>
      </c>
      <c r="F3143">
        <v>2667281139.0900002</v>
      </c>
      <c r="G3143" t="s">
        <v>4148</v>
      </c>
      <c r="H3143" t="s">
        <v>4148</v>
      </c>
      <c r="I3143" t="s">
        <v>4148</v>
      </c>
      <c r="J3143" t="s">
        <v>4148</v>
      </c>
      <c r="K3143" t="s">
        <v>4146</v>
      </c>
      <c r="L3143" t="s">
        <v>4148</v>
      </c>
      <c r="M3143" t="s">
        <v>4148</v>
      </c>
      <c r="N3143">
        <v>1</v>
      </c>
    </row>
    <row r="3144" spans="1:14" x14ac:dyDescent="0.4">
      <c r="A3144" t="s">
        <v>3155</v>
      </c>
      <c r="B3144">
        <v>13264895572.68</v>
      </c>
      <c r="C3144">
        <v>19860370030.5</v>
      </c>
      <c r="D3144">
        <v>166033484.06999999</v>
      </c>
      <c r="E3144">
        <v>3143855487.8400002</v>
      </c>
      <c r="F3144">
        <v>34348986154.299999</v>
      </c>
      <c r="G3144" t="s">
        <v>4148</v>
      </c>
      <c r="H3144">
        <v>148200169.59</v>
      </c>
      <c r="I3144">
        <v>13637243.1</v>
      </c>
      <c r="J3144" t="s">
        <v>4148</v>
      </c>
      <c r="K3144" t="s">
        <v>4146</v>
      </c>
      <c r="L3144" t="s">
        <v>4148</v>
      </c>
      <c r="M3144">
        <v>7274449469.5600004</v>
      </c>
      <c r="N3144">
        <v>1</v>
      </c>
    </row>
    <row r="3145" spans="1:14" x14ac:dyDescent="0.4">
      <c r="A3145" t="s">
        <v>3156</v>
      </c>
      <c r="B3145" t="s">
        <v>4146</v>
      </c>
      <c r="C3145" t="s">
        <v>4146</v>
      </c>
      <c r="D3145">
        <v>32135375.100000001</v>
      </c>
      <c r="E3145">
        <v>241075702.19</v>
      </c>
      <c r="F3145" t="s">
        <v>4148</v>
      </c>
      <c r="G3145">
        <v>63373300020.959999</v>
      </c>
      <c r="H3145" t="s">
        <v>4146</v>
      </c>
      <c r="I3145" t="s">
        <v>4146</v>
      </c>
      <c r="J3145" t="s">
        <v>4146</v>
      </c>
      <c r="K3145" t="s">
        <v>4146</v>
      </c>
      <c r="L3145">
        <v>5000000000</v>
      </c>
      <c r="M3145" t="s">
        <v>4146</v>
      </c>
      <c r="N3145">
        <v>1</v>
      </c>
    </row>
    <row r="3146" spans="1:14" x14ac:dyDescent="0.4">
      <c r="A3146" t="s">
        <v>3157</v>
      </c>
      <c r="B3146">
        <v>12134273580.65</v>
      </c>
      <c r="C3146">
        <v>12245869796.84</v>
      </c>
      <c r="D3146">
        <v>47318977.509999998</v>
      </c>
      <c r="E3146">
        <v>574572714.94000006</v>
      </c>
      <c r="F3146">
        <v>20819287.449999999</v>
      </c>
      <c r="G3146">
        <v>1621024499.25</v>
      </c>
      <c r="H3146">
        <v>25125552.760000002</v>
      </c>
      <c r="I3146" t="s">
        <v>4148</v>
      </c>
      <c r="J3146">
        <v>156978306.43000001</v>
      </c>
      <c r="K3146" t="s">
        <v>4146</v>
      </c>
      <c r="L3146" t="s">
        <v>4148</v>
      </c>
      <c r="M3146">
        <v>1524545506.28</v>
      </c>
      <c r="N3146">
        <v>1</v>
      </c>
    </row>
    <row r="3147" spans="1:14" x14ac:dyDescent="0.4">
      <c r="A3147" t="s">
        <v>3158</v>
      </c>
      <c r="B3147">
        <v>3694985097.9499998</v>
      </c>
      <c r="C3147">
        <v>2875530811.9000001</v>
      </c>
      <c r="D3147" t="s">
        <v>4148</v>
      </c>
      <c r="E3147">
        <v>229212510.44</v>
      </c>
      <c r="F3147">
        <v>40317864.200000003</v>
      </c>
      <c r="G3147" t="s">
        <v>4148</v>
      </c>
      <c r="H3147">
        <v>98790323.480000004</v>
      </c>
      <c r="I3147" t="s">
        <v>4148</v>
      </c>
      <c r="J3147" t="s">
        <v>4148</v>
      </c>
      <c r="K3147" t="s">
        <v>4146</v>
      </c>
      <c r="L3147" t="s">
        <v>4148</v>
      </c>
      <c r="M3147">
        <v>881828039.47000003</v>
      </c>
      <c r="N3147">
        <v>1</v>
      </c>
    </row>
    <row r="3148" spans="1:14" x14ac:dyDescent="0.4">
      <c r="A3148" t="s">
        <v>3159</v>
      </c>
      <c r="B3148">
        <v>3828461174.3200002</v>
      </c>
      <c r="C3148">
        <v>4090769813.46</v>
      </c>
      <c r="D3148" t="s">
        <v>4148</v>
      </c>
      <c r="E3148">
        <v>669229798.94000006</v>
      </c>
      <c r="F3148">
        <v>25214618.030000001</v>
      </c>
      <c r="G3148" t="s">
        <v>4148</v>
      </c>
      <c r="H3148">
        <v>304982696.98000002</v>
      </c>
      <c r="I3148" t="s">
        <v>4148</v>
      </c>
      <c r="J3148" t="s">
        <v>4148</v>
      </c>
      <c r="K3148" t="s">
        <v>4146</v>
      </c>
      <c r="L3148" t="s">
        <v>4148</v>
      </c>
      <c r="M3148">
        <v>274082941.42000002</v>
      </c>
      <c r="N3148">
        <v>1</v>
      </c>
    </row>
    <row r="3149" spans="1:14" x14ac:dyDescent="0.4">
      <c r="A3149" t="s">
        <v>3160</v>
      </c>
      <c r="B3149">
        <v>1412284838.95</v>
      </c>
      <c r="C3149">
        <v>1189451305.52</v>
      </c>
      <c r="D3149">
        <v>66275863.859999999</v>
      </c>
      <c r="E3149">
        <v>83006261.379999995</v>
      </c>
      <c r="F3149">
        <v>21508524.800000001</v>
      </c>
      <c r="G3149" t="s">
        <v>4148</v>
      </c>
      <c r="H3149">
        <v>1025000</v>
      </c>
      <c r="I3149">
        <v>183584.16</v>
      </c>
      <c r="J3149" t="s">
        <v>4148</v>
      </c>
      <c r="K3149" t="s">
        <v>4146</v>
      </c>
      <c r="L3149" t="s">
        <v>4148</v>
      </c>
      <c r="M3149">
        <v>296611837.05000001</v>
      </c>
      <c r="N3149">
        <v>1</v>
      </c>
    </row>
    <row r="3150" spans="1:14" x14ac:dyDescent="0.4">
      <c r="A3150" t="s">
        <v>3161</v>
      </c>
      <c r="B3150">
        <v>9318737038.75</v>
      </c>
      <c r="C3150">
        <v>5548337325.1700001</v>
      </c>
      <c r="D3150">
        <v>449252566.35000002</v>
      </c>
      <c r="E3150">
        <v>563781034.28999996</v>
      </c>
      <c r="F3150">
        <v>3078626599.2800002</v>
      </c>
      <c r="G3150" t="s">
        <v>4148</v>
      </c>
      <c r="H3150" t="s">
        <v>4148</v>
      </c>
      <c r="I3150" t="s">
        <v>4148</v>
      </c>
      <c r="J3150">
        <v>273461191.75</v>
      </c>
      <c r="K3150" t="s">
        <v>4146</v>
      </c>
      <c r="L3150" t="s">
        <v>4148</v>
      </c>
      <c r="M3150">
        <v>574265475.99000001</v>
      </c>
      <c r="N3150">
        <v>1</v>
      </c>
    </row>
    <row r="3151" spans="1:14" x14ac:dyDescent="0.4">
      <c r="A3151" t="s">
        <v>3162</v>
      </c>
      <c r="B3151">
        <v>1120481798.2</v>
      </c>
      <c r="C3151">
        <v>352532842.24000001</v>
      </c>
      <c r="D3151" t="s">
        <v>4148</v>
      </c>
      <c r="E3151">
        <v>23443799.030000001</v>
      </c>
      <c r="F3151" t="s">
        <v>4148</v>
      </c>
      <c r="G3151" t="s">
        <v>4148</v>
      </c>
      <c r="H3151" t="s">
        <v>4148</v>
      </c>
      <c r="I3151" t="s">
        <v>4148</v>
      </c>
      <c r="J3151" t="s">
        <v>4148</v>
      </c>
      <c r="K3151" t="s">
        <v>4146</v>
      </c>
      <c r="L3151" t="s">
        <v>4148</v>
      </c>
      <c r="M3151">
        <v>87291969.390000001</v>
      </c>
      <c r="N3151">
        <v>1</v>
      </c>
    </row>
    <row r="3152" spans="1:14" x14ac:dyDescent="0.4">
      <c r="A3152" t="s">
        <v>3163</v>
      </c>
      <c r="B3152">
        <v>9588235581.8099995</v>
      </c>
      <c r="C3152">
        <v>14264732235.75</v>
      </c>
      <c r="D3152" t="s">
        <v>4148</v>
      </c>
      <c r="E3152">
        <v>311662589.50999999</v>
      </c>
      <c r="F3152">
        <v>1247418014.4100001</v>
      </c>
      <c r="G3152" t="s">
        <v>4148</v>
      </c>
      <c r="H3152">
        <v>864421332.26999998</v>
      </c>
      <c r="I3152" t="s">
        <v>4148</v>
      </c>
      <c r="J3152" t="s">
        <v>4148</v>
      </c>
      <c r="K3152" t="s">
        <v>4146</v>
      </c>
      <c r="L3152" t="s">
        <v>4148</v>
      </c>
      <c r="M3152">
        <v>1178444274.26</v>
      </c>
      <c r="N3152">
        <v>1</v>
      </c>
    </row>
    <row r="3153" spans="1:14" x14ac:dyDescent="0.4">
      <c r="A3153" t="s">
        <v>3164</v>
      </c>
      <c r="B3153">
        <v>12139018287.950001</v>
      </c>
      <c r="C3153">
        <v>7591093244.1300001</v>
      </c>
      <c r="D3153" t="s">
        <v>4148</v>
      </c>
      <c r="E3153">
        <v>1988948000.52</v>
      </c>
      <c r="F3153" t="s">
        <v>4148</v>
      </c>
      <c r="G3153" t="s">
        <v>4148</v>
      </c>
      <c r="H3153">
        <v>527807031.25999999</v>
      </c>
      <c r="I3153" t="s">
        <v>4148</v>
      </c>
      <c r="J3153" t="s">
        <v>4148</v>
      </c>
      <c r="K3153" t="s">
        <v>4146</v>
      </c>
      <c r="L3153" t="s">
        <v>4148</v>
      </c>
      <c r="M3153">
        <v>3002119022.3200002</v>
      </c>
      <c r="N3153">
        <v>1</v>
      </c>
    </row>
    <row r="3154" spans="1:14" x14ac:dyDescent="0.4">
      <c r="A3154" t="s">
        <v>3165</v>
      </c>
      <c r="B3154">
        <v>24352823728.799999</v>
      </c>
      <c r="C3154">
        <v>15520066693.68</v>
      </c>
      <c r="D3154" t="s">
        <v>4148</v>
      </c>
      <c r="E3154">
        <v>2290823730.46</v>
      </c>
      <c r="F3154">
        <v>2184912480.6100001</v>
      </c>
      <c r="G3154" t="s">
        <v>4148</v>
      </c>
      <c r="H3154">
        <v>196884494.53999999</v>
      </c>
      <c r="I3154" t="s">
        <v>4148</v>
      </c>
      <c r="J3154">
        <v>35085394.030000001</v>
      </c>
      <c r="K3154" t="s">
        <v>4146</v>
      </c>
      <c r="L3154" t="s">
        <v>4148</v>
      </c>
      <c r="M3154">
        <v>10192048105.110001</v>
      </c>
      <c r="N3154">
        <v>1</v>
      </c>
    </row>
    <row r="3155" spans="1:14" x14ac:dyDescent="0.4">
      <c r="A3155" t="s">
        <v>3166</v>
      </c>
      <c r="B3155">
        <v>3247014677.9200001</v>
      </c>
      <c r="C3155">
        <v>3688511451.1999998</v>
      </c>
      <c r="D3155">
        <v>23850505.649999999</v>
      </c>
      <c r="E3155">
        <v>407515626.75</v>
      </c>
      <c r="F3155">
        <v>6451414515.8299999</v>
      </c>
      <c r="G3155" t="s">
        <v>4148</v>
      </c>
      <c r="H3155">
        <v>194980000</v>
      </c>
      <c r="I3155" t="s">
        <v>4148</v>
      </c>
      <c r="J3155" t="s">
        <v>4148</v>
      </c>
      <c r="K3155" t="s">
        <v>4146</v>
      </c>
      <c r="L3155" t="s">
        <v>4148</v>
      </c>
      <c r="M3155">
        <v>419947361.50999999</v>
      </c>
      <c r="N3155">
        <v>1</v>
      </c>
    </row>
    <row r="3156" spans="1:14" x14ac:dyDescent="0.4">
      <c r="A3156" t="s">
        <v>3167</v>
      </c>
      <c r="B3156">
        <v>40299871776.099998</v>
      </c>
      <c r="C3156">
        <v>29427214202.5</v>
      </c>
      <c r="D3156">
        <v>780855965.63999999</v>
      </c>
      <c r="E3156">
        <v>1078008171.04</v>
      </c>
      <c r="F3156">
        <v>1949729133.71</v>
      </c>
      <c r="G3156">
        <v>1726547383.5799999</v>
      </c>
      <c r="H3156">
        <v>95692694.189999998</v>
      </c>
      <c r="I3156">
        <v>2999999.99</v>
      </c>
      <c r="J3156">
        <v>3676586452.4899998</v>
      </c>
      <c r="K3156" t="s">
        <v>4146</v>
      </c>
      <c r="L3156" t="s">
        <v>4148</v>
      </c>
      <c r="M3156">
        <v>11525303604.42</v>
      </c>
      <c r="N3156">
        <v>1</v>
      </c>
    </row>
    <row r="3157" spans="1:14" x14ac:dyDescent="0.4">
      <c r="A3157" t="s">
        <v>3168</v>
      </c>
      <c r="B3157">
        <v>8933028573.1399994</v>
      </c>
      <c r="C3157">
        <v>5284917668.3299999</v>
      </c>
      <c r="D3157" t="s">
        <v>4148</v>
      </c>
      <c r="E3157">
        <v>3488479231.1599998</v>
      </c>
      <c r="F3157">
        <v>792320000</v>
      </c>
      <c r="G3157" t="s">
        <v>4148</v>
      </c>
      <c r="H3157">
        <v>809803495.99000001</v>
      </c>
      <c r="I3157" t="s">
        <v>4148</v>
      </c>
      <c r="J3157">
        <v>398623767.69</v>
      </c>
      <c r="K3157" t="s">
        <v>4146</v>
      </c>
      <c r="L3157" t="s">
        <v>4148</v>
      </c>
      <c r="M3157">
        <v>121714876.33</v>
      </c>
      <c r="N3157">
        <v>1</v>
      </c>
    </row>
    <row r="3158" spans="1:14" x14ac:dyDescent="0.4">
      <c r="A3158" t="s">
        <v>3169</v>
      </c>
      <c r="B3158">
        <v>17247850049.599998</v>
      </c>
      <c r="C3158">
        <v>15320555427.51</v>
      </c>
      <c r="D3158">
        <v>106351148.38</v>
      </c>
      <c r="E3158">
        <v>843999655.25</v>
      </c>
      <c r="F3158">
        <v>3557988744.8400002</v>
      </c>
      <c r="G3158" t="s">
        <v>4148</v>
      </c>
      <c r="H3158">
        <v>275563146.75999999</v>
      </c>
      <c r="I3158" t="s">
        <v>4148</v>
      </c>
      <c r="J3158" t="s">
        <v>4148</v>
      </c>
      <c r="K3158" t="s">
        <v>4146</v>
      </c>
      <c r="L3158" t="s">
        <v>4148</v>
      </c>
      <c r="M3158">
        <v>8016302881.5299997</v>
      </c>
      <c r="N3158">
        <v>1</v>
      </c>
    </row>
    <row r="3159" spans="1:14" x14ac:dyDescent="0.4">
      <c r="A3159" t="s">
        <v>3170</v>
      </c>
      <c r="B3159">
        <v>3596924361.3099999</v>
      </c>
      <c r="C3159">
        <v>2954165292.4899998</v>
      </c>
      <c r="D3159" t="s">
        <v>4148</v>
      </c>
      <c r="E3159">
        <v>184458996.18000001</v>
      </c>
      <c r="F3159">
        <v>1282131822.8499999</v>
      </c>
      <c r="G3159" t="s">
        <v>4148</v>
      </c>
      <c r="H3159">
        <v>648197.80000000005</v>
      </c>
      <c r="I3159" t="s">
        <v>4148</v>
      </c>
      <c r="J3159" t="s">
        <v>4148</v>
      </c>
      <c r="K3159" t="s">
        <v>4146</v>
      </c>
      <c r="L3159" t="s">
        <v>4148</v>
      </c>
      <c r="M3159">
        <v>136266046.19999999</v>
      </c>
      <c r="N3159">
        <v>1</v>
      </c>
    </row>
    <row r="3160" spans="1:14" x14ac:dyDescent="0.4">
      <c r="A3160" t="s">
        <v>3171</v>
      </c>
      <c r="B3160">
        <v>2694155329.4299998</v>
      </c>
      <c r="C3160">
        <v>1718469147.3800001</v>
      </c>
      <c r="D3160">
        <v>214035.49</v>
      </c>
      <c r="E3160">
        <v>27159049.199999999</v>
      </c>
      <c r="F3160" t="s">
        <v>4148</v>
      </c>
      <c r="G3160" t="s">
        <v>4148</v>
      </c>
      <c r="H3160" t="s">
        <v>4148</v>
      </c>
      <c r="I3160">
        <v>8589897.25</v>
      </c>
      <c r="J3160" t="s">
        <v>4148</v>
      </c>
      <c r="K3160" t="s">
        <v>4146</v>
      </c>
      <c r="L3160" t="s">
        <v>4148</v>
      </c>
      <c r="M3160">
        <v>968173175.63999999</v>
      </c>
      <c r="N3160">
        <v>1</v>
      </c>
    </row>
    <row r="3161" spans="1:14" x14ac:dyDescent="0.4">
      <c r="A3161" t="s">
        <v>3172</v>
      </c>
      <c r="B3161">
        <v>14160272928.75</v>
      </c>
      <c r="C3161">
        <v>6083757283.1700001</v>
      </c>
      <c r="D3161">
        <v>285245139.31</v>
      </c>
      <c r="E3161">
        <v>698974962.73000002</v>
      </c>
      <c r="F3161" t="s">
        <v>4148</v>
      </c>
      <c r="G3161" t="s">
        <v>4148</v>
      </c>
      <c r="H3161">
        <v>234410.25</v>
      </c>
      <c r="I3161" t="s">
        <v>4148</v>
      </c>
      <c r="J3161">
        <v>26414349.469999999</v>
      </c>
      <c r="K3161" t="s">
        <v>4146</v>
      </c>
      <c r="L3161" t="s">
        <v>4148</v>
      </c>
      <c r="M3161">
        <v>1106072085.8599999</v>
      </c>
      <c r="N3161">
        <v>1</v>
      </c>
    </row>
    <row r="3162" spans="1:14" x14ac:dyDescent="0.4">
      <c r="A3162" t="s">
        <v>3173</v>
      </c>
      <c r="B3162">
        <v>1821668564.2</v>
      </c>
      <c r="C3162">
        <v>1988845904.8599999</v>
      </c>
      <c r="D3162">
        <v>79492057.25</v>
      </c>
      <c r="E3162">
        <v>340279260.35000002</v>
      </c>
      <c r="F3162">
        <v>2395271375.4000001</v>
      </c>
      <c r="G3162">
        <v>301188082.19</v>
      </c>
      <c r="H3162">
        <v>1282684988.3800001</v>
      </c>
      <c r="I3162" t="s">
        <v>4148</v>
      </c>
      <c r="J3162">
        <v>22849841.960000001</v>
      </c>
      <c r="K3162" t="s">
        <v>4146</v>
      </c>
      <c r="L3162" t="s">
        <v>4148</v>
      </c>
      <c r="M3162">
        <v>585138650.34000003</v>
      </c>
      <c r="N3162">
        <v>1</v>
      </c>
    </row>
    <row r="3163" spans="1:14" x14ac:dyDescent="0.4">
      <c r="A3163" t="s">
        <v>3174</v>
      </c>
      <c r="B3163">
        <v>1810801162.6500001</v>
      </c>
      <c r="C3163">
        <v>1128817381</v>
      </c>
      <c r="D3163" t="s">
        <v>4148</v>
      </c>
      <c r="E3163">
        <v>102965370.59999999</v>
      </c>
      <c r="F3163">
        <v>53718175</v>
      </c>
      <c r="G3163" t="s">
        <v>4148</v>
      </c>
      <c r="H3163" t="s">
        <v>4148</v>
      </c>
      <c r="I3163" t="s">
        <v>4148</v>
      </c>
      <c r="J3163" t="s">
        <v>4148</v>
      </c>
      <c r="K3163" t="s">
        <v>4146</v>
      </c>
      <c r="L3163" t="s">
        <v>4148</v>
      </c>
      <c r="M3163">
        <v>269854201.70999998</v>
      </c>
      <c r="N3163">
        <v>1</v>
      </c>
    </row>
    <row r="3164" spans="1:14" x14ac:dyDescent="0.4">
      <c r="A3164" t="s">
        <v>3175</v>
      </c>
      <c r="B3164">
        <v>21979255601.220001</v>
      </c>
      <c r="C3164">
        <v>16842667098.26</v>
      </c>
      <c r="D3164">
        <v>166056398.84999999</v>
      </c>
      <c r="E3164">
        <v>588398989.74000001</v>
      </c>
      <c r="F3164">
        <v>3942993150.6900001</v>
      </c>
      <c r="G3164" t="s">
        <v>4148</v>
      </c>
      <c r="H3164">
        <v>46395893.149999999</v>
      </c>
      <c r="I3164">
        <v>2139239.4900000002</v>
      </c>
      <c r="J3164">
        <v>42256415.909999996</v>
      </c>
      <c r="K3164" t="s">
        <v>4146</v>
      </c>
      <c r="L3164" t="s">
        <v>4148</v>
      </c>
      <c r="M3164">
        <v>3666970099.1599998</v>
      </c>
      <c r="N3164">
        <v>1</v>
      </c>
    </row>
    <row r="3165" spans="1:14" x14ac:dyDescent="0.4">
      <c r="A3165" t="s">
        <v>3176</v>
      </c>
      <c r="B3165">
        <v>3750441417.4400001</v>
      </c>
      <c r="C3165">
        <v>5219278782.5799999</v>
      </c>
      <c r="D3165">
        <v>12373999.810000001</v>
      </c>
      <c r="E3165">
        <v>404669089.79000002</v>
      </c>
      <c r="F3165">
        <v>3933346815.8200002</v>
      </c>
      <c r="G3165" t="s">
        <v>4148</v>
      </c>
      <c r="H3165">
        <v>96474682.859999999</v>
      </c>
      <c r="I3165" t="s">
        <v>4148</v>
      </c>
      <c r="J3165">
        <v>2212693555.1399999</v>
      </c>
      <c r="K3165" t="s">
        <v>4146</v>
      </c>
      <c r="L3165" t="s">
        <v>4148</v>
      </c>
      <c r="M3165">
        <v>1386345511.95</v>
      </c>
      <c r="N3165">
        <v>1</v>
      </c>
    </row>
    <row r="3166" spans="1:14" x14ac:dyDescent="0.4">
      <c r="A3166" t="s">
        <v>3177</v>
      </c>
      <c r="B3166">
        <v>3281077887.5100002</v>
      </c>
      <c r="C3166">
        <v>2323707999.23</v>
      </c>
      <c r="D3166" t="s">
        <v>4148</v>
      </c>
      <c r="E3166">
        <v>247245048.13999999</v>
      </c>
      <c r="F3166" t="s">
        <v>4148</v>
      </c>
      <c r="G3166" t="s">
        <v>4148</v>
      </c>
      <c r="H3166" t="s">
        <v>4148</v>
      </c>
      <c r="I3166" t="s">
        <v>4148</v>
      </c>
      <c r="J3166" t="s">
        <v>4148</v>
      </c>
      <c r="K3166" t="s">
        <v>4146</v>
      </c>
      <c r="L3166" t="s">
        <v>4148</v>
      </c>
      <c r="M3166">
        <v>1256054215.9100001</v>
      </c>
      <c r="N3166">
        <v>1</v>
      </c>
    </row>
    <row r="3167" spans="1:14" x14ac:dyDescent="0.4">
      <c r="A3167" t="s">
        <v>3178</v>
      </c>
      <c r="B3167">
        <v>7489215729.5799999</v>
      </c>
      <c r="C3167">
        <v>6290635752.9099998</v>
      </c>
      <c r="D3167">
        <v>254467113.24000001</v>
      </c>
      <c r="E3167">
        <v>248505752.06</v>
      </c>
      <c r="F3167">
        <v>2903446583.6100001</v>
      </c>
      <c r="G3167">
        <v>1013735632.46</v>
      </c>
      <c r="H3167">
        <v>647242583.90999997</v>
      </c>
      <c r="I3167" t="s">
        <v>4148</v>
      </c>
      <c r="J3167" t="s">
        <v>4148</v>
      </c>
      <c r="K3167" t="s">
        <v>4146</v>
      </c>
      <c r="L3167" t="s">
        <v>4148</v>
      </c>
      <c r="M3167">
        <v>4692858654.9300003</v>
      </c>
      <c r="N3167">
        <v>1</v>
      </c>
    </row>
    <row r="3168" spans="1:14" x14ac:dyDescent="0.4">
      <c r="A3168" t="s">
        <v>3179</v>
      </c>
      <c r="B3168">
        <v>17772378015.830002</v>
      </c>
      <c r="C3168">
        <v>27527322330.209999</v>
      </c>
      <c r="D3168">
        <v>185482761.44</v>
      </c>
      <c r="E3168">
        <v>19316442601.59</v>
      </c>
      <c r="F3168">
        <v>3542898848.6199999</v>
      </c>
      <c r="G3168" t="s">
        <v>4148</v>
      </c>
      <c r="H3168">
        <v>4013905066.6399999</v>
      </c>
      <c r="I3168" t="s">
        <v>4148</v>
      </c>
      <c r="J3168" t="s">
        <v>4148</v>
      </c>
      <c r="K3168" t="s">
        <v>4146</v>
      </c>
      <c r="L3168" t="s">
        <v>4148</v>
      </c>
      <c r="M3168">
        <v>3043580555.9699998</v>
      </c>
      <c r="N3168">
        <v>1</v>
      </c>
    </row>
    <row r="3169" spans="1:14" x14ac:dyDescent="0.4">
      <c r="A3169" t="s">
        <v>3180</v>
      </c>
      <c r="B3169">
        <v>6312900069.2200003</v>
      </c>
      <c r="C3169">
        <v>3069714945.96</v>
      </c>
      <c r="D3169">
        <v>979859580.86000001</v>
      </c>
      <c r="E3169">
        <v>5715090.4000000004</v>
      </c>
      <c r="F3169" t="s">
        <v>4148</v>
      </c>
      <c r="G3169" t="s">
        <v>4148</v>
      </c>
      <c r="H3169" t="s">
        <v>4148</v>
      </c>
      <c r="I3169" t="s">
        <v>4148</v>
      </c>
      <c r="J3169">
        <v>80070741.870000005</v>
      </c>
      <c r="K3169" t="s">
        <v>4146</v>
      </c>
      <c r="L3169" t="s">
        <v>4148</v>
      </c>
      <c r="M3169">
        <v>3739401883.4200001</v>
      </c>
      <c r="N3169">
        <v>1</v>
      </c>
    </row>
    <row r="3170" spans="1:14" x14ac:dyDescent="0.4">
      <c r="A3170" t="s">
        <v>3181</v>
      </c>
      <c r="B3170">
        <v>8013375471.0299997</v>
      </c>
      <c r="C3170">
        <v>3360664066.2600002</v>
      </c>
      <c r="D3170">
        <v>199683286.99000001</v>
      </c>
      <c r="E3170">
        <v>106430644.81</v>
      </c>
      <c r="F3170" t="s">
        <v>4148</v>
      </c>
      <c r="G3170" t="s">
        <v>4148</v>
      </c>
      <c r="H3170" t="s">
        <v>4148</v>
      </c>
      <c r="I3170" t="s">
        <v>4148</v>
      </c>
      <c r="J3170" t="s">
        <v>4148</v>
      </c>
      <c r="K3170" t="s">
        <v>4146</v>
      </c>
      <c r="L3170" t="s">
        <v>4148</v>
      </c>
      <c r="M3170">
        <v>412622135.87</v>
      </c>
      <c r="N3170">
        <v>1</v>
      </c>
    </row>
    <row r="3171" spans="1:14" x14ac:dyDescent="0.4">
      <c r="A3171" t="s">
        <v>3182</v>
      </c>
      <c r="B3171">
        <v>6324979419.4200001</v>
      </c>
      <c r="C3171">
        <v>4597554521.7399998</v>
      </c>
      <c r="D3171">
        <v>41968889.079999998</v>
      </c>
      <c r="E3171">
        <v>6142663049.6099997</v>
      </c>
      <c r="F3171">
        <v>681613986.30999994</v>
      </c>
      <c r="G3171" t="s">
        <v>4148</v>
      </c>
      <c r="H3171">
        <v>58450301.539999999</v>
      </c>
      <c r="I3171" t="s">
        <v>4148</v>
      </c>
      <c r="J3171">
        <v>1595266.07</v>
      </c>
      <c r="K3171" t="s">
        <v>4146</v>
      </c>
      <c r="L3171" t="s">
        <v>4148</v>
      </c>
      <c r="M3171">
        <v>606740761.99000001</v>
      </c>
      <c r="N3171">
        <v>1</v>
      </c>
    </row>
    <row r="3172" spans="1:14" x14ac:dyDescent="0.4">
      <c r="A3172" t="s">
        <v>3183</v>
      </c>
      <c r="B3172">
        <v>7226555792.2799997</v>
      </c>
      <c r="C3172">
        <v>20278230296.439999</v>
      </c>
      <c r="D3172">
        <v>1123507836.71</v>
      </c>
      <c r="E3172">
        <v>5050528748.2799997</v>
      </c>
      <c r="F3172">
        <v>24454285989.509998</v>
      </c>
      <c r="G3172" t="s">
        <v>4148</v>
      </c>
      <c r="H3172">
        <v>1023107307.0700001</v>
      </c>
      <c r="I3172" t="s">
        <v>4148</v>
      </c>
      <c r="J3172" t="s">
        <v>4148</v>
      </c>
      <c r="K3172" t="s">
        <v>4146</v>
      </c>
      <c r="L3172" t="s">
        <v>4148</v>
      </c>
      <c r="M3172">
        <v>12136970.93</v>
      </c>
      <c r="N3172">
        <v>1</v>
      </c>
    </row>
    <row r="3173" spans="1:14" x14ac:dyDescent="0.4">
      <c r="A3173" t="s">
        <v>3184</v>
      </c>
      <c r="B3173">
        <v>4291161634.2199998</v>
      </c>
      <c r="C3173">
        <v>3293825280.8400002</v>
      </c>
      <c r="D3173" t="s">
        <v>4148</v>
      </c>
      <c r="E3173">
        <v>314366893.80000001</v>
      </c>
      <c r="F3173">
        <v>733692996.55999994</v>
      </c>
      <c r="G3173" t="s">
        <v>4148</v>
      </c>
      <c r="H3173">
        <v>19000000</v>
      </c>
      <c r="I3173">
        <v>332748083.08999997</v>
      </c>
      <c r="J3173">
        <v>289743907.37</v>
      </c>
      <c r="K3173" t="s">
        <v>4146</v>
      </c>
      <c r="L3173" t="s">
        <v>4148</v>
      </c>
      <c r="M3173">
        <v>2186268973.73</v>
      </c>
      <c r="N3173">
        <v>1</v>
      </c>
    </row>
    <row r="3174" spans="1:14" x14ac:dyDescent="0.4">
      <c r="A3174" t="s">
        <v>3185</v>
      </c>
      <c r="B3174">
        <v>1584520664.3699999</v>
      </c>
      <c r="C3174">
        <v>1350847316.0699999</v>
      </c>
      <c r="D3174" t="s">
        <v>4148</v>
      </c>
      <c r="E3174">
        <v>194036226.99000001</v>
      </c>
      <c r="F3174">
        <v>425479975.69999999</v>
      </c>
      <c r="G3174" t="s">
        <v>4148</v>
      </c>
      <c r="H3174" t="s">
        <v>4148</v>
      </c>
      <c r="I3174" t="s">
        <v>4148</v>
      </c>
      <c r="J3174" t="s">
        <v>4148</v>
      </c>
      <c r="K3174" t="s">
        <v>4146</v>
      </c>
      <c r="L3174" t="s">
        <v>4148</v>
      </c>
      <c r="M3174">
        <v>490928462.24000001</v>
      </c>
      <c r="N3174">
        <v>1</v>
      </c>
    </row>
    <row r="3175" spans="1:14" x14ac:dyDescent="0.4">
      <c r="A3175" t="s">
        <v>3186</v>
      </c>
      <c r="B3175">
        <v>3988396848.4400001</v>
      </c>
      <c r="C3175">
        <v>834840659.07000005</v>
      </c>
      <c r="D3175">
        <v>25262815.989999998</v>
      </c>
      <c r="E3175">
        <v>87474879.510000005</v>
      </c>
      <c r="F3175" t="s">
        <v>4148</v>
      </c>
      <c r="G3175" t="s">
        <v>4148</v>
      </c>
      <c r="H3175" t="s">
        <v>4148</v>
      </c>
      <c r="I3175">
        <v>97444812.5</v>
      </c>
      <c r="J3175" t="s">
        <v>4148</v>
      </c>
      <c r="K3175" t="s">
        <v>4146</v>
      </c>
      <c r="L3175" t="s">
        <v>4148</v>
      </c>
      <c r="M3175">
        <v>310544967.14999998</v>
      </c>
      <c r="N3175">
        <v>1</v>
      </c>
    </row>
    <row r="3176" spans="1:14" x14ac:dyDescent="0.4">
      <c r="A3176" t="s">
        <v>3187</v>
      </c>
      <c r="B3176">
        <v>5965881061.5</v>
      </c>
      <c r="C3176">
        <v>1802274648.79</v>
      </c>
      <c r="D3176" t="s">
        <v>4148</v>
      </c>
      <c r="E3176">
        <v>802917724.91999996</v>
      </c>
      <c r="F3176">
        <v>19069853466.959999</v>
      </c>
      <c r="G3176" t="s">
        <v>4148</v>
      </c>
      <c r="H3176">
        <v>2057584825.49</v>
      </c>
      <c r="I3176" t="s">
        <v>4148</v>
      </c>
      <c r="J3176" t="s">
        <v>4148</v>
      </c>
      <c r="K3176" t="s">
        <v>4146</v>
      </c>
      <c r="L3176" t="s">
        <v>4148</v>
      </c>
      <c r="M3176">
        <v>598388874.24000001</v>
      </c>
      <c r="N3176">
        <v>1</v>
      </c>
    </row>
    <row r="3177" spans="1:14" x14ac:dyDescent="0.4">
      <c r="A3177" t="s">
        <v>3188</v>
      </c>
      <c r="B3177">
        <v>4877286687.3900003</v>
      </c>
      <c r="C3177">
        <v>10181217371.559999</v>
      </c>
      <c r="D3177">
        <v>1318805.1599999999</v>
      </c>
      <c r="E3177">
        <v>459613749.5</v>
      </c>
      <c r="F3177">
        <v>1888135903.6099999</v>
      </c>
      <c r="G3177" t="s">
        <v>4148</v>
      </c>
      <c r="H3177">
        <v>172135649.65000001</v>
      </c>
      <c r="I3177" t="s">
        <v>4148</v>
      </c>
      <c r="J3177">
        <v>2250003893.3699999</v>
      </c>
      <c r="K3177" t="s">
        <v>4146</v>
      </c>
      <c r="L3177" t="s">
        <v>4148</v>
      </c>
      <c r="M3177">
        <v>3010196687.5300002</v>
      </c>
      <c r="N3177">
        <v>1</v>
      </c>
    </row>
    <row r="3178" spans="1:14" x14ac:dyDescent="0.4">
      <c r="A3178" t="s">
        <v>3189</v>
      </c>
      <c r="B3178">
        <v>11470656288.360001</v>
      </c>
      <c r="C3178">
        <v>10632277711.200001</v>
      </c>
      <c r="D3178">
        <v>10359538.23</v>
      </c>
      <c r="E3178">
        <v>857474410.50999999</v>
      </c>
      <c r="F3178">
        <v>314782000</v>
      </c>
      <c r="G3178">
        <v>19971713.620000001</v>
      </c>
      <c r="H3178" t="s">
        <v>4148</v>
      </c>
      <c r="I3178" t="s">
        <v>4148</v>
      </c>
      <c r="J3178" t="s">
        <v>4148</v>
      </c>
      <c r="K3178" t="s">
        <v>4146</v>
      </c>
      <c r="L3178" t="s">
        <v>4148</v>
      </c>
      <c r="M3178">
        <v>881055749.54999995</v>
      </c>
      <c r="N3178">
        <v>1</v>
      </c>
    </row>
    <row r="3179" spans="1:14" x14ac:dyDescent="0.4">
      <c r="A3179" t="s">
        <v>3190</v>
      </c>
      <c r="B3179">
        <v>83139287083</v>
      </c>
      <c r="C3179">
        <v>65687147101.809998</v>
      </c>
      <c r="D3179">
        <v>808753511.35000002</v>
      </c>
      <c r="E3179">
        <v>2042502455.79</v>
      </c>
      <c r="F3179">
        <v>1611308640.25</v>
      </c>
      <c r="G3179" t="s">
        <v>4148</v>
      </c>
      <c r="H3179" t="s">
        <v>4148</v>
      </c>
      <c r="I3179">
        <v>130746675.04000001</v>
      </c>
      <c r="J3179" t="s">
        <v>4148</v>
      </c>
      <c r="K3179" t="s">
        <v>4146</v>
      </c>
      <c r="L3179" t="s">
        <v>4148</v>
      </c>
      <c r="M3179">
        <v>37087420637.260002</v>
      </c>
      <c r="N3179">
        <v>1</v>
      </c>
    </row>
    <row r="3180" spans="1:14" x14ac:dyDescent="0.4">
      <c r="A3180" t="s">
        <v>3191</v>
      </c>
      <c r="B3180" t="s">
        <v>4146</v>
      </c>
      <c r="C3180" t="s">
        <v>4146</v>
      </c>
      <c r="D3180">
        <v>9670605.5500000007</v>
      </c>
      <c r="E3180">
        <v>774786057.66999996</v>
      </c>
      <c r="F3180">
        <v>2091647594.3299999</v>
      </c>
      <c r="G3180" s="6" t="s">
        <v>4290</v>
      </c>
      <c r="H3180" t="s">
        <v>4146</v>
      </c>
      <c r="I3180" t="s">
        <v>4146</v>
      </c>
      <c r="J3180" t="s">
        <v>4146</v>
      </c>
      <c r="K3180" t="s">
        <v>4146</v>
      </c>
      <c r="L3180">
        <v>15000000000</v>
      </c>
      <c r="M3180" t="s">
        <v>4146</v>
      </c>
      <c r="N3180">
        <v>1</v>
      </c>
    </row>
    <row r="3181" spans="1:14" x14ac:dyDescent="0.4">
      <c r="A3181" t="s">
        <v>3192</v>
      </c>
      <c r="B3181">
        <v>5305110665.1199999</v>
      </c>
      <c r="C3181">
        <v>1603882547.79</v>
      </c>
      <c r="D3181" t="s">
        <v>4148</v>
      </c>
      <c r="E3181">
        <v>1994477971.98</v>
      </c>
      <c r="F3181" t="s">
        <v>4148</v>
      </c>
      <c r="G3181" t="s">
        <v>4148</v>
      </c>
      <c r="H3181">
        <v>171198635.33000001</v>
      </c>
      <c r="I3181" t="s">
        <v>4148</v>
      </c>
      <c r="J3181" t="s">
        <v>4148</v>
      </c>
      <c r="K3181" t="s">
        <v>4146</v>
      </c>
      <c r="L3181" t="s">
        <v>4148</v>
      </c>
      <c r="M3181">
        <v>286865424.07999998</v>
      </c>
      <c r="N3181">
        <v>1</v>
      </c>
    </row>
    <row r="3182" spans="1:14" x14ac:dyDescent="0.4">
      <c r="A3182" t="s">
        <v>3193</v>
      </c>
      <c r="B3182">
        <v>18222315989.130001</v>
      </c>
      <c r="C3182">
        <v>8694475180.9899998</v>
      </c>
      <c r="D3182" t="s">
        <v>4148</v>
      </c>
      <c r="E3182">
        <v>3024443688.79</v>
      </c>
      <c r="F3182">
        <v>1600000000</v>
      </c>
      <c r="G3182" t="s">
        <v>4148</v>
      </c>
      <c r="H3182">
        <v>30247.02</v>
      </c>
      <c r="I3182" t="s">
        <v>4148</v>
      </c>
      <c r="J3182" t="s">
        <v>4148</v>
      </c>
      <c r="K3182" t="s">
        <v>4146</v>
      </c>
      <c r="L3182" t="s">
        <v>4148</v>
      </c>
      <c r="M3182">
        <v>176733762.43000001</v>
      </c>
      <c r="N3182">
        <v>1</v>
      </c>
    </row>
    <row r="3183" spans="1:14" x14ac:dyDescent="0.4">
      <c r="A3183" t="s">
        <v>3194</v>
      </c>
      <c r="B3183">
        <v>3085755972.4299998</v>
      </c>
      <c r="C3183">
        <v>982735147.82000005</v>
      </c>
      <c r="D3183">
        <v>5365400.84</v>
      </c>
      <c r="E3183">
        <v>92350401.379999995</v>
      </c>
      <c r="F3183" t="s">
        <v>4148</v>
      </c>
      <c r="G3183" t="s">
        <v>4148</v>
      </c>
      <c r="H3183">
        <v>50000000</v>
      </c>
      <c r="I3183" t="s">
        <v>4148</v>
      </c>
      <c r="J3183" t="s">
        <v>4148</v>
      </c>
      <c r="K3183" t="s">
        <v>4146</v>
      </c>
      <c r="L3183" t="s">
        <v>4148</v>
      </c>
      <c r="M3183">
        <v>758856710.12</v>
      </c>
      <c r="N3183">
        <v>1</v>
      </c>
    </row>
    <row r="3184" spans="1:14" x14ac:dyDescent="0.4">
      <c r="A3184" t="s">
        <v>3195</v>
      </c>
      <c r="B3184">
        <v>14301262427.48</v>
      </c>
      <c r="C3184">
        <v>23149956445.689999</v>
      </c>
      <c r="D3184" t="s">
        <v>4148</v>
      </c>
      <c r="E3184">
        <v>1487058073.8900001</v>
      </c>
      <c r="F3184">
        <v>19942546000</v>
      </c>
      <c r="G3184" t="s">
        <v>4148</v>
      </c>
      <c r="H3184" t="s">
        <v>4148</v>
      </c>
      <c r="I3184" t="s">
        <v>4148</v>
      </c>
      <c r="J3184" t="s">
        <v>4148</v>
      </c>
      <c r="K3184" t="s">
        <v>4146</v>
      </c>
      <c r="L3184" t="s">
        <v>4148</v>
      </c>
      <c r="M3184">
        <v>672060128.25</v>
      </c>
      <c r="N3184">
        <v>1</v>
      </c>
    </row>
    <row r="3185" spans="1:14" x14ac:dyDescent="0.4">
      <c r="A3185" t="s">
        <v>3196</v>
      </c>
      <c r="B3185">
        <v>5142598207.0799999</v>
      </c>
      <c r="C3185">
        <v>16164867199.610001</v>
      </c>
      <c r="D3185">
        <v>328054770.33999997</v>
      </c>
      <c r="E3185">
        <v>2697331158.1999998</v>
      </c>
      <c r="F3185">
        <v>1090106540.96</v>
      </c>
      <c r="G3185" t="s">
        <v>4148</v>
      </c>
      <c r="H3185" t="s">
        <v>4148</v>
      </c>
      <c r="I3185" t="s">
        <v>4148</v>
      </c>
      <c r="J3185" t="s">
        <v>4148</v>
      </c>
      <c r="K3185" t="s">
        <v>4146</v>
      </c>
      <c r="L3185" t="s">
        <v>4148</v>
      </c>
      <c r="M3185">
        <v>11093275.65</v>
      </c>
      <c r="N3185">
        <v>1</v>
      </c>
    </row>
    <row r="3186" spans="1:14" x14ac:dyDescent="0.4">
      <c r="A3186" t="s">
        <v>3197</v>
      </c>
      <c r="B3186">
        <v>81413857588</v>
      </c>
      <c r="C3186">
        <v>14836142682</v>
      </c>
      <c r="D3186" t="s">
        <v>4148</v>
      </c>
      <c r="E3186">
        <v>10558495905</v>
      </c>
      <c r="F3186">
        <v>9959667125</v>
      </c>
      <c r="G3186">
        <v>10662049207</v>
      </c>
      <c r="H3186">
        <v>62306528</v>
      </c>
      <c r="I3186" t="s">
        <v>4148</v>
      </c>
      <c r="J3186">
        <v>0</v>
      </c>
      <c r="K3186" t="s">
        <v>4146</v>
      </c>
      <c r="L3186" t="s">
        <v>4148</v>
      </c>
      <c r="M3186">
        <v>5595837249</v>
      </c>
      <c r="N3186">
        <v>1</v>
      </c>
    </row>
    <row r="3187" spans="1:14" x14ac:dyDescent="0.4">
      <c r="A3187" t="s">
        <v>3198</v>
      </c>
      <c r="B3187">
        <v>1498995832.3</v>
      </c>
      <c r="C3187">
        <v>1010248513.08</v>
      </c>
      <c r="D3187" t="s">
        <v>4148</v>
      </c>
      <c r="E3187">
        <v>311700052.64999998</v>
      </c>
      <c r="F3187" t="s">
        <v>4148</v>
      </c>
      <c r="G3187" t="s">
        <v>4148</v>
      </c>
      <c r="H3187">
        <v>14096882.289999999</v>
      </c>
      <c r="I3187" t="s">
        <v>4148</v>
      </c>
      <c r="J3187" t="s">
        <v>4148</v>
      </c>
      <c r="K3187" t="s">
        <v>4146</v>
      </c>
      <c r="L3187" t="s">
        <v>4148</v>
      </c>
      <c r="M3187">
        <v>76466771.150000006</v>
      </c>
      <c r="N3187">
        <v>1</v>
      </c>
    </row>
    <row r="3188" spans="1:14" x14ac:dyDescent="0.4">
      <c r="A3188" t="s">
        <v>3199</v>
      </c>
      <c r="B3188">
        <v>3957414353.9299998</v>
      </c>
      <c r="C3188">
        <v>4770965975.6599998</v>
      </c>
      <c r="D3188" t="s">
        <v>4148</v>
      </c>
      <c r="E3188">
        <v>68529975.930000007</v>
      </c>
      <c r="F3188">
        <v>1576745937.53</v>
      </c>
      <c r="G3188">
        <v>496405848.63999999</v>
      </c>
      <c r="H3188">
        <v>2700000</v>
      </c>
      <c r="I3188" t="s">
        <v>4148</v>
      </c>
      <c r="J3188" t="s">
        <v>4148</v>
      </c>
      <c r="K3188" t="s">
        <v>4146</v>
      </c>
      <c r="L3188" t="s">
        <v>4148</v>
      </c>
      <c r="M3188">
        <v>220882080.97999999</v>
      </c>
      <c r="N3188">
        <v>1</v>
      </c>
    </row>
    <row r="3189" spans="1:14" x14ac:dyDescent="0.4">
      <c r="A3189" t="s">
        <v>3200</v>
      </c>
      <c r="B3189" t="s">
        <v>4146</v>
      </c>
      <c r="C3189" t="s">
        <v>4146</v>
      </c>
      <c r="D3189">
        <v>210050000</v>
      </c>
      <c r="E3189">
        <v>1078116000</v>
      </c>
      <c r="F3189" t="s">
        <v>4146</v>
      </c>
      <c r="G3189" s="6" t="s">
        <v>4291</v>
      </c>
      <c r="H3189" t="s">
        <v>4146</v>
      </c>
      <c r="I3189" t="s">
        <v>4146</v>
      </c>
      <c r="J3189" t="s">
        <v>4146</v>
      </c>
      <c r="K3189" t="s">
        <v>4146</v>
      </c>
      <c r="L3189">
        <v>19997811000</v>
      </c>
      <c r="M3189" t="s">
        <v>4148</v>
      </c>
      <c r="N3189">
        <v>1</v>
      </c>
    </row>
    <row r="3190" spans="1:14" x14ac:dyDescent="0.4">
      <c r="A3190" t="s">
        <v>3201</v>
      </c>
      <c r="B3190">
        <v>1344550478.1500001</v>
      </c>
      <c r="C3190">
        <v>1778855433.22</v>
      </c>
      <c r="D3190" t="s">
        <v>4148</v>
      </c>
      <c r="E3190">
        <v>532078606.22000003</v>
      </c>
      <c r="F3190" t="s">
        <v>4148</v>
      </c>
      <c r="G3190" t="s">
        <v>4148</v>
      </c>
      <c r="H3190" t="s">
        <v>4148</v>
      </c>
      <c r="I3190" t="s">
        <v>4148</v>
      </c>
      <c r="J3190" t="s">
        <v>4148</v>
      </c>
      <c r="K3190" t="s">
        <v>4146</v>
      </c>
      <c r="L3190" t="s">
        <v>4148</v>
      </c>
      <c r="M3190">
        <v>39164294.5</v>
      </c>
      <c r="N3190">
        <v>1</v>
      </c>
    </row>
    <row r="3191" spans="1:14" x14ac:dyDescent="0.4">
      <c r="A3191" t="s">
        <v>3202</v>
      </c>
      <c r="B3191">
        <v>970001589.79999995</v>
      </c>
      <c r="C3191">
        <v>4718263512.6700001</v>
      </c>
      <c r="D3191">
        <v>65916443.170000002</v>
      </c>
      <c r="E3191">
        <v>1859683072.5699999</v>
      </c>
      <c r="F3191">
        <v>339000000</v>
      </c>
      <c r="G3191" t="s">
        <v>4148</v>
      </c>
      <c r="H3191">
        <v>483929128.93000001</v>
      </c>
      <c r="I3191" t="s">
        <v>4148</v>
      </c>
      <c r="J3191">
        <v>185671.01</v>
      </c>
      <c r="K3191" t="s">
        <v>4146</v>
      </c>
      <c r="L3191" t="s">
        <v>4148</v>
      </c>
      <c r="M3191">
        <v>50425179.909999996</v>
      </c>
      <c r="N3191">
        <v>1</v>
      </c>
    </row>
    <row r="3192" spans="1:14" x14ac:dyDescent="0.4">
      <c r="A3192" t="s">
        <v>3203</v>
      </c>
      <c r="B3192">
        <v>91479559218.589996</v>
      </c>
      <c r="C3192">
        <v>62954452203.349998</v>
      </c>
      <c r="D3192">
        <v>165213075.74000001</v>
      </c>
      <c r="E3192">
        <v>1064817755.48</v>
      </c>
      <c r="F3192">
        <v>11456215816.040001</v>
      </c>
      <c r="G3192">
        <v>6931196520.8400002</v>
      </c>
      <c r="H3192" t="s">
        <v>4148</v>
      </c>
      <c r="I3192" t="s">
        <v>4148</v>
      </c>
      <c r="J3192">
        <v>137159346.41999999</v>
      </c>
      <c r="K3192" t="s">
        <v>4146</v>
      </c>
      <c r="L3192" t="s">
        <v>4148</v>
      </c>
      <c r="M3192">
        <v>10671412837</v>
      </c>
      <c r="N3192">
        <v>1</v>
      </c>
    </row>
    <row r="3193" spans="1:14" x14ac:dyDescent="0.4">
      <c r="A3193" t="s">
        <v>3204</v>
      </c>
      <c r="B3193">
        <v>3162966712.3800001</v>
      </c>
      <c r="C3193">
        <v>8962550986.1499996</v>
      </c>
      <c r="D3193">
        <v>1744566.2</v>
      </c>
      <c r="E3193">
        <v>2344042227.6399999</v>
      </c>
      <c r="F3193">
        <v>1737330000</v>
      </c>
      <c r="G3193" t="s">
        <v>4148</v>
      </c>
      <c r="H3193">
        <v>905235404.92999995</v>
      </c>
      <c r="I3193" t="s">
        <v>4148</v>
      </c>
      <c r="J3193">
        <v>1623408.33</v>
      </c>
      <c r="K3193" t="s">
        <v>4146</v>
      </c>
      <c r="L3193" t="s">
        <v>4148</v>
      </c>
      <c r="M3193">
        <v>224635044.71000001</v>
      </c>
      <c r="N3193">
        <v>1</v>
      </c>
    </row>
    <row r="3194" spans="1:14" x14ac:dyDescent="0.4">
      <c r="A3194" t="s">
        <v>3205</v>
      </c>
      <c r="B3194">
        <v>10469700807.719999</v>
      </c>
      <c r="C3194">
        <v>4831022714.0200005</v>
      </c>
      <c r="D3194" t="s">
        <v>4148</v>
      </c>
      <c r="E3194">
        <v>429287442.06</v>
      </c>
      <c r="F3194">
        <v>15382631738.5</v>
      </c>
      <c r="G3194">
        <v>5031826771.6400003</v>
      </c>
      <c r="H3194">
        <v>7253620</v>
      </c>
      <c r="I3194">
        <v>305810.46000000002</v>
      </c>
      <c r="J3194">
        <v>32971772.84</v>
      </c>
      <c r="K3194" t="s">
        <v>4146</v>
      </c>
      <c r="L3194" t="s">
        <v>4148</v>
      </c>
      <c r="M3194">
        <v>7358187597.0500002</v>
      </c>
      <c r="N3194">
        <v>1</v>
      </c>
    </row>
    <row r="3195" spans="1:14" x14ac:dyDescent="0.4">
      <c r="A3195" t="s">
        <v>3206</v>
      </c>
      <c r="B3195">
        <v>19026363000</v>
      </c>
      <c r="C3195">
        <v>20714169000</v>
      </c>
      <c r="D3195">
        <v>605744000</v>
      </c>
      <c r="E3195">
        <v>12458655000</v>
      </c>
      <c r="F3195">
        <v>7101489000</v>
      </c>
      <c r="G3195">
        <v>50000000</v>
      </c>
      <c r="H3195">
        <v>801499000</v>
      </c>
      <c r="I3195" t="s">
        <v>4148</v>
      </c>
      <c r="J3195">
        <v>73747000</v>
      </c>
      <c r="K3195" t="s">
        <v>4146</v>
      </c>
      <c r="L3195" t="s">
        <v>4148</v>
      </c>
      <c r="M3195">
        <v>4263726000</v>
      </c>
      <c r="N3195">
        <v>1</v>
      </c>
    </row>
    <row r="3196" spans="1:14" x14ac:dyDescent="0.4">
      <c r="A3196" t="s">
        <v>3207</v>
      </c>
      <c r="B3196">
        <v>13019302014.92</v>
      </c>
      <c r="C3196">
        <v>7071665876.1300001</v>
      </c>
      <c r="D3196" t="s">
        <v>4148</v>
      </c>
      <c r="E3196">
        <v>790304519.14999998</v>
      </c>
      <c r="F3196" t="s">
        <v>4148</v>
      </c>
      <c r="G3196" t="s">
        <v>4148</v>
      </c>
      <c r="H3196" t="s">
        <v>4148</v>
      </c>
      <c r="I3196" t="s">
        <v>4148</v>
      </c>
      <c r="J3196">
        <v>1139210.28</v>
      </c>
      <c r="K3196" t="s">
        <v>4146</v>
      </c>
      <c r="L3196" t="s">
        <v>4148</v>
      </c>
      <c r="M3196">
        <v>2172429522.9000001</v>
      </c>
      <c r="N3196">
        <v>1</v>
      </c>
    </row>
    <row r="3197" spans="1:14" x14ac:dyDescent="0.4">
      <c r="A3197" t="s">
        <v>3208</v>
      </c>
      <c r="B3197">
        <v>544536374.09000003</v>
      </c>
      <c r="C3197">
        <v>984806436.32000005</v>
      </c>
      <c r="D3197" t="s">
        <v>4148</v>
      </c>
      <c r="E3197">
        <v>2105807388.4100001</v>
      </c>
      <c r="F3197">
        <v>178582991.80000001</v>
      </c>
      <c r="G3197" t="s">
        <v>4148</v>
      </c>
      <c r="H3197">
        <v>89361661.920000002</v>
      </c>
      <c r="I3197" t="s">
        <v>4148</v>
      </c>
      <c r="J3197" t="s">
        <v>4148</v>
      </c>
      <c r="K3197" t="s">
        <v>4146</v>
      </c>
      <c r="L3197" t="s">
        <v>4148</v>
      </c>
      <c r="M3197">
        <v>1893329.43</v>
      </c>
      <c r="N3197">
        <v>1</v>
      </c>
    </row>
    <row r="3198" spans="1:14" x14ac:dyDescent="0.4">
      <c r="A3198" t="s">
        <v>3209</v>
      </c>
      <c r="B3198">
        <v>11144019264</v>
      </c>
      <c r="C3198">
        <v>8643297548</v>
      </c>
      <c r="D3198" t="s">
        <v>4148</v>
      </c>
      <c r="E3198">
        <v>736791120</v>
      </c>
      <c r="F3198">
        <v>13100531846</v>
      </c>
      <c r="G3198" t="s">
        <v>4148</v>
      </c>
      <c r="H3198">
        <v>1407125899</v>
      </c>
      <c r="I3198" t="s">
        <v>4148</v>
      </c>
      <c r="J3198" t="s">
        <v>4148</v>
      </c>
      <c r="K3198" t="s">
        <v>4146</v>
      </c>
      <c r="L3198" t="s">
        <v>4148</v>
      </c>
      <c r="M3198">
        <v>112975042</v>
      </c>
      <c r="N3198">
        <v>1</v>
      </c>
    </row>
    <row r="3199" spans="1:14" x14ac:dyDescent="0.4">
      <c r="A3199" t="s">
        <v>3210</v>
      </c>
      <c r="B3199">
        <v>2800715798.4899998</v>
      </c>
      <c r="C3199">
        <v>2269262970.6100001</v>
      </c>
      <c r="D3199">
        <v>1343070.12</v>
      </c>
      <c r="E3199">
        <v>2993302.09</v>
      </c>
      <c r="F3199">
        <v>35000000</v>
      </c>
      <c r="G3199" t="s">
        <v>4148</v>
      </c>
      <c r="H3199" t="s">
        <v>4148</v>
      </c>
      <c r="I3199" t="s">
        <v>4148</v>
      </c>
      <c r="J3199" t="s">
        <v>4148</v>
      </c>
      <c r="K3199" t="s">
        <v>4146</v>
      </c>
      <c r="L3199" t="s">
        <v>4148</v>
      </c>
      <c r="M3199">
        <v>1091800791.3599999</v>
      </c>
      <c r="N3199">
        <v>1</v>
      </c>
    </row>
    <row r="3200" spans="1:14" x14ac:dyDescent="0.4">
      <c r="A3200" t="s">
        <v>3211</v>
      </c>
      <c r="B3200">
        <v>8029256458.6499996</v>
      </c>
      <c r="C3200">
        <v>5477066025.0699997</v>
      </c>
      <c r="D3200" t="s">
        <v>4148</v>
      </c>
      <c r="E3200">
        <v>910086752.60000002</v>
      </c>
      <c r="F3200">
        <v>459000000</v>
      </c>
      <c r="G3200" t="s">
        <v>4148</v>
      </c>
      <c r="H3200">
        <v>96917289.170000002</v>
      </c>
      <c r="I3200" t="s">
        <v>4148</v>
      </c>
      <c r="J3200" t="s">
        <v>4148</v>
      </c>
      <c r="K3200" t="s">
        <v>4146</v>
      </c>
      <c r="L3200" t="s">
        <v>4148</v>
      </c>
      <c r="M3200">
        <v>3565473409.3200002</v>
      </c>
      <c r="N3200">
        <v>1</v>
      </c>
    </row>
    <row r="3201" spans="1:14" x14ac:dyDescent="0.4">
      <c r="A3201" t="s">
        <v>3212</v>
      </c>
      <c r="B3201">
        <v>5212035155.0200005</v>
      </c>
      <c r="C3201">
        <v>4965987256.9499998</v>
      </c>
      <c r="D3201" t="s">
        <v>4148</v>
      </c>
      <c r="E3201">
        <v>5797555735.5100002</v>
      </c>
      <c r="F3201">
        <v>8740974789.3700008</v>
      </c>
      <c r="G3201" t="s">
        <v>4148</v>
      </c>
      <c r="H3201" t="s">
        <v>4148</v>
      </c>
      <c r="I3201" t="s">
        <v>4148</v>
      </c>
      <c r="J3201" t="s">
        <v>4148</v>
      </c>
      <c r="K3201" t="s">
        <v>4146</v>
      </c>
      <c r="L3201" t="s">
        <v>4148</v>
      </c>
      <c r="M3201">
        <v>1878259056.1099999</v>
      </c>
      <c r="N3201">
        <v>1</v>
      </c>
    </row>
    <row r="3202" spans="1:14" x14ac:dyDescent="0.4">
      <c r="A3202" t="s">
        <v>3213</v>
      </c>
      <c r="B3202">
        <v>7890232873.7799997</v>
      </c>
      <c r="C3202">
        <v>7301738396.3900003</v>
      </c>
      <c r="D3202" t="s">
        <v>4148</v>
      </c>
      <c r="E3202">
        <v>677887137.98000002</v>
      </c>
      <c r="F3202">
        <v>200000000</v>
      </c>
      <c r="G3202" t="s">
        <v>4148</v>
      </c>
      <c r="H3202">
        <v>7498429.8600000003</v>
      </c>
      <c r="I3202" t="s">
        <v>4148</v>
      </c>
      <c r="J3202" t="s">
        <v>4148</v>
      </c>
      <c r="K3202" t="s">
        <v>4146</v>
      </c>
      <c r="L3202" t="s">
        <v>4148</v>
      </c>
      <c r="M3202">
        <v>1498823037.0899999</v>
      </c>
      <c r="N3202">
        <v>1</v>
      </c>
    </row>
    <row r="3203" spans="1:14" x14ac:dyDescent="0.4">
      <c r="A3203" t="s">
        <v>3214</v>
      </c>
      <c r="B3203">
        <v>19244212984.93</v>
      </c>
      <c r="C3203">
        <v>14741498735.75</v>
      </c>
      <c r="D3203">
        <v>270964302.16000003</v>
      </c>
      <c r="E3203">
        <v>1032294676.66</v>
      </c>
      <c r="F3203">
        <v>3505807372.8000002</v>
      </c>
      <c r="G3203" t="s">
        <v>4148</v>
      </c>
      <c r="H3203" t="s">
        <v>4148</v>
      </c>
      <c r="I3203" t="s">
        <v>4148</v>
      </c>
      <c r="J3203" t="s">
        <v>4148</v>
      </c>
      <c r="K3203" t="s">
        <v>4146</v>
      </c>
      <c r="L3203" t="s">
        <v>4148</v>
      </c>
      <c r="M3203">
        <v>5123726735.9499998</v>
      </c>
      <c r="N3203">
        <v>1</v>
      </c>
    </row>
    <row r="3204" spans="1:14" x14ac:dyDescent="0.4">
      <c r="A3204" t="s">
        <v>3215</v>
      </c>
      <c r="B3204" t="s">
        <v>4146</v>
      </c>
      <c r="C3204" t="s">
        <v>4146</v>
      </c>
      <c r="D3204">
        <v>1005972.76</v>
      </c>
      <c r="E3204">
        <v>120892547.23999999</v>
      </c>
      <c r="F3204" t="s">
        <v>4148</v>
      </c>
      <c r="G3204">
        <v>11481563092.75</v>
      </c>
      <c r="H3204" t="s">
        <v>4146</v>
      </c>
      <c r="I3204" t="s">
        <v>4146</v>
      </c>
      <c r="J3204" t="s">
        <v>4146</v>
      </c>
      <c r="K3204" t="s">
        <v>4146</v>
      </c>
      <c r="L3204">
        <v>2000000000</v>
      </c>
      <c r="M3204" t="s">
        <v>4146</v>
      </c>
      <c r="N3204">
        <v>1</v>
      </c>
    </row>
    <row r="3205" spans="1:14" x14ac:dyDescent="0.4">
      <c r="A3205" t="s">
        <v>3216</v>
      </c>
      <c r="B3205">
        <v>29708643273.900002</v>
      </c>
      <c r="C3205">
        <v>24060548032.849998</v>
      </c>
      <c r="D3205" t="s">
        <v>4148</v>
      </c>
      <c r="E3205">
        <v>19187185.77</v>
      </c>
      <c r="F3205">
        <v>4579868681.3500004</v>
      </c>
      <c r="G3205" t="s">
        <v>4148</v>
      </c>
      <c r="H3205" t="s">
        <v>4148</v>
      </c>
      <c r="I3205" t="s">
        <v>4148</v>
      </c>
      <c r="J3205">
        <v>426156459.07999998</v>
      </c>
      <c r="K3205" t="s">
        <v>4146</v>
      </c>
      <c r="L3205" t="s">
        <v>4148</v>
      </c>
      <c r="M3205">
        <v>2246301326.2800002</v>
      </c>
      <c r="N3205">
        <v>1</v>
      </c>
    </row>
    <row r="3206" spans="1:14" x14ac:dyDescent="0.4">
      <c r="A3206" t="s">
        <v>3217</v>
      </c>
      <c r="B3206">
        <v>1811021752.8599999</v>
      </c>
      <c r="C3206">
        <v>1189144628.4000001</v>
      </c>
      <c r="D3206">
        <v>9314374.1699999999</v>
      </c>
      <c r="E3206">
        <v>482993033.25</v>
      </c>
      <c r="F3206" t="s">
        <v>4148</v>
      </c>
      <c r="G3206" t="s">
        <v>4148</v>
      </c>
      <c r="H3206">
        <v>37484261.310000002</v>
      </c>
      <c r="I3206" t="s">
        <v>4148</v>
      </c>
      <c r="J3206" t="s">
        <v>4148</v>
      </c>
      <c r="K3206" t="s">
        <v>4146</v>
      </c>
      <c r="L3206" t="s">
        <v>4148</v>
      </c>
      <c r="M3206">
        <v>51939623.079999998</v>
      </c>
      <c r="N3206">
        <v>1</v>
      </c>
    </row>
    <row r="3207" spans="1:14" x14ac:dyDescent="0.4">
      <c r="A3207" t="s">
        <v>3218</v>
      </c>
      <c r="B3207" t="s">
        <v>4146</v>
      </c>
      <c r="C3207" t="s">
        <v>4146</v>
      </c>
      <c r="D3207" t="s">
        <v>4148</v>
      </c>
      <c r="E3207">
        <v>773612193.89999998</v>
      </c>
      <c r="F3207" t="s">
        <v>4148</v>
      </c>
      <c r="G3207" s="6" t="s">
        <v>4292</v>
      </c>
      <c r="H3207" t="s">
        <v>4146</v>
      </c>
      <c r="I3207" t="s">
        <v>4146</v>
      </c>
      <c r="J3207" t="s">
        <v>4146</v>
      </c>
      <c r="K3207" t="s">
        <v>4146</v>
      </c>
      <c r="L3207">
        <v>26925830188.689999</v>
      </c>
      <c r="M3207" t="s">
        <v>4146</v>
      </c>
      <c r="N3207">
        <v>1</v>
      </c>
    </row>
    <row r="3208" spans="1:14" x14ac:dyDescent="0.4">
      <c r="A3208" t="s">
        <v>3219</v>
      </c>
      <c r="B3208">
        <v>33119240000</v>
      </c>
      <c r="C3208">
        <v>27169056000</v>
      </c>
      <c r="D3208">
        <v>875000</v>
      </c>
      <c r="E3208">
        <v>1229441000</v>
      </c>
      <c r="F3208">
        <v>7328281000</v>
      </c>
      <c r="G3208" t="s">
        <v>4148</v>
      </c>
      <c r="H3208" t="s">
        <v>4148</v>
      </c>
      <c r="I3208">
        <v>4972000</v>
      </c>
      <c r="J3208">
        <v>1663006000</v>
      </c>
      <c r="K3208" t="s">
        <v>4146</v>
      </c>
      <c r="L3208">
        <v>3764520000</v>
      </c>
      <c r="M3208">
        <v>16152500000</v>
      </c>
      <c r="N3208">
        <v>1</v>
      </c>
    </row>
    <row r="3209" spans="1:14" x14ac:dyDescent="0.4">
      <c r="A3209" t="s">
        <v>3220</v>
      </c>
      <c r="B3209">
        <v>2762259357.7600002</v>
      </c>
      <c r="C3209">
        <v>897828162.96000004</v>
      </c>
      <c r="D3209">
        <v>139819834.55000001</v>
      </c>
      <c r="E3209">
        <v>1563144169.5599999</v>
      </c>
      <c r="F3209">
        <v>873000000</v>
      </c>
      <c r="G3209" t="s">
        <v>4148</v>
      </c>
      <c r="H3209">
        <v>336851737.22000003</v>
      </c>
      <c r="I3209">
        <v>283958849.80000001</v>
      </c>
      <c r="J3209" t="s">
        <v>4148</v>
      </c>
      <c r="K3209" t="s">
        <v>4146</v>
      </c>
      <c r="L3209" t="s">
        <v>4148</v>
      </c>
      <c r="M3209">
        <v>664867708.48000002</v>
      </c>
      <c r="N3209">
        <v>1</v>
      </c>
    </row>
    <row r="3210" spans="1:14" x14ac:dyDescent="0.4">
      <c r="A3210" t="s">
        <v>3221</v>
      </c>
      <c r="B3210" t="s">
        <v>4146</v>
      </c>
      <c r="C3210" t="s">
        <v>4146</v>
      </c>
      <c r="D3210" t="s">
        <v>4148</v>
      </c>
      <c r="E3210">
        <v>593772000</v>
      </c>
      <c r="F3210" t="s">
        <v>4146</v>
      </c>
      <c r="G3210" s="6" t="s">
        <v>4293</v>
      </c>
      <c r="H3210" t="s">
        <v>4146</v>
      </c>
      <c r="I3210" t="s">
        <v>4146</v>
      </c>
      <c r="J3210" t="s">
        <v>4146</v>
      </c>
      <c r="K3210" t="s">
        <v>4146</v>
      </c>
      <c r="L3210">
        <v>5997648000</v>
      </c>
      <c r="M3210" t="s">
        <v>4148</v>
      </c>
      <c r="N3210">
        <v>1</v>
      </c>
    </row>
    <row r="3211" spans="1:14" x14ac:dyDescent="0.4">
      <c r="A3211" t="s">
        <v>3222</v>
      </c>
      <c r="B3211">
        <v>6758053482.9399996</v>
      </c>
      <c r="C3211">
        <v>1440222497.71</v>
      </c>
      <c r="D3211" t="s">
        <v>4148</v>
      </c>
      <c r="E3211">
        <v>29530048.100000001</v>
      </c>
      <c r="F3211" t="s">
        <v>4148</v>
      </c>
      <c r="G3211" t="s">
        <v>4148</v>
      </c>
      <c r="H3211" t="s">
        <v>4148</v>
      </c>
      <c r="I3211" t="s">
        <v>4148</v>
      </c>
      <c r="J3211" t="s">
        <v>4148</v>
      </c>
      <c r="K3211" t="s">
        <v>4146</v>
      </c>
      <c r="L3211" t="s">
        <v>4148</v>
      </c>
      <c r="M3211">
        <v>550371520.90999997</v>
      </c>
      <c r="N3211">
        <v>1</v>
      </c>
    </row>
    <row r="3212" spans="1:14" x14ac:dyDescent="0.4">
      <c r="A3212" t="s">
        <v>3223</v>
      </c>
      <c r="B3212">
        <v>1080465145.0999999</v>
      </c>
      <c r="C3212">
        <v>771491058.95000005</v>
      </c>
      <c r="D3212" t="s">
        <v>4148</v>
      </c>
      <c r="E3212">
        <v>4721415.5999999996</v>
      </c>
      <c r="F3212" t="s">
        <v>4148</v>
      </c>
      <c r="G3212" t="s">
        <v>4148</v>
      </c>
      <c r="H3212" t="s">
        <v>4148</v>
      </c>
      <c r="I3212" t="s">
        <v>4148</v>
      </c>
      <c r="J3212">
        <v>4062700.24</v>
      </c>
      <c r="K3212" t="s">
        <v>4146</v>
      </c>
      <c r="L3212" t="s">
        <v>4148</v>
      </c>
      <c r="M3212">
        <v>3405131.97</v>
      </c>
      <c r="N3212">
        <v>1</v>
      </c>
    </row>
    <row r="3213" spans="1:14" x14ac:dyDescent="0.4">
      <c r="A3213" t="s">
        <v>3224</v>
      </c>
      <c r="B3213" s="6" t="s">
        <v>4294</v>
      </c>
      <c r="C3213">
        <v>95926000000</v>
      </c>
      <c r="D3213" t="s">
        <v>4148</v>
      </c>
      <c r="E3213">
        <v>64145000000</v>
      </c>
      <c r="F3213">
        <v>28312000000</v>
      </c>
      <c r="G3213">
        <v>0</v>
      </c>
      <c r="H3213">
        <v>18955000000</v>
      </c>
      <c r="I3213" t="s">
        <v>4148</v>
      </c>
      <c r="J3213" t="s">
        <v>4148</v>
      </c>
      <c r="K3213" t="s">
        <v>4146</v>
      </c>
      <c r="L3213" t="s">
        <v>4148</v>
      </c>
      <c r="M3213">
        <v>13009000000</v>
      </c>
      <c r="N3213">
        <v>1</v>
      </c>
    </row>
    <row r="3214" spans="1:14" x14ac:dyDescent="0.4">
      <c r="A3214" t="s">
        <v>3225</v>
      </c>
      <c r="B3214">
        <v>3118552756.3699999</v>
      </c>
      <c r="C3214">
        <v>1018132717.88</v>
      </c>
      <c r="D3214" t="s">
        <v>4148</v>
      </c>
      <c r="E3214">
        <v>141367473.81</v>
      </c>
      <c r="F3214" t="s">
        <v>4148</v>
      </c>
      <c r="G3214" t="s">
        <v>4148</v>
      </c>
      <c r="H3214" t="s">
        <v>4148</v>
      </c>
      <c r="I3214" t="s">
        <v>4148</v>
      </c>
      <c r="J3214" t="s">
        <v>4148</v>
      </c>
      <c r="K3214" t="s">
        <v>4146</v>
      </c>
      <c r="L3214" t="s">
        <v>4148</v>
      </c>
      <c r="M3214">
        <v>347584668.10000002</v>
      </c>
      <c r="N3214">
        <v>1</v>
      </c>
    </row>
    <row r="3215" spans="1:14" x14ac:dyDescent="0.4">
      <c r="A3215" t="s">
        <v>3226</v>
      </c>
      <c r="B3215">
        <v>8309376372.9399996</v>
      </c>
      <c r="C3215">
        <v>5161705194.5500002</v>
      </c>
      <c r="D3215" t="s">
        <v>4148</v>
      </c>
      <c r="E3215">
        <v>294255696.14999998</v>
      </c>
      <c r="F3215" t="s">
        <v>4148</v>
      </c>
      <c r="G3215" t="s">
        <v>4148</v>
      </c>
      <c r="H3215" t="s">
        <v>4148</v>
      </c>
      <c r="I3215" t="s">
        <v>4148</v>
      </c>
      <c r="J3215" t="s">
        <v>4148</v>
      </c>
      <c r="K3215" t="s">
        <v>4146</v>
      </c>
      <c r="L3215" t="s">
        <v>4148</v>
      </c>
      <c r="M3215">
        <v>2741207615.6799998</v>
      </c>
      <c r="N3215">
        <v>1</v>
      </c>
    </row>
    <row r="3216" spans="1:14" x14ac:dyDescent="0.4">
      <c r="A3216" t="s">
        <v>3227</v>
      </c>
      <c r="B3216">
        <v>21583051175.959999</v>
      </c>
      <c r="C3216">
        <v>9750928306.8400002</v>
      </c>
      <c r="D3216">
        <v>62385078.579999998</v>
      </c>
      <c r="E3216">
        <v>938530703.14999998</v>
      </c>
      <c r="F3216" t="s">
        <v>4148</v>
      </c>
      <c r="G3216" t="s">
        <v>4148</v>
      </c>
      <c r="H3216">
        <v>631805400</v>
      </c>
      <c r="I3216" t="s">
        <v>4148</v>
      </c>
      <c r="J3216">
        <v>113703143.09</v>
      </c>
      <c r="K3216" t="s">
        <v>4146</v>
      </c>
      <c r="L3216" t="s">
        <v>4148</v>
      </c>
      <c r="M3216">
        <v>1800960704.1500001</v>
      </c>
      <c r="N3216">
        <v>1</v>
      </c>
    </row>
    <row r="3217" spans="1:14" x14ac:dyDescent="0.4">
      <c r="A3217" t="s">
        <v>3228</v>
      </c>
      <c r="B3217" t="s">
        <v>4146</v>
      </c>
      <c r="C3217" t="s">
        <v>4146</v>
      </c>
      <c r="D3217" t="s">
        <v>4148</v>
      </c>
      <c r="E3217">
        <v>48713311.890000001</v>
      </c>
      <c r="F3217" t="s">
        <v>4148</v>
      </c>
      <c r="G3217" t="s">
        <v>4148</v>
      </c>
      <c r="H3217" t="s">
        <v>4146</v>
      </c>
      <c r="I3217" t="s">
        <v>4146</v>
      </c>
      <c r="J3217" t="s">
        <v>4146</v>
      </c>
      <c r="K3217" t="s">
        <v>4146</v>
      </c>
      <c r="L3217" t="s">
        <v>4148</v>
      </c>
      <c r="M3217" t="s">
        <v>4146</v>
      </c>
      <c r="N3217">
        <v>1</v>
      </c>
    </row>
    <row r="3218" spans="1:14" x14ac:dyDescent="0.4">
      <c r="A3218" t="s">
        <v>4295</v>
      </c>
      <c r="B3218">
        <v>13742098348.700001</v>
      </c>
      <c r="C3218">
        <v>3812848707.4699998</v>
      </c>
      <c r="D3218">
        <v>665824.27</v>
      </c>
      <c r="E3218">
        <v>445669722.76999998</v>
      </c>
      <c r="F3218" t="s">
        <v>4148</v>
      </c>
      <c r="G3218" t="s">
        <v>4148</v>
      </c>
      <c r="H3218" t="s">
        <v>4148</v>
      </c>
      <c r="I3218" t="s">
        <v>4148</v>
      </c>
      <c r="J3218" t="s">
        <v>4148</v>
      </c>
      <c r="K3218" t="s">
        <v>4146</v>
      </c>
      <c r="L3218" t="s">
        <v>4148</v>
      </c>
      <c r="M3218">
        <v>1477568111.01</v>
      </c>
      <c r="N3218">
        <v>1</v>
      </c>
    </row>
    <row r="3219" spans="1:14" x14ac:dyDescent="0.4">
      <c r="A3219" t="s">
        <v>3229</v>
      </c>
      <c r="B3219">
        <v>5846214570.9799995</v>
      </c>
      <c r="C3219">
        <v>5531753271.0600004</v>
      </c>
      <c r="D3219" t="s">
        <v>4148</v>
      </c>
      <c r="E3219">
        <v>8777585891.3099995</v>
      </c>
      <c r="F3219">
        <v>5362120000</v>
      </c>
      <c r="G3219" t="s">
        <v>4148</v>
      </c>
      <c r="H3219">
        <v>2929554262.4000001</v>
      </c>
      <c r="I3219" t="s">
        <v>4148</v>
      </c>
      <c r="J3219" t="s">
        <v>4148</v>
      </c>
      <c r="K3219" t="s">
        <v>4146</v>
      </c>
      <c r="L3219" t="s">
        <v>4148</v>
      </c>
      <c r="M3219">
        <v>47802539.090000004</v>
      </c>
      <c r="N3219">
        <v>1</v>
      </c>
    </row>
    <row r="3220" spans="1:14" x14ac:dyDescent="0.4">
      <c r="A3220" t="s">
        <v>3230</v>
      </c>
      <c r="B3220">
        <v>27691259791.810001</v>
      </c>
      <c r="C3220">
        <v>23410864566.34</v>
      </c>
      <c r="D3220" t="s">
        <v>4148</v>
      </c>
      <c r="E3220">
        <v>1881278602.54</v>
      </c>
      <c r="F3220">
        <v>8404460231.3199997</v>
      </c>
      <c r="G3220" t="s">
        <v>4148</v>
      </c>
      <c r="H3220" t="s">
        <v>4148</v>
      </c>
      <c r="I3220">
        <v>614841972.39999998</v>
      </c>
      <c r="J3220" t="s">
        <v>4148</v>
      </c>
      <c r="K3220" t="s">
        <v>4146</v>
      </c>
      <c r="L3220" t="s">
        <v>4148</v>
      </c>
      <c r="M3220">
        <v>4828827360.0299997</v>
      </c>
      <c r="N3220">
        <v>1</v>
      </c>
    </row>
    <row r="3221" spans="1:14" x14ac:dyDescent="0.4">
      <c r="A3221" t="s">
        <v>4296</v>
      </c>
      <c r="B3221">
        <v>3953354563.52</v>
      </c>
      <c r="C3221">
        <v>6843980139.0200005</v>
      </c>
      <c r="D3221" t="s">
        <v>4148</v>
      </c>
      <c r="E3221">
        <v>51177687510.809998</v>
      </c>
      <c r="F3221">
        <v>33813019902.540001</v>
      </c>
      <c r="G3221">
        <v>2100000000</v>
      </c>
      <c r="H3221">
        <v>51296908.530000001</v>
      </c>
      <c r="I3221" t="s">
        <v>4148</v>
      </c>
      <c r="J3221">
        <v>1524612400.78</v>
      </c>
      <c r="K3221" t="s">
        <v>4146</v>
      </c>
      <c r="L3221" t="s">
        <v>4148</v>
      </c>
      <c r="M3221">
        <v>129865041.92</v>
      </c>
      <c r="N3221">
        <v>1</v>
      </c>
    </row>
    <row r="3222" spans="1:14" x14ac:dyDescent="0.4">
      <c r="A3222" t="s">
        <v>3231</v>
      </c>
      <c r="B3222" t="s">
        <v>4146</v>
      </c>
      <c r="C3222" t="s">
        <v>4146</v>
      </c>
      <c r="D3222" t="s">
        <v>4148</v>
      </c>
      <c r="E3222">
        <v>331414858.00999999</v>
      </c>
      <c r="F3222" t="s">
        <v>4148</v>
      </c>
      <c r="G3222">
        <v>34758883603.099998</v>
      </c>
      <c r="H3222" t="s">
        <v>4146</v>
      </c>
      <c r="I3222" t="s">
        <v>4146</v>
      </c>
      <c r="J3222" t="s">
        <v>4146</v>
      </c>
      <c r="K3222" t="s">
        <v>4146</v>
      </c>
      <c r="L3222" t="s">
        <v>4148</v>
      </c>
      <c r="M3222" t="s">
        <v>4146</v>
      </c>
      <c r="N3222">
        <v>1</v>
      </c>
    </row>
    <row r="3223" spans="1:14" x14ac:dyDescent="0.4">
      <c r="A3223" t="s">
        <v>3232</v>
      </c>
      <c r="B3223">
        <v>40348110000</v>
      </c>
      <c r="C3223" s="6" t="s">
        <v>4297</v>
      </c>
      <c r="D3223">
        <v>4097942000</v>
      </c>
      <c r="E3223">
        <v>5778581000</v>
      </c>
      <c r="F3223">
        <v>65118204000</v>
      </c>
      <c r="G3223">
        <v>4000000000</v>
      </c>
      <c r="H3223">
        <v>16895790000</v>
      </c>
      <c r="I3223" t="s">
        <v>4148</v>
      </c>
      <c r="J3223">
        <v>823974000</v>
      </c>
      <c r="K3223" t="s">
        <v>4146</v>
      </c>
      <c r="L3223" t="s">
        <v>4148</v>
      </c>
      <c r="M3223">
        <v>3840484000</v>
      </c>
      <c r="N3223">
        <v>1</v>
      </c>
    </row>
    <row r="3224" spans="1:14" x14ac:dyDescent="0.4">
      <c r="A3224" t="s">
        <v>3233</v>
      </c>
      <c r="B3224">
        <v>2414844927.7199998</v>
      </c>
      <c r="C3224">
        <v>1504142244.3599999</v>
      </c>
      <c r="D3224">
        <v>5433010.5800000001</v>
      </c>
      <c r="E3224">
        <v>120787411.34</v>
      </c>
      <c r="F3224">
        <v>19350000</v>
      </c>
      <c r="G3224" t="s">
        <v>4148</v>
      </c>
      <c r="H3224">
        <v>236000000</v>
      </c>
      <c r="I3224" t="s">
        <v>4148</v>
      </c>
      <c r="J3224" t="s">
        <v>4148</v>
      </c>
      <c r="K3224" t="s">
        <v>4146</v>
      </c>
      <c r="L3224" t="s">
        <v>4148</v>
      </c>
      <c r="M3224">
        <v>499656495.80000001</v>
      </c>
      <c r="N3224">
        <v>1</v>
      </c>
    </row>
    <row r="3225" spans="1:14" x14ac:dyDescent="0.4">
      <c r="A3225" t="s">
        <v>3234</v>
      </c>
      <c r="B3225">
        <v>2688418314.3699999</v>
      </c>
      <c r="C3225">
        <v>1604530112.9000001</v>
      </c>
      <c r="D3225" t="s">
        <v>4148</v>
      </c>
      <c r="E3225">
        <v>94623165.420000002</v>
      </c>
      <c r="F3225" t="s">
        <v>4148</v>
      </c>
      <c r="G3225" t="s">
        <v>4148</v>
      </c>
      <c r="H3225" t="s">
        <v>4148</v>
      </c>
      <c r="I3225" t="s">
        <v>4148</v>
      </c>
      <c r="J3225" t="s">
        <v>4148</v>
      </c>
      <c r="K3225" t="s">
        <v>4146</v>
      </c>
      <c r="L3225" t="s">
        <v>4148</v>
      </c>
      <c r="M3225">
        <v>31937705.77</v>
      </c>
      <c r="N3225">
        <v>1</v>
      </c>
    </row>
    <row r="3226" spans="1:14" x14ac:dyDescent="0.4">
      <c r="A3226" t="s">
        <v>3235</v>
      </c>
      <c r="B3226" s="6" t="s">
        <v>4298</v>
      </c>
      <c r="C3226" s="6" t="s">
        <v>4299</v>
      </c>
      <c r="D3226">
        <v>42830513.340000004</v>
      </c>
      <c r="E3226">
        <v>4579475399.8100004</v>
      </c>
      <c r="F3226">
        <v>5650974592.0100002</v>
      </c>
      <c r="G3226">
        <v>499983700.37</v>
      </c>
      <c r="H3226">
        <v>203435066.56</v>
      </c>
      <c r="I3226">
        <v>131375443.86</v>
      </c>
      <c r="J3226">
        <v>2385591011.4899998</v>
      </c>
      <c r="K3226" t="s">
        <v>4146</v>
      </c>
      <c r="L3226" t="s">
        <v>4148</v>
      </c>
      <c r="M3226">
        <v>35499833222.559998</v>
      </c>
      <c r="N3226">
        <v>1</v>
      </c>
    </row>
    <row r="3227" spans="1:14" x14ac:dyDescent="0.4">
      <c r="A3227" t="s">
        <v>3236</v>
      </c>
      <c r="B3227">
        <v>15135637595.309999</v>
      </c>
      <c r="C3227">
        <v>15207664211.290001</v>
      </c>
      <c r="D3227">
        <v>1795773576.97</v>
      </c>
      <c r="E3227">
        <v>1920847455.25</v>
      </c>
      <c r="F3227">
        <v>6246488829.1300001</v>
      </c>
      <c r="G3227" t="s">
        <v>4148</v>
      </c>
      <c r="H3227" t="s">
        <v>4148</v>
      </c>
      <c r="I3227" t="s">
        <v>4148</v>
      </c>
      <c r="J3227" t="s">
        <v>4148</v>
      </c>
      <c r="K3227" t="s">
        <v>4146</v>
      </c>
      <c r="L3227" t="s">
        <v>4148</v>
      </c>
      <c r="M3227">
        <v>1837531847.4000001</v>
      </c>
      <c r="N3227">
        <v>1</v>
      </c>
    </row>
    <row r="3228" spans="1:14" x14ac:dyDescent="0.4">
      <c r="A3228" t="s">
        <v>3237</v>
      </c>
      <c r="B3228">
        <v>1839428666.1700001</v>
      </c>
      <c r="C3228">
        <v>1103051011.9000001</v>
      </c>
      <c r="D3228">
        <v>6450990.4400000004</v>
      </c>
      <c r="E3228">
        <v>2716666219.98</v>
      </c>
      <c r="F3228" t="s">
        <v>4148</v>
      </c>
      <c r="G3228" t="s">
        <v>4148</v>
      </c>
      <c r="H3228">
        <v>1206039520</v>
      </c>
      <c r="I3228" t="s">
        <v>4148</v>
      </c>
      <c r="J3228" t="s">
        <v>4148</v>
      </c>
      <c r="K3228" t="s">
        <v>4146</v>
      </c>
      <c r="L3228" t="s">
        <v>4148</v>
      </c>
      <c r="M3228">
        <v>72460274.700000003</v>
      </c>
      <c r="N3228">
        <v>1</v>
      </c>
    </row>
    <row r="3229" spans="1:14" x14ac:dyDescent="0.4">
      <c r="A3229" t="s">
        <v>3238</v>
      </c>
      <c r="B3229">
        <v>9190994179.6800003</v>
      </c>
      <c r="C3229">
        <v>5833779279.7399998</v>
      </c>
      <c r="D3229" t="s">
        <v>4148</v>
      </c>
      <c r="E3229">
        <v>202761499.93000001</v>
      </c>
      <c r="F3229" t="s">
        <v>4148</v>
      </c>
      <c r="G3229" t="s">
        <v>4148</v>
      </c>
      <c r="H3229" t="s">
        <v>4148</v>
      </c>
      <c r="I3229">
        <v>21130909.719999999</v>
      </c>
      <c r="J3229" t="s">
        <v>4148</v>
      </c>
      <c r="K3229" t="s">
        <v>4146</v>
      </c>
      <c r="L3229" t="s">
        <v>4148</v>
      </c>
      <c r="M3229">
        <v>1456325288.6400001</v>
      </c>
      <c r="N3229">
        <v>1</v>
      </c>
    </row>
    <row r="3230" spans="1:14" x14ac:dyDescent="0.4">
      <c r="A3230" t="s">
        <v>3239</v>
      </c>
      <c r="B3230">
        <v>65615762424.589996</v>
      </c>
      <c r="C3230">
        <v>76178645063.970001</v>
      </c>
      <c r="D3230">
        <v>46915238.969999999</v>
      </c>
      <c r="E3230">
        <v>10094448363</v>
      </c>
      <c r="F3230">
        <v>690700000</v>
      </c>
      <c r="G3230" t="s">
        <v>4148</v>
      </c>
      <c r="H3230" t="s">
        <v>4148</v>
      </c>
      <c r="I3230">
        <v>919352700.53999996</v>
      </c>
      <c r="J3230">
        <v>34756296.729999997</v>
      </c>
      <c r="K3230" t="s">
        <v>4146</v>
      </c>
      <c r="L3230" t="s">
        <v>4148</v>
      </c>
      <c r="M3230">
        <v>2378983133.8099999</v>
      </c>
      <c r="N3230">
        <v>1</v>
      </c>
    </row>
    <row r="3231" spans="1:14" x14ac:dyDescent="0.4">
      <c r="A3231" t="s">
        <v>3240</v>
      </c>
      <c r="B3231" t="s">
        <v>4146</v>
      </c>
      <c r="C3231" t="s">
        <v>4146</v>
      </c>
      <c r="D3231">
        <v>17771000</v>
      </c>
      <c r="E3231">
        <v>311006000</v>
      </c>
      <c r="F3231" t="s">
        <v>4146</v>
      </c>
      <c r="G3231">
        <v>9366890000</v>
      </c>
      <c r="H3231" t="s">
        <v>4146</v>
      </c>
      <c r="I3231" t="s">
        <v>4146</v>
      </c>
      <c r="J3231" t="s">
        <v>4146</v>
      </c>
      <c r="K3231" t="s">
        <v>4146</v>
      </c>
      <c r="L3231" t="s">
        <v>4148</v>
      </c>
      <c r="M3231" t="s">
        <v>4148</v>
      </c>
      <c r="N3231">
        <v>1</v>
      </c>
    </row>
    <row r="3232" spans="1:14" x14ac:dyDescent="0.4">
      <c r="A3232" t="s">
        <v>4300</v>
      </c>
      <c r="B3232">
        <v>4767180118.0500002</v>
      </c>
      <c r="C3232">
        <v>2461751375.8800001</v>
      </c>
      <c r="D3232" t="s">
        <v>4148</v>
      </c>
      <c r="E3232">
        <v>15711345.539999999</v>
      </c>
      <c r="F3232" t="s">
        <v>4148</v>
      </c>
      <c r="G3232" t="s">
        <v>4148</v>
      </c>
      <c r="H3232" t="s">
        <v>4148</v>
      </c>
      <c r="I3232" t="s">
        <v>4148</v>
      </c>
      <c r="J3232" t="s">
        <v>4148</v>
      </c>
      <c r="K3232" t="s">
        <v>4146</v>
      </c>
      <c r="L3232" t="s">
        <v>4148</v>
      </c>
      <c r="M3232">
        <v>917003932</v>
      </c>
      <c r="N3232">
        <v>1</v>
      </c>
    </row>
    <row r="3233" spans="1:14" x14ac:dyDescent="0.4">
      <c r="A3233" t="s">
        <v>3241</v>
      </c>
      <c r="B3233" t="s">
        <v>4146</v>
      </c>
      <c r="C3233" t="s">
        <v>4146</v>
      </c>
      <c r="D3233">
        <v>125837824.13</v>
      </c>
      <c r="E3233">
        <v>162248922.38999999</v>
      </c>
      <c r="F3233" t="s">
        <v>4148</v>
      </c>
      <c r="G3233">
        <v>9596367033.4699993</v>
      </c>
      <c r="H3233" t="s">
        <v>4146</v>
      </c>
      <c r="I3233" t="s">
        <v>4146</v>
      </c>
      <c r="J3233" t="s">
        <v>4146</v>
      </c>
      <c r="K3233" t="s">
        <v>4146</v>
      </c>
      <c r="L3233" t="s">
        <v>4148</v>
      </c>
      <c r="M3233" t="s">
        <v>4146</v>
      </c>
      <c r="N3233">
        <v>1</v>
      </c>
    </row>
    <row r="3234" spans="1:14" x14ac:dyDescent="0.4">
      <c r="A3234" t="s">
        <v>3242</v>
      </c>
      <c r="B3234">
        <v>10587771844.07</v>
      </c>
      <c r="C3234">
        <v>6474646671.1999998</v>
      </c>
      <c r="D3234">
        <v>12212429.16</v>
      </c>
      <c r="E3234">
        <v>359118666.57999998</v>
      </c>
      <c r="F3234">
        <v>1009451372.22</v>
      </c>
      <c r="G3234">
        <v>1626833380.3599999</v>
      </c>
      <c r="H3234">
        <v>63812582.299999997</v>
      </c>
      <c r="I3234" t="s">
        <v>4148</v>
      </c>
      <c r="J3234" t="s">
        <v>4148</v>
      </c>
      <c r="K3234" t="s">
        <v>4146</v>
      </c>
      <c r="L3234" t="s">
        <v>4148</v>
      </c>
      <c r="M3234">
        <v>2198137816.9099998</v>
      </c>
      <c r="N3234">
        <v>1</v>
      </c>
    </row>
    <row r="3235" spans="1:14" x14ac:dyDescent="0.4">
      <c r="A3235" t="s">
        <v>3243</v>
      </c>
      <c r="B3235" s="6" t="s">
        <v>4301</v>
      </c>
      <c r="C3235" s="6" t="s">
        <v>4302</v>
      </c>
      <c r="D3235">
        <v>310153000</v>
      </c>
      <c r="E3235">
        <v>1202849000</v>
      </c>
      <c r="F3235">
        <v>3498847000</v>
      </c>
      <c r="G3235" t="s">
        <v>4148</v>
      </c>
      <c r="H3235" t="s">
        <v>4148</v>
      </c>
      <c r="I3235" t="s">
        <v>4148</v>
      </c>
      <c r="J3235">
        <v>62982000</v>
      </c>
      <c r="K3235" t="s">
        <v>4146</v>
      </c>
      <c r="L3235" t="s">
        <v>4148</v>
      </c>
      <c r="M3235" s="6" t="s">
        <v>4303</v>
      </c>
      <c r="N3235">
        <v>1</v>
      </c>
    </row>
    <row r="3236" spans="1:14" x14ac:dyDescent="0.4">
      <c r="A3236" t="s">
        <v>3244</v>
      </c>
      <c r="B3236">
        <v>13355157065.1</v>
      </c>
      <c r="C3236">
        <v>20686546190.630001</v>
      </c>
      <c r="D3236">
        <v>3376598789.9200001</v>
      </c>
      <c r="E3236">
        <v>2122237238.76</v>
      </c>
      <c r="F3236">
        <v>2115822266.28</v>
      </c>
      <c r="G3236">
        <v>2854819743.54</v>
      </c>
      <c r="H3236" t="s">
        <v>4148</v>
      </c>
      <c r="I3236" t="s">
        <v>4148</v>
      </c>
      <c r="J3236" t="s">
        <v>4148</v>
      </c>
      <c r="K3236" t="s">
        <v>4146</v>
      </c>
      <c r="L3236" t="s">
        <v>4148</v>
      </c>
      <c r="M3236">
        <v>3451060107.9400001</v>
      </c>
      <c r="N3236">
        <v>1</v>
      </c>
    </row>
    <row r="3237" spans="1:14" x14ac:dyDescent="0.4">
      <c r="A3237" t="s">
        <v>3245</v>
      </c>
      <c r="B3237" s="6" t="s">
        <v>4304</v>
      </c>
      <c r="C3237" s="6" t="s">
        <v>4305</v>
      </c>
      <c r="D3237" t="s">
        <v>4148</v>
      </c>
      <c r="E3237">
        <v>1060507041</v>
      </c>
      <c r="F3237">
        <v>31698130730</v>
      </c>
      <c r="G3237">
        <v>12404533114</v>
      </c>
      <c r="H3237">
        <v>5537388040</v>
      </c>
      <c r="I3237" t="s">
        <v>4148</v>
      </c>
      <c r="J3237" t="s">
        <v>4148</v>
      </c>
      <c r="K3237" t="s">
        <v>4146</v>
      </c>
      <c r="L3237" t="s">
        <v>4148</v>
      </c>
      <c r="M3237">
        <v>555154789</v>
      </c>
      <c r="N3237">
        <v>1</v>
      </c>
    </row>
    <row r="3238" spans="1:14" x14ac:dyDescent="0.4">
      <c r="A3238" t="s">
        <v>3246</v>
      </c>
      <c r="B3238">
        <v>12467411326.15</v>
      </c>
      <c r="C3238">
        <v>4194190156.0599999</v>
      </c>
      <c r="D3238" t="s">
        <v>4148</v>
      </c>
      <c r="E3238">
        <v>341638583.42000002</v>
      </c>
      <c r="F3238" t="s">
        <v>4148</v>
      </c>
      <c r="G3238" t="s">
        <v>4148</v>
      </c>
      <c r="H3238" t="s">
        <v>4148</v>
      </c>
      <c r="I3238" t="s">
        <v>4148</v>
      </c>
      <c r="J3238" t="s">
        <v>4148</v>
      </c>
      <c r="K3238" t="s">
        <v>4146</v>
      </c>
      <c r="L3238" t="s">
        <v>4148</v>
      </c>
      <c r="M3238">
        <v>2507526928.2199998</v>
      </c>
      <c r="N3238">
        <v>1</v>
      </c>
    </row>
    <row r="3239" spans="1:14" x14ac:dyDescent="0.4">
      <c r="A3239" t="s">
        <v>3247</v>
      </c>
      <c r="B3239">
        <v>5021159479.1499996</v>
      </c>
      <c r="C3239">
        <v>8038124589.1800003</v>
      </c>
      <c r="D3239">
        <v>22610400.16</v>
      </c>
      <c r="E3239">
        <v>4672643838.0299997</v>
      </c>
      <c r="F3239">
        <v>6328940869.7700005</v>
      </c>
      <c r="G3239">
        <v>1000000000</v>
      </c>
      <c r="H3239">
        <v>93590626.060000002</v>
      </c>
      <c r="I3239">
        <v>498735.73</v>
      </c>
      <c r="J3239">
        <v>13464730.140000001</v>
      </c>
      <c r="K3239" t="s">
        <v>4146</v>
      </c>
      <c r="L3239" t="s">
        <v>4148</v>
      </c>
      <c r="M3239">
        <v>521833140.58999997</v>
      </c>
      <c r="N3239">
        <v>1</v>
      </c>
    </row>
    <row r="3240" spans="1:14" x14ac:dyDescent="0.4">
      <c r="A3240" t="s">
        <v>3248</v>
      </c>
      <c r="B3240" t="s">
        <v>4146</v>
      </c>
      <c r="C3240" t="s">
        <v>4146</v>
      </c>
      <c r="D3240">
        <v>51424882.460000001</v>
      </c>
      <c r="E3240">
        <v>292758581.50999999</v>
      </c>
      <c r="F3240" t="s">
        <v>4148</v>
      </c>
      <c r="G3240">
        <v>39601831634.769997</v>
      </c>
      <c r="H3240" t="s">
        <v>4146</v>
      </c>
      <c r="I3240" t="s">
        <v>4146</v>
      </c>
      <c r="J3240" t="s">
        <v>4146</v>
      </c>
      <c r="K3240" t="s">
        <v>4146</v>
      </c>
      <c r="L3240" t="s">
        <v>4148</v>
      </c>
      <c r="M3240" t="s">
        <v>4146</v>
      </c>
      <c r="N3240">
        <v>1</v>
      </c>
    </row>
    <row r="3241" spans="1:14" x14ac:dyDescent="0.4">
      <c r="A3241" t="s">
        <v>3249</v>
      </c>
      <c r="B3241">
        <v>12855159086.709999</v>
      </c>
      <c r="C3241">
        <v>5246169082.1999998</v>
      </c>
      <c r="D3241" t="s">
        <v>4148</v>
      </c>
      <c r="E3241">
        <v>398097212.38</v>
      </c>
      <c r="F3241" t="s">
        <v>4148</v>
      </c>
      <c r="G3241" t="s">
        <v>4148</v>
      </c>
      <c r="H3241" t="s">
        <v>4148</v>
      </c>
      <c r="I3241" t="s">
        <v>4148</v>
      </c>
      <c r="J3241" t="s">
        <v>4148</v>
      </c>
      <c r="K3241" t="s">
        <v>4146</v>
      </c>
      <c r="L3241" t="s">
        <v>4148</v>
      </c>
      <c r="M3241">
        <v>1070237098.08</v>
      </c>
      <c r="N3241">
        <v>1</v>
      </c>
    </row>
    <row r="3242" spans="1:14" x14ac:dyDescent="0.4">
      <c r="A3242" t="s">
        <v>3250</v>
      </c>
      <c r="B3242" t="s">
        <v>4146</v>
      </c>
      <c r="C3242" t="s">
        <v>4146</v>
      </c>
      <c r="D3242">
        <v>532000000</v>
      </c>
      <c r="E3242">
        <v>1066000000</v>
      </c>
      <c r="F3242" t="s">
        <v>4146</v>
      </c>
      <c r="G3242" s="6" t="s">
        <v>4306</v>
      </c>
      <c r="H3242" t="s">
        <v>4146</v>
      </c>
      <c r="I3242" t="s">
        <v>4146</v>
      </c>
      <c r="J3242" t="s">
        <v>4146</v>
      </c>
      <c r="K3242" t="s">
        <v>4146</v>
      </c>
      <c r="L3242">
        <v>59934000000</v>
      </c>
      <c r="M3242" t="s">
        <v>4148</v>
      </c>
      <c r="N3242">
        <v>1</v>
      </c>
    </row>
    <row r="3243" spans="1:14" x14ac:dyDescent="0.4">
      <c r="A3243" t="s">
        <v>3251</v>
      </c>
      <c r="B3243">
        <v>14307771392</v>
      </c>
      <c r="C3243">
        <v>14615571586</v>
      </c>
      <c r="D3243">
        <v>15706944</v>
      </c>
      <c r="E3243">
        <v>6205946996</v>
      </c>
      <c r="F3243">
        <v>15417395777</v>
      </c>
      <c r="G3243" t="s">
        <v>4148</v>
      </c>
      <c r="H3243">
        <v>575985674</v>
      </c>
      <c r="I3243" t="s">
        <v>4148</v>
      </c>
      <c r="J3243">
        <v>15282490</v>
      </c>
      <c r="K3243" t="s">
        <v>4146</v>
      </c>
      <c r="L3243" t="s">
        <v>4148</v>
      </c>
      <c r="M3243">
        <v>153512233</v>
      </c>
      <c r="N3243">
        <v>1</v>
      </c>
    </row>
    <row r="3244" spans="1:14" x14ac:dyDescent="0.4">
      <c r="A3244" t="s">
        <v>3252</v>
      </c>
      <c r="B3244" t="s">
        <v>4146</v>
      </c>
      <c r="C3244" t="s">
        <v>4146</v>
      </c>
      <c r="D3244" t="s">
        <v>4148</v>
      </c>
      <c r="E3244">
        <v>987000000</v>
      </c>
      <c r="F3244" t="s">
        <v>4146</v>
      </c>
      <c r="G3244" s="6" t="s">
        <v>4307</v>
      </c>
      <c r="H3244" t="s">
        <v>4146</v>
      </c>
      <c r="I3244" t="s">
        <v>4146</v>
      </c>
      <c r="J3244" t="s">
        <v>4146</v>
      </c>
      <c r="K3244" t="s">
        <v>4146</v>
      </c>
      <c r="L3244">
        <v>69990000000</v>
      </c>
      <c r="M3244" t="s">
        <v>4148</v>
      </c>
      <c r="N3244">
        <v>1</v>
      </c>
    </row>
    <row r="3245" spans="1:14" x14ac:dyDescent="0.4">
      <c r="A3245" t="s">
        <v>3253</v>
      </c>
      <c r="B3245">
        <v>1919667934.49</v>
      </c>
      <c r="C3245">
        <v>1718483552.8800001</v>
      </c>
      <c r="D3245" t="s">
        <v>4148</v>
      </c>
      <c r="E3245">
        <v>146370295.13</v>
      </c>
      <c r="F3245">
        <v>415800000</v>
      </c>
      <c r="G3245" t="s">
        <v>4148</v>
      </c>
      <c r="H3245">
        <v>5001596.8600000003</v>
      </c>
      <c r="I3245" t="s">
        <v>4148</v>
      </c>
      <c r="J3245" t="s">
        <v>4148</v>
      </c>
      <c r="K3245" t="s">
        <v>4146</v>
      </c>
      <c r="L3245" t="s">
        <v>4148</v>
      </c>
      <c r="M3245">
        <v>635097050.03999996</v>
      </c>
      <c r="N3245">
        <v>1</v>
      </c>
    </row>
    <row r="3246" spans="1:14" x14ac:dyDescent="0.4">
      <c r="A3246" t="s">
        <v>3254</v>
      </c>
      <c r="B3246">
        <v>31978845536.330002</v>
      </c>
      <c r="C3246">
        <v>19183255656.830002</v>
      </c>
      <c r="D3246">
        <v>23227861.109999999</v>
      </c>
      <c r="E3246">
        <v>1898124600.3499999</v>
      </c>
      <c r="F3246">
        <v>13400000</v>
      </c>
      <c r="G3246" t="s">
        <v>4148</v>
      </c>
      <c r="H3246">
        <v>403338269.63</v>
      </c>
      <c r="I3246">
        <v>275032737.19999999</v>
      </c>
      <c r="J3246" t="s">
        <v>4148</v>
      </c>
      <c r="K3246" t="s">
        <v>4146</v>
      </c>
      <c r="L3246" t="s">
        <v>4148</v>
      </c>
      <c r="M3246">
        <v>11784422060.23</v>
      </c>
      <c r="N3246">
        <v>1</v>
      </c>
    </row>
    <row r="3247" spans="1:14" x14ac:dyDescent="0.4">
      <c r="A3247" t="s">
        <v>3255</v>
      </c>
      <c r="B3247" s="6" t="s">
        <v>4308</v>
      </c>
      <c r="C3247" s="6" t="s">
        <v>4309</v>
      </c>
      <c r="D3247">
        <v>55617000</v>
      </c>
      <c r="E3247">
        <v>95199944000</v>
      </c>
      <c r="F3247" s="6" t="s">
        <v>4310</v>
      </c>
      <c r="G3247">
        <v>34902199000</v>
      </c>
      <c r="H3247">
        <v>39696489000</v>
      </c>
      <c r="I3247">
        <v>22962000</v>
      </c>
      <c r="J3247" s="6" t="s">
        <v>4311</v>
      </c>
      <c r="K3247" t="s">
        <v>4146</v>
      </c>
      <c r="L3247">
        <v>63165287000</v>
      </c>
      <c r="M3247" s="6" t="s">
        <v>4312</v>
      </c>
      <c r="N3247">
        <v>1</v>
      </c>
    </row>
    <row r="3248" spans="1:14" x14ac:dyDescent="0.4">
      <c r="A3248" t="s">
        <v>3256</v>
      </c>
      <c r="B3248" t="s">
        <v>4146</v>
      </c>
      <c r="C3248" t="s">
        <v>4146</v>
      </c>
      <c r="D3248" t="s">
        <v>4148</v>
      </c>
      <c r="E3248">
        <v>595514000</v>
      </c>
      <c r="F3248" t="s">
        <v>4146</v>
      </c>
      <c r="G3248">
        <v>84385515000</v>
      </c>
      <c r="H3248" t="s">
        <v>4146</v>
      </c>
      <c r="I3248" t="s">
        <v>4146</v>
      </c>
      <c r="J3248" t="s">
        <v>4146</v>
      </c>
      <c r="K3248" t="s">
        <v>4146</v>
      </c>
      <c r="L3248">
        <v>5998201000</v>
      </c>
      <c r="M3248" t="s">
        <v>4148</v>
      </c>
      <c r="N3248">
        <v>1</v>
      </c>
    </row>
    <row r="3249" spans="1:14" x14ac:dyDescent="0.4">
      <c r="A3249" t="s">
        <v>3257</v>
      </c>
      <c r="B3249">
        <v>2262409955.6399999</v>
      </c>
      <c r="C3249">
        <v>340621598.68000001</v>
      </c>
      <c r="D3249">
        <v>13589401.01</v>
      </c>
      <c r="E3249">
        <v>389595924.85000002</v>
      </c>
      <c r="F3249" t="s">
        <v>4148</v>
      </c>
      <c r="G3249" t="s">
        <v>4148</v>
      </c>
      <c r="H3249">
        <v>198328800</v>
      </c>
      <c r="I3249">
        <v>2007560</v>
      </c>
      <c r="J3249" t="s">
        <v>4148</v>
      </c>
      <c r="K3249" t="s">
        <v>4146</v>
      </c>
      <c r="L3249" t="s">
        <v>4148</v>
      </c>
      <c r="M3249">
        <v>21693301.469999999</v>
      </c>
      <c r="N3249">
        <v>1</v>
      </c>
    </row>
    <row r="3250" spans="1:14" x14ac:dyDescent="0.4">
      <c r="A3250" t="s">
        <v>3258</v>
      </c>
      <c r="B3250" t="s">
        <v>4146</v>
      </c>
      <c r="C3250" t="s">
        <v>4146</v>
      </c>
      <c r="D3250">
        <v>20000000</v>
      </c>
      <c r="E3250">
        <v>39558051.240000002</v>
      </c>
      <c r="F3250" t="s">
        <v>4148</v>
      </c>
      <c r="G3250">
        <v>10540715381.4</v>
      </c>
      <c r="H3250" t="s">
        <v>4146</v>
      </c>
      <c r="I3250" t="s">
        <v>4146</v>
      </c>
      <c r="J3250" t="s">
        <v>4146</v>
      </c>
      <c r="K3250" t="s">
        <v>4146</v>
      </c>
      <c r="L3250" t="s">
        <v>4148</v>
      </c>
      <c r="M3250" t="s">
        <v>4146</v>
      </c>
      <c r="N3250">
        <v>1</v>
      </c>
    </row>
    <row r="3251" spans="1:14" x14ac:dyDescent="0.4">
      <c r="A3251" t="s">
        <v>3259</v>
      </c>
      <c r="B3251">
        <v>1708889309.1800001</v>
      </c>
      <c r="C3251">
        <v>1268277067.48</v>
      </c>
      <c r="D3251" t="s">
        <v>4148</v>
      </c>
      <c r="E3251">
        <v>1014295752.92</v>
      </c>
      <c r="F3251">
        <v>28991185</v>
      </c>
      <c r="G3251">
        <v>598206480</v>
      </c>
      <c r="H3251" t="s">
        <v>4148</v>
      </c>
      <c r="I3251" t="s">
        <v>4148</v>
      </c>
      <c r="J3251">
        <v>896403666.25999999</v>
      </c>
      <c r="K3251" t="s">
        <v>4146</v>
      </c>
      <c r="L3251" t="s">
        <v>4148</v>
      </c>
      <c r="M3251">
        <v>346091445.56999999</v>
      </c>
      <c r="N3251">
        <v>1</v>
      </c>
    </row>
    <row r="3252" spans="1:14" x14ac:dyDescent="0.4">
      <c r="A3252" t="s">
        <v>3260</v>
      </c>
      <c r="B3252">
        <v>6262987640.1000004</v>
      </c>
      <c r="C3252">
        <v>5491321634.2200003</v>
      </c>
      <c r="D3252">
        <v>15446290.460000001</v>
      </c>
      <c r="E3252">
        <v>9499600372.7299995</v>
      </c>
      <c r="F3252">
        <v>8694698561.9699993</v>
      </c>
      <c r="G3252" t="s">
        <v>4148</v>
      </c>
      <c r="H3252">
        <v>76500000</v>
      </c>
      <c r="I3252">
        <v>8494997.1300000008</v>
      </c>
      <c r="J3252">
        <v>12510020118.42</v>
      </c>
      <c r="K3252" t="s">
        <v>4146</v>
      </c>
      <c r="L3252" t="s">
        <v>4148</v>
      </c>
      <c r="M3252">
        <v>3424758445.8400002</v>
      </c>
      <c r="N3252">
        <v>1</v>
      </c>
    </row>
    <row r="3253" spans="1:14" x14ac:dyDescent="0.4">
      <c r="A3253" t="s">
        <v>3261</v>
      </c>
      <c r="B3253">
        <v>3844483304.1999998</v>
      </c>
      <c r="C3253">
        <v>3506663079.71</v>
      </c>
      <c r="D3253">
        <v>2056577.61</v>
      </c>
      <c r="E3253">
        <v>521795322.26999998</v>
      </c>
      <c r="F3253">
        <v>537493866.20000005</v>
      </c>
      <c r="G3253">
        <v>1247953511.98</v>
      </c>
      <c r="H3253">
        <v>197950623.59999999</v>
      </c>
      <c r="I3253" t="s">
        <v>4148</v>
      </c>
      <c r="J3253" t="s">
        <v>4148</v>
      </c>
      <c r="K3253" t="s">
        <v>4146</v>
      </c>
      <c r="L3253" t="s">
        <v>4148</v>
      </c>
      <c r="M3253">
        <v>869682402.12</v>
      </c>
      <c r="N3253">
        <v>1</v>
      </c>
    </row>
    <row r="3254" spans="1:14" x14ac:dyDescent="0.4">
      <c r="A3254" t="s">
        <v>3262</v>
      </c>
      <c r="B3254" t="s">
        <v>4146</v>
      </c>
      <c r="C3254" t="s">
        <v>4146</v>
      </c>
      <c r="D3254">
        <v>4070761462</v>
      </c>
      <c r="E3254">
        <v>1561887881</v>
      </c>
      <c r="F3254">
        <v>544476088</v>
      </c>
      <c r="G3254" s="6" t="s">
        <v>4313</v>
      </c>
      <c r="H3254" t="s">
        <v>4146</v>
      </c>
      <c r="I3254" t="s">
        <v>4146</v>
      </c>
      <c r="J3254" t="s">
        <v>4146</v>
      </c>
      <c r="K3254" t="s">
        <v>4146</v>
      </c>
      <c r="L3254">
        <v>14946981132</v>
      </c>
      <c r="M3254" t="s">
        <v>4146</v>
      </c>
      <c r="N3254">
        <v>1</v>
      </c>
    </row>
    <row r="3255" spans="1:14" x14ac:dyDescent="0.4">
      <c r="A3255" t="s">
        <v>3263</v>
      </c>
      <c r="B3255">
        <v>31201854101.970001</v>
      </c>
      <c r="C3255">
        <v>25352271034.549999</v>
      </c>
      <c r="D3255">
        <v>558884943.04999995</v>
      </c>
      <c r="E3255">
        <v>5462962094.54</v>
      </c>
      <c r="F3255">
        <v>6814079472.2600002</v>
      </c>
      <c r="G3255" t="s">
        <v>4148</v>
      </c>
      <c r="H3255">
        <v>531856865.75999999</v>
      </c>
      <c r="I3255">
        <v>29689018.23</v>
      </c>
      <c r="J3255" t="s">
        <v>4148</v>
      </c>
      <c r="K3255" t="s">
        <v>4146</v>
      </c>
      <c r="L3255" t="s">
        <v>4148</v>
      </c>
      <c r="M3255">
        <v>1941001539.8599999</v>
      </c>
      <c r="N3255">
        <v>1</v>
      </c>
    </row>
    <row r="3256" spans="1:14" x14ac:dyDescent="0.4">
      <c r="A3256" t="s">
        <v>3264</v>
      </c>
      <c r="B3256">
        <v>8598758517.5200005</v>
      </c>
      <c r="C3256">
        <v>9940511862.8199997</v>
      </c>
      <c r="D3256">
        <v>1543533609.52</v>
      </c>
      <c r="E3256">
        <v>1097880979.55</v>
      </c>
      <c r="F3256">
        <v>4568450513.1400003</v>
      </c>
      <c r="G3256" t="s">
        <v>4148</v>
      </c>
      <c r="H3256" t="s">
        <v>4148</v>
      </c>
      <c r="I3256" t="s">
        <v>4148</v>
      </c>
      <c r="J3256">
        <v>6966905.0899999999</v>
      </c>
      <c r="K3256" t="s">
        <v>4146</v>
      </c>
      <c r="L3256" t="s">
        <v>4148</v>
      </c>
      <c r="M3256">
        <v>725406860.58000004</v>
      </c>
      <c r="N3256">
        <v>1</v>
      </c>
    </row>
    <row r="3257" spans="1:14" x14ac:dyDescent="0.4">
      <c r="A3257" t="s">
        <v>3265</v>
      </c>
      <c r="B3257">
        <v>1725825701.27</v>
      </c>
      <c r="C3257">
        <v>373242217.77999997</v>
      </c>
      <c r="D3257">
        <v>141718.51</v>
      </c>
      <c r="E3257">
        <v>153630758.88999999</v>
      </c>
      <c r="F3257">
        <v>59449950</v>
      </c>
      <c r="G3257" t="s">
        <v>4148</v>
      </c>
      <c r="H3257">
        <v>361260000</v>
      </c>
      <c r="I3257" t="s">
        <v>4148</v>
      </c>
      <c r="J3257" t="s">
        <v>4148</v>
      </c>
      <c r="K3257" t="s">
        <v>4146</v>
      </c>
      <c r="L3257" t="s">
        <v>4148</v>
      </c>
      <c r="M3257">
        <v>574265293.46000004</v>
      </c>
      <c r="N3257">
        <v>1</v>
      </c>
    </row>
    <row r="3258" spans="1:14" x14ac:dyDescent="0.4">
      <c r="A3258" t="s">
        <v>3266</v>
      </c>
      <c r="B3258">
        <v>14076108368.620001</v>
      </c>
      <c r="C3258">
        <v>6129098712.3999996</v>
      </c>
      <c r="D3258" t="s">
        <v>4148</v>
      </c>
      <c r="E3258">
        <v>210559004.15000001</v>
      </c>
      <c r="F3258">
        <v>2051033195.01</v>
      </c>
      <c r="G3258" t="s">
        <v>4148</v>
      </c>
      <c r="H3258" t="s">
        <v>4148</v>
      </c>
      <c r="I3258" t="s">
        <v>4148</v>
      </c>
      <c r="J3258" t="s">
        <v>4148</v>
      </c>
      <c r="K3258" t="s">
        <v>4146</v>
      </c>
      <c r="L3258" t="s">
        <v>4148</v>
      </c>
      <c r="M3258">
        <v>4391260952.3900003</v>
      </c>
      <c r="N3258">
        <v>1</v>
      </c>
    </row>
    <row r="3259" spans="1:14" x14ac:dyDescent="0.4">
      <c r="A3259" t="s">
        <v>3267</v>
      </c>
      <c r="B3259">
        <v>62564440374.550003</v>
      </c>
      <c r="C3259">
        <v>43502906355.610001</v>
      </c>
      <c r="D3259" t="s">
        <v>4148</v>
      </c>
      <c r="E3259">
        <v>26664979447.330002</v>
      </c>
      <c r="F3259">
        <v>2461866684.5</v>
      </c>
      <c r="G3259" t="s">
        <v>4148</v>
      </c>
      <c r="H3259">
        <v>5025075604.5299997</v>
      </c>
      <c r="I3259">
        <v>562635460.05999994</v>
      </c>
      <c r="J3259">
        <v>18830365.48</v>
      </c>
      <c r="K3259" t="s">
        <v>4146</v>
      </c>
      <c r="L3259" t="s">
        <v>4148</v>
      </c>
      <c r="M3259">
        <v>3149904902.7800002</v>
      </c>
      <c r="N3259">
        <v>1</v>
      </c>
    </row>
    <row r="3260" spans="1:14" x14ac:dyDescent="0.4">
      <c r="A3260" t="s">
        <v>3268</v>
      </c>
      <c r="B3260">
        <v>8231586918.7799997</v>
      </c>
      <c r="C3260">
        <v>6515165600.2799997</v>
      </c>
      <c r="D3260">
        <v>132918414.72</v>
      </c>
      <c r="E3260">
        <v>249306516.16</v>
      </c>
      <c r="F3260">
        <v>26000000</v>
      </c>
      <c r="G3260" t="s">
        <v>4148</v>
      </c>
      <c r="H3260" t="s">
        <v>4148</v>
      </c>
      <c r="I3260">
        <v>36055941.75</v>
      </c>
      <c r="J3260" t="s">
        <v>4148</v>
      </c>
      <c r="K3260" t="s">
        <v>4146</v>
      </c>
      <c r="L3260" t="s">
        <v>4148</v>
      </c>
      <c r="M3260">
        <v>2653665131.1100001</v>
      </c>
      <c r="N3260">
        <v>1</v>
      </c>
    </row>
    <row r="3261" spans="1:14" x14ac:dyDescent="0.4">
      <c r="A3261" t="s">
        <v>3269</v>
      </c>
      <c r="B3261">
        <v>8512984683.7600002</v>
      </c>
      <c r="C3261">
        <v>10275664221.41</v>
      </c>
      <c r="D3261">
        <v>180022241.94999999</v>
      </c>
      <c r="E3261">
        <v>6048112349.6700001</v>
      </c>
      <c r="F3261">
        <v>8722710591.3299999</v>
      </c>
      <c r="G3261">
        <v>1798713333.21</v>
      </c>
      <c r="H3261">
        <v>131767650.92</v>
      </c>
      <c r="I3261">
        <v>3345860.89</v>
      </c>
      <c r="J3261">
        <v>8416230.5999999996</v>
      </c>
      <c r="K3261" t="s">
        <v>4146</v>
      </c>
      <c r="L3261" t="s">
        <v>4148</v>
      </c>
      <c r="M3261">
        <v>1123600916.8499999</v>
      </c>
      <c r="N3261">
        <v>1</v>
      </c>
    </row>
    <row r="3262" spans="1:14" x14ac:dyDescent="0.4">
      <c r="A3262" t="s">
        <v>4314</v>
      </c>
      <c r="B3262" t="s">
        <v>4146</v>
      </c>
      <c r="C3262" t="s">
        <v>4146</v>
      </c>
      <c r="D3262" t="s">
        <v>4148</v>
      </c>
      <c r="E3262">
        <v>1163224000</v>
      </c>
      <c r="F3262" t="s">
        <v>4146</v>
      </c>
      <c r="G3262" s="6" t="s">
        <v>4315</v>
      </c>
      <c r="H3262" t="s">
        <v>4146</v>
      </c>
      <c r="I3262" t="s">
        <v>4146</v>
      </c>
      <c r="J3262" t="s">
        <v>4146</v>
      </c>
      <c r="K3262" t="s">
        <v>4146</v>
      </c>
      <c r="L3262" t="s">
        <v>4148</v>
      </c>
      <c r="M3262" t="s">
        <v>4148</v>
      </c>
      <c r="N3262">
        <v>1</v>
      </c>
    </row>
    <row r="3263" spans="1:14" x14ac:dyDescent="0.4">
      <c r="A3263" t="s">
        <v>3270</v>
      </c>
      <c r="B3263">
        <v>32382679802.650002</v>
      </c>
      <c r="C3263">
        <v>18728099952</v>
      </c>
      <c r="D3263">
        <v>612222934.61000001</v>
      </c>
      <c r="E3263">
        <v>332269312.50999999</v>
      </c>
      <c r="F3263">
        <v>35401216.479999997</v>
      </c>
      <c r="G3263">
        <v>3442898263.29</v>
      </c>
      <c r="H3263">
        <v>18450966.170000002</v>
      </c>
      <c r="I3263" t="s">
        <v>4148</v>
      </c>
      <c r="J3263">
        <v>14320268.26</v>
      </c>
      <c r="K3263" t="s">
        <v>4146</v>
      </c>
      <c r="L3263" t="s">
        <v>4148</v>
      </c>
      <c r="M3263">
        <v>10950790377.51</v>
      </c>
      <c r="N3263">
        <v>1</v>
      </c>
    </row>
    <row r="3264" spans="1:14" x14ac:dyDescent="0.4">
      <c r="A3264" t="s">
        <v>3271</v>
      </c>
      <c r="B3264">
        <v>33449070656.349998</v>
      </c>
      <c r="C3264">
        <v>53205540387.669998</v>
      </c>
      <c r="D3264" t="s">
        <v>4148</v>
      </c>
      <c r="E3264">
        <v>3173873020.4400001</v>
      </c>
      <c r="F3264">
        <v>18795101832.450001</v>
      </c>
      <c r="G3264">
        <v>202301370.09999999</v>
      </c>
      <c r="H3264" t="s">
        <v>4148</v>
      </c>
      <c r="I3264" t="s">
        <v>4148</v>
      </c>
      <c r="J3264" t="s">
        <v>4148</v>
      </c>
      <c r="K3264" t="s">
        <v>4146</v>
      </c>
      <c r="L3264" t="s">
        <v>4148</v>
      </c>
      <c r="M3264">
        <v>1647343149.48</v>
      </c>
      <c r="N3264">
        <v>1</v>
      </c>
    </row>
    <row r="3265" spans="1:14" x14ac:dyDescent="0.4">
      <c r="A3265" t="s">
        <v>3272</v>
      </c>
      <c r="B3265" t="s">
        <v>4146</v>
      </c>
      <c r="C3265" t="s">
        <v>4146</v>
      </c>
      <c r="D3265" t="s">
        <v>4148</v>
      </c>
      <c r="E3265">
        <v>122768944.86</v>
      </c>
      <c r="F3265" t="s">
        <v>4148</v>
      </c>
      <c r="G3265">
        <v>6099211731.96</v>
      </c>
      <c r="H3265" t="s">
        <v>4146</v>
      </c>
      <c r="I3265" t="s">
        <v>4146</v>
      </c>
      <c r="J3265" t="s">
        <v>4146</v>
      </c>
      <c r="K3265" t="s">
        <v>4146</v>
      </c>
      <c r="L3265" t="s">
        <v>4148</v>
      </c>
      <c r="M3265" t="s">
        <v>4146</v>
      </c>
      <c r="N3265">
        <v>1</v>
      </c>
    </row>
    <row r="3266" spans="1:14" x14ac:dyDescent="0.4">
      <c r="A3266" t="s">
        <v>3273</v>
      </c>
      <c r="B3266" s="6" t="s">
        <v>4316</v>
      </c>
      <c r="C3266">
        <v>82352276863</v>
      </c>
      <c r="D3266">
        <v>56594906</v>
      </c>
      <c r="E3266">
        <v>18859712115</v>
      </c>
      <c r="F3266">
        <v>10600745128</v>
      </c>
      <c r="G3266">
        <v>0</v>
      </c>
      <c r="H3266">
        <v>0</v>
      </c>
      <c r="I3266">
        <v>5400039646</v>
      </c>
      <c r="J3266">
        <v>6607682141</v>
      </c>
      <c r="K3266" t="s">
        <v>4146</v>
      </c>
      <c r="L3266">
        <v>0</v>
      </c>
      <c r="M3266">
        <v>3729891702</v>
      </c>
      <c r="N3266">
        <v>1</v>
      </c>
    </row>
    <row r="3267" spans="1:14" x14ac:dyDescent="0.4">
      <c r="A3267" t="s">
        <v>3274</v>
      </c>
      <c r="B3267">
        <v>4029596153.0100002</v>
      </c>
      <c r="C3267">
        <v>2212281361.4000001</v>
      </c>
      <c r="D3267">
        <v>54514992</v>
      </c>
      <c r="E3267">
        <v>315122930.88</v>
      </c>
      <c r="F3267">
        <v>701011884.02999997</v>
      </c>
      <c r="G3267" t="s">
        <v>4148</v>
      </c>
      <c r="H3267" t="s">
        <v>4148</v>
      </c>
      <c r="I3267" t="s">
        <v>4148</v>
      </c>
      <c r="J3267" t="s">
        <v>4148</v>
      </c>
      <c r="K3267" t="s">
        <v>4146</v>
      </c>
      <c r="L3267" t="s">
        <v>4148</v>
      </c>
      <c r="M3267">
        <v>848712037.03999996</v>
      </c>
      <c r="N3267">
        <v>1</v>
      </c>
    </row>
    <row r="3268" spans="1:14" x14ac:dyDescent="0.4">
      <c r="A3268" t="s">
        <v>3275</v>
      </c>
      <c r="B3268" t="s">
        <v>4146</v>
      </c>
      <c r="C3268" t="s">
        <v>4146</v>
      </c>
      <c r="D3268">
        <v>1381000000</v>
      </c>
      <c r="E3268">
        <v>28656000000</v>
      </c>
      <c r="F3268" t="s">
        <v>4146</v>
      </c>
      <c r="G3268" s="6" t="s">
        <v>4317</v>
      </c>
      <c r="H3268" t="s">
        <v>4146</v>
      </c>
      <c r="I3268" t="s">
        <v>4146</v>
      </c>
      <c r="J3268" t="s">
        <v>4146</v>
      </c>
      <c r="K3268" t="s">
        <v>4146</v>
      </c>
      <c r="L3268" s="6" t="s">
        <v>4318</v>
      </c>
      <c r="M3268" t="s">
        <v>4148</v>
      </c>
      <c r="N3268">
        <v>1</v>
      </c>
    </row>
    <row r="3269" spans="1:14" x14ac:dyDescent="0.4">
      <c r="A3269" t="s">
        <v>3276</v>
      </c>
      <c r="B3269">
        <v>16194689488</v>
      </c>
      <c r="C3269">
        <v>7685248181</v>
      </c>
      <c r="D3269">
        <v>28014688</v>
      </c>
      <c r="E3269">
        <v>2997399811</v>
      </c>
      <c r="F3269">
        <v>2228429769</v>
      </c>
      <c r="G3269" t="s">
        <v>4148</v>
      </c>
      <c r="H3269">
        <v>286448736</v>
      </c>
      <c r="I3269">
        <v>41485146</v>
      </c>
      <c r="J3269">
        <v>32540794</v>
      </c>
      <c r="K3269" t="s">
        <v>4146</v>
      </c>
      <c r="L3269" t="s">
        <v>4148</v>
      </c>
      <c r="M3269">
        <v>2122894928</v>
      </c>
      <c r="N3269">
        <v>1</v>
      </c>
    </row>
    <row r="3270" spans="1:14" x14ac:dyDescent="0.4">
      <c r="A3270" t="s">
        <v>3277</v>
      </c>
      <c r="B3270">
        <v>8079244934.5699997</v>
      </c>
      <c r="C3270">
        <v>4609249883.25</v>
      </c>
      <c r="D3270">
        <v>341686767.27999997</v>
      </c>
      <c r="E3270">
        <v>475184910.38999999</v>
      </c>
      <c r="F3270">
        <v>416361083.66000003</v>
      </c>
      <c r="G3270" t="s">
        <v>4148</v>
      </c>
      <c r="H3270" t="s">
        <v>4148</v>
      </c>
      <c r="I3270" t="s">
        <v>4148</v>
      </c>
      <c r="J3270">
        <v>20419186.5</v>
      </c>
      <c r="K3270" t="s">
        <v>4146</v>
      </c>
      <c r="L3270" t="s">
        <v>4148</v>
      </c>
      <c r="M3270">
        <v>2130594934.1300001</v>
      </c>
      <c r="N3270">
        <v>1</v>
      </c>
    </row>
    <row r="3271" spans="1:14" x14ac:dyDescent="0.4">
      <c r="A3271" t="s">
        <v>3278</v>
      </c>
      <c r="B3271" t="s">
        <v>4146</v>
      </c>
      <c r="C3271" t="s">
        <v>4146</v>
      </c>
      <c r="D3271">
        <v>44193000000</v>
      </c>
      <c r="E3271">
        <v>30992000000</v>
      </c>
      <c r="F3271" s="6" t="s">
        <v>4319</v>
      </c>
      <c r="G3271" s="6" t="s">
        <v>4320</v>
      </c>
      <c r="H3271" t="s">
        <v>4146</v>
      </c>
      <c r="I3271" t="s">
        <v>4146</v>
      </c>
      <c r="J3271" t="s">
        <v>4146</v>
      </c>
      <c r="K3271" t="s">
        <v>4146</v>
      </c>
      <c r="L3271" t="s">
        <v>4148</v>
      </c>
      <c r="M3271">
        <v>38428000000</v>
      </c>
      <c r="N3271">
        <v>1</v>
      </c>
    </row>
    <row r="3272" spans="1:14" x14ac:dyDescent="0.4">
      <c r="A3272" t="s">
        <v>3279</v>
      </c>
      <c r="B3272" t="s">
        <v>4146</v>
      </c>
      <c r="C3272" t="s">
        <v>4146</v>
      </c>
      <c r="D3272">
        <v>198000000</v>
      </c>
      <c r="E3272">
        <v>7562000000</v>
      </c>
      <c r="F3272" t="s">
        <v>4148</v>
      </c>
      <c r="G3272">
        <v>37784000000</v>
      </c>
      <c r="H3272" t="s">
        <v>4146</v>
      </c>
      <c r="I3272" t="s">
        <v>4146</v>
      </c>
      <c r="J3272" t="s">
        <v>4146</v>
      </c>
      <c r="K3272" t="s">
        <v>4146</v>
      </c>
      <c r="L3272" t="s">
        <v>4148</v>
      </c>
      <c r="M3272" t="s">
        <v>4148</v>
      </c>
      <c r="N3272">
        <v>1</v>
      </c>
    </row>
    <row r="3273" spans="1:14" x14ac:dyDescent="0.4">
      <c r="A3273" t="s">
        <v>3280</v>
      </c>
      <c r="B3273">
        <v>3069578839.29</v>
      </c>
      <c r="C3273">
        <v>3005955963</v>
      </c>
      <c r="D3273" t="s">
        <v>4148</v>
      </c>
      <c r="E3273">
        <v>2866147115.3800001</v>
      </c>
      <c r="F3273">
        <v>4435243515</v>
      </c>
      <c r="G3273" t="s">
        <v>4148</v>
      </c>
      <c r="H3273" t="s">
        <v>4148</v>
      </c>
      <c r="I3273" t="s">
        <v>4148</v>
      </c>
      <c r="J3273" t="s">
        <v>4148</v>
      </c>
      <c r="K3273" t="s">
        <v>4146</v>
      </c>
      <c r="L3273" t="s">
        <v>4148</v>
      </c>
      <c r="M3273">
        <v>83525476.450000003</v>
      </c>
      <c r="N3273">
        <v>1</v>
      </c>
    </row>
    <row r="3274" spans="1:14" x14ac:dyDescent="0.4">
      <c r="A3274" t="s">
        <v>3281</v>
      </c>
      <c r="B3274" t="s">
        <v>4146</v>
      </c>
      <c r="C3274" t="s">
        <v>4146</v>
      </c>
      <c r="D3274" t="s">
        <v>4148</v>
      </c>
      <c r="E3274">
        <v>4423000000</v>
      </c>
      <c r="F3274" t="s">
        <v>4146</v>
      </c>
      <c r="G3274" s="6" t="s">
        <v>4321</v>
      </c>
      <c r="H3274" t="s">
        <v>4146</v>
      </c>
      <c r="I3274" t="s">
        <v>4146</v>
      </c>
      <c r="J3274" t="s">
        <v>4146</v>
      </c>
      <c r="K3274" t="s">
        <v>4146</v>
      </c>
      <c r="L3274" s="6" t="s">
        <v>4322</v>
      </c>
      <c r="M3274" t="s">
        <v>4148</v>
      </c>
      <c r="N3274">
        <v>1</v>
      </c>
    </row>
    <row r="3275" spans="1:14" x14ac:dyDescent="0.4">
      <c r="A3275" t="s">
        <v>3282</v>
      </c>
      <c r="B3275">
        <v>4240627567.5500002</v>
      </c>
      <c r="C3275">
        <v>2793002586.3400002</v>
      </c>
      <c r="D3275" t="s">
        <v>4148</v>
      </c>
      <c r="E3275">
        <v>10811857779.17</v>
      </c>
      <c r="F3275">
        <v>7689510214.0699997</v>
      </c>
      <c r="G3275">
        <v>2334261551.2600002</v>
      </c>
      <c r="H3275">
        <v>239564764.06999999</v>
      </c>
      <c r="I3275" t="s">
        <v>4148</v>
      </c>
      <c r="J3275">
        <v>35892934.100000001</v>
      </c>
      <c r="K3275" t="s">
        <v>4146</v>
      </c>
      <c r="L3275" t="s">
        <v>4148</v>
      </c>
      <c r="M3275">
        <v>2394919477.54</v>
      </c>
      <c r="N3275">
        <v>1</v>
      </c>
    </row>
    <row r="3276" spans="1:14" x14ac:dyDescent="0.4">
      <c r="A3276" t="s">
        <v>3283</v>
      </c>
      <c r="B3276">
        <v>10072555149</v>
      </c>
      <c r="C3276">
        <v>6856380410</v>
      </c>
      <c r="D3276">
        <v>281254606</v>
      </c>
      <c r="E3276">
        <v>1650658117</v>
      </c>
      <c r="F3276">
        <v>775000000</v>
      </c>
      <c r="G3276" t="s">
        <v>4148</v>
      </c>
      <c r="H3276" t="s">
        <v>4148</v>
      </c>
      <c r="I3276" t="s">
        <v>4148</v>
      </c>
      <c r="J3276">
        <v>2839775</v>
      </c>
      <c r="K3276" t="s">
        <v>4146</v>
      </c>
      <c r="L3276" t="s">
        <v>4148</v>
      </c>
      <c r="M3276">
        <v>6848222114</v>
      </c>
      <c r="N3276">
        <v>1</v>
      </c>
    </row>
    <row r="3277" spans="1:14" x14ac:dyDescent="0.4">
      <c r="A3277" t="s">
        <v>3284</v>
      </c>
      <c r="B3277" t="s">
        <v>4146</v>
      </c>
      <c r="C3277" t="s">
        <v>4146</v>
      </c>
      <c r="D3277" t="s">
        <v>4148</v>
      </c>
      <c r="E3277">
        <v>3853000000</v>
      </c>
      <c r="F3277" t="s">
        <v>4148</v>
      </c>
      <c r="G3277">
        <v>30498000000</v>
      </c>
      <c r="H3277" t="s">
        <v>4146</v>
      </c>
      <c r="I3277" t="s">
        <v>4146</v>
      </c>
      <c r="J3277" t="s">
        <v>4146</v>
      </c>
      <c r="K3277" t="s">
        <v>4146</v>
      </c>
      <c r="L3277" t="s">
        <v>4148</v>
      </c>
      <c r="M3277" t="s">
        <v>4148</v>
      </c>
      <c r="N3277">
        <v>1</v>
      </c>
    </row>
    <row r="3278" spans="1:14" x14ac:dyDescent="0.4">
      <c r="A3278" t="s">
        <v>3285</v>
      </c>
      <c r="B3278">
        <v>7048665307.6800003</v>
      </c>
      <c r="C3278">
        <v>3672911088.5500002</v>
      </c>
      <c r="D3278" t="s">
        <v>4148</v>
      </c>
      <c r="E3278">
        <v>603888812.66999996</v>
      </c>
      <c r="F3278">
        <v>1243042652.78</v>
      </c>
      <c r="G3278" t="s">
        <v>4148</v>
      </c>
      <c r="H3278" t="s">
        <v>4148</v>
      </c>
      <c r="I3278" t="s">
        <v>4148</v>
      </c>
      <c r="J3278" t="s">
        <v>4148</v>
      </c>
      <c r="K3278" t="s">
        <v>4146</v>
      </c>
      <c r="L3278" t="s">
        <v>4148</v>
      </c>
      <c r="M3278">
        <v>591788692.13999999</v>
      </c>
      <c r="N3278">
        <v>1</v>
      </c>
    </row>
    <row r="3279" spans="1:14" x14ac:dyDescent="0.4">
      <c r="A3279" t="s">
        <v>3286</v>
      </c>
      <c r="B3279">
        <v>26842472000</v>
      </c>
      <c r="C3279">
        <v>6252427000</v>
      </c>
      <c r="D3279">
        <v>2312817000</v>
      </c>
      <c r="E3279">
        <v>572393000</v>
      </c>
      <c r="F3279">
        <v>1000000000</v>
      </c>
      <c r="G3279" t="s">
        <v>4148</v>
      </c>
      <c r="H3279" t="s">
        <v>4148</v>
      </c>
      <c r="I3279" t="s">
        <v>4148</v>
      </c>
      <c r="J3279" t="s">
        <v>4148</v>
      </c>
      <c r="K3279" t="s">
        <v>4146</v>
      </c>
      <c r="L3279" t="s">
        <v>4148</v>
      </c>
      <c r="M3279">
        <v>1193881000</v>
      </c>
      <c r="N3279">
        <v>1</v>
      </c>
    </row>
    <row r="3280" spans="1:14" x14ac:dyDescent="0.4">
      <c r="A3280" t="s">
        <v>3287</v>
      </c>
      <c r="B3280">
        <v>5060369942.9399996</v>
      </c>
      <c r="C3280">
        <v>8267451814.8000002</v>
      </c>
      <c r="D3280" t="s">
        <v>4148</v>
      </c>
      <c r="E3280">
        <v>1023322285.71</v>
      </c>
      <c r="F3280">
        <v>81107800</v>
      </c>
      <c r="G3280">
        <v>1522541025.3699999</v>
      </c>
      <c r="H3280" t="s">
        <v>4148</v>
      </c>
      <c r="I3280" t="s">
        <v>4148</v>
      </c>
      <c r="J3280" t="s">
        <v>4148</v>
      </c>
      <c r="K3280" t="s">
        <v>4146</v>
      </c>
      <c r="L3280" t="s">
        <v>4148</v>
      </c>
      <c r="M3280">
        <v>289056201</v>
      </c>
      <c r="N3280">
        <v>1</v>
      </c>
    </row>
    <row r="3281" spans="1:14" x14ac:dyDescent="0.4">
      <c r="A3281" t="s">
        <v>3288</v>
      </c>
      <c r="B3281">
        <v>3716786216.5</v>
      </c>
      <c r="C3281">
        <v>4426855281.4499998</v>
      </c>
      <c r="D3281" t="s">
        <v>4148</v>
      </c>
      <c r="E3281">
        <v>1519051757.4100001</v>
      </c>
      <c r="F3281">
        <v>9144147047.4599991</v>
      </c>
      <c r="G3281">
        <v>2997495666.6300001</v>
      </c>
      <c r="H3281">
        <v>295297642.50999999</v>
      </c>
      <c r="I3281" t="s">
        <v>4148</v>
      </c>
      <c r="J3281" t="s">
        <v>4148</v>
      </c>
      <c r="K3281" t="s">
        <v>4146</v>
      </c>
      <c r="L3281" t="s">
        <v>4148</v>
      </c>
      <c r="M3281">
        <v>2590726444.8499999</v>
      </c>
      <c r="N3281">
        <v>1</v>
      </c>
    </row>
    <row r="3282" spans="1:14" x14ac:dyDescent="0.4">
      <c r="A3282" t="s">
        <v>3289</v>
      </c>
      <c r="B3282">
        <v>21613190855.810001</v>
      </c>
      <c r="C3282">
        <v>15869546909.74</v>
      </c>
      <c r="D3282">
        <v>58085094.079999998</v>
      </c>
      <c r="E3282">
        <v>147798765.43000001</v>
      </c>
      <c r="F3282">
        <v>598917666.69000006</v>
      </c>
      <c r="G3282" t="s">
        <v>4148</v>
      </c>
      <c r="H3282">
        <v>123199800</v>
      </c>
      <c r="I3282" t="s">
        <v>4148</v>
      </c>
      <c r="J3282">
        <v>148914865.88</v>
      </c>
      <c r="K3282" t="s">
        <v>4146</v>
      </c>
      <c r="L3282" t="s">
        <v>4148</v>
      </c>
      <c r="M3282">
        <v>3998066778</v>
      </c>
      <c r="N3282">
        <v>1</v>
      </c>
    </row>
    <row r="3283" spans="1:14" x14ac:dyDescent="0.4">
      <c r="A3283" t="s">
        <v>3290</v>
      </c>
      <c r="B3283" t="s">
        <v>4146</v>
      </c>
      <c r="C3283" t="s">
        <v>4146</v>
      </c>
      <c r="D3283">
        <v>7268756.3700000001</v>
      </c>
      <c r="E3283">
        <v>261235610.24000001</v>
      </c>
      <c r="F3283" t="s">
        <v>4148</v>
      </c>
      <c r="G3283">
        <v>5898962832.7700005</v>
      </c>
      <c r="H3283" t="s">
        <v>4146</v>
      </c>
      <c r="I3283" t="s">
        <v>4146</v>
      </c>
      <c r="J3283" t="s">
        <v>4146</v>
      </c>
      <c r="K3283" t="s">
        <v>4146</v>
      </c>
      <c r="L3283" t="s">
        <v>4148</v>
      </c>
      <c r="M3283" t="s">
        <v>4146</v>
      </c>
      <c r="N3283">
        <v>1</v>
      </c>
    </row>
    <row r="3284" spans="1:14" x14ac:dyDescent="0.4">
      <c r="A3284" t="s">
        <v>3291</v>
      </c>
      <c r="B3284" t="s">
        <v>4146</v>
      </c>
      <c r="C3284" t="s">
        <v>4146</v>
      </c>
      <c r="D3284">
        <v>12264149.779999999</v>
      </c>
      <c r="E3284">
        <v>329631042.56999999</v>
      </c>
      <c r="F3284" t="s">
        <v>4148</v>
      </c>
      <c r="G3284">
        <v>55973425567.860001</v>
      </c>
      <c r="H3284" t="s">
        <v>4146</v>
      </c>
      <c r="I3284" t="s">
        <v>4146</v>
      </c>
      <c r="J3284" t="s">
        <v>4146</v>
      </c>
      <c r="K3284" t="s">
        <v>4146</v>
      </c>
      <c r="L3284">
        <v>3000000000</v>
      </c>
      <c r="M3284" t="s">
        <v>4146</v>
      </c>
      <c r="N3284">
        <v>1</v>
      </c>
    </row>
    <row r="3285" spans="1:14" x14ac:dyDescent="0.4">
      <c r="A3285" t="s">
        <v>3292</v>
      </c>
      <c r="B3285">
        <v>3711065755.6599998</v>
      </c>
      <c r="C3285">
        <v>1313159710.1700001</v>
      </c>
      <c r="D3285">
        <v>15886292.34</v>
      </c>
      <c r="E3285">
        <v>303379671.5</v>
      </c>
      <c r="F3285">
        <v>481880248.11000001</v>
      </c>
      <c r="G3285" t="s">
        <v>4148</v>
      </c>
      <c r="H3285">
        <v>3761488.23</v>
      </c>
      <c r="I3285" t="s">
        <v>4148</v>
      </c>
      <c r="J3285">
        <v>11632552.310000001</v>
      </c>
      <c r="K3285" t="s">
        <v>4146</v>
      </c>
      <c r="L3285" t="s">
        <v>4148</v>
      </c>
      <c r="M3285">
        <v>703654866.79999995</v>
      </c>
      <c r="N3285">
        <v>1</v>
      </c>
    </row>
    <row r="3286" spans="1:14" x14ac:dyDescent="0.4">
      <c r="A3286" t="s">
        <v>3293</v>
      </c>
      <c r="B3286" s="6" t="s">
        <v>4323</v>
      </c>
      <c r="C3286" s="6" t="s">
        <v>4324</v>
      </c>
      <c r="D3286">
        <v>1755857000</v>
      </c>
      <c r="E3286" s="6" t="s">
        <v>4325</v>
      </c>
      <c r="F3286" s="6" t="s">
        <v>4326</v>
      </c>
      <c r="G3286">
        <v>42932479000</v>
      </c>
      <c r="H3286">
        <v>40559055000</v>
      </c>
      <c r="I3286">
        <v>246641000</v>
      </c>
      <c r="J3286">
        <v>52451509000</v>
      </c>
      <c r="K3286" t="s">
        <v>4146</v>
      </c>
      <c r="L3286">
        <v>55212319000</v>
      </c>
      <c r="M3286" s="6" t="s">
        <v>4327</v>
      </c>
      <c r="N3286">
        <v>1</v>
      </c>
    </row>
    <row r="3287" spans="1:14" x14ac:dyDescent="0.4">
      <c r="A3287" t="s">
        <v>3294</v>
      </c>
      <c r="B3287" t="s">
        <v>4146</v>
      </c>
      <c r="C3287" t="s">
        <v>4146</v>
      </c>
      <c r="D3287" t="s">
        <v>4148</v>
      </c>
      <c r="E3287" t="s">
        <v>4148</v>
      </c>
      <c r="F3287" t="s">
        <v>4146</v>
      </c>
      <c r="G3287" s="6" t="s">
        <v>4328</v>
      </c>
      <c r="H3287" t="s">
        <v>4146</v>
      </c>
      <c r="I3287" t="s">
        <v>4146</v>
      </c>
      <c r="J3287" t="s">
        <v>4146</v>
      </c>
      <c r="K3287" t="s">
        <v>4146</v>
      </c>
      <c r="L3287" s="6" t="s">
        <v>4329</v>
      </c>
      <c r="M3287" t="s">
        <v>4148</v>
      </c>
      <c r="N3287">
        <v>1</v>
      </c>
    </row>
    <row r="3288" spans="1:14" x14ac:dyDescent="0.4">
      <c r="A3288" t="s">
        <v>3295</v>
      </c>
      <c r="B3288">
        <v>22493539718.139999</v>
      </c>
      <c r="C3288">
        <v>13499978323.58</v>
      </c>
      <c r="D3288" t="s">
        <v>4148</v>
      </c>
      <c r="E3288">
        <v>4379721145.3100004</v>
      </c>
      <c r="F3288">
        <v>50000000</v>
      </c>
      <c r="G3288" t="s">
        <v>4148</v>
      </c>
      <c r="H3288">
        <v>2930324181.04</v>
      </c>
      <c r="I3288">
        <v>203097.35</v>
      </c>
      <c r="J3288">
        <v>123357209.27</v>
      </c>
      <c r="K3288" t="s">
        <v>4146</v>
      </c>
      <c r="L3288" t="s">
        <v>4148</v>
      </c>
      <c r="M3288">
        <v>4869727355.3299999</v>
      </c>
      <c r="N3288">
        <v>1</v>
      </c>
    </row>
    <row r="3289" spans="1:14" x14ac:dyDescent="0.4">
      <c r="A3289" t="s">
        <v>3296</v>
      </c>
      <c r="B3289" t="s">
        <v>4146</v>
      </c>
      <c r="C3289" t="s">
        <v>4146</v>
      </c>
      <c r="D3289">
        <v>1142579370</v>
      </c>
      <c r="E3289">
        <v>512670348.69</v>
      </c>
      <c r="F3289" t="s">
        <v>4148</v>
      </c>
      <c r="G3289">
        <v>25434752040.200001</v>
      </c>
      <c r="H3289" t="s">
        <v>4146</v>
      </c>
      <c r="I3289" t="s">
        <v>4146</v>
      </c>
      <c r="J3289" t="s">
        <v>4146</v>
      </c>
      <c r="K3289" t="s">
        <v>4146</v>
      </c>
      <c r="L3289" t="s">
        <v>4148</v>
      </c>
      <c r="M3289" t="s">
        <v>4146</v>
      </c>
      <c r="N3289">
        <v>1</v>
      </c>
    </row>
    <row r="3290" spans="1:14" x14ac:dyDescent="0.4">
      <c r="A3290" t="s">
        <v>3297</v>
      </c>
      <c r="B3290">
        <v>4724953425.2700005</v>
      </c>
      <c r="C3290">
        <v>6338135218.2600002</v>
      </c>
      <c r="D3290" t="s">
        <v>4148</v>
      </c>
      <c r="E3290">
        <v>522292922.76999998</v>
      </c>
      <c r="F3290">
        <v>1449985000.04</v>
      </c>
      <c r="G3290" t="s">
        <v>4148</v>
      </c>
      <c r="H3290">
        <v>116666666.65000001</v>
      </c>
      <c r="I3290" t="s">
        <v>4148</v>
      </c>
      <c r="J3290" t="s">
        <v>4148</v>
      </c>
      <c r="K3290" t="s">
        <v>4146</v>
      </c>
      <c r="L3290" t="s">
        <v>4148</v>
      </c>
      <c r="M3290">
        <v>1337548502.49</v>
      </c>
      <c r="N3290">
        <v>1</v>
      </c>
    </row>
    <row r="3291" spans="1:14" x14ac:dyDescent="0.4">
      <c r="A3291" t="s">
        <v>3298</v>
      </c>
      <c r="B3291">
        <v>16565364210.35</v>
      </c>
      <c r="C3291">
        <v>7817611447.0100002</v>
      </c>
      <c r="D3291">
        <v>90865016.140000001</v>
      </c>
      <c r="E3291">
        <v>169944825.49000001</v>
      </c>
      <c r="F3291">
        <v>5166707702.1700001</v>
      </c>
      <c r="G3291">
        <v>1998841774.79</v>
      </c>
      <c r="H3291">
        <v>246828559.80000001</v>
      </c>
      <c r="I3291" t="s">
        <v>4148</v>
      </c>
      <c r="J3291">
        <v>1355780199.74</v>
      </c>
      <c r="K3291" t="s">
        <v>4146</v>
      </c>
      <c r="L3291" t="s">
        <v>4148</v>
      </c>
      <c r="M3291">
        <v>2024632257.1500001</v>
      </c>
      <c r="N3291">
        <v>1</v>
      </c>
    </row>
    <row r="3292" spans="1:14" x14ac:dyDescent="0.4">
      <c r="A3292" t="s">
        <v>3299</v>
      </c>
      <c r="B3292">
        <v>3053949102.3099999</v>
      </c>
      <c r="C3292">
        <v>540482421.28999996</v>
      </c>
      <c r="D3292">
        <v>382874316.32999998</v>
      </c>
      <c r="E3292">
        <v>298694808.39999998</v>
      </c>
      <c r="F3292">
        <v>116221280.39</v>
      </c>
      <c r="G3292">
        <v>283261155.60000002</v>
      </c>
      <c r="H3292" t="s">
        <v>4148</v>
      </c>
      <c r="I3292" t="s">
        <v>4148</v>
      </c>
      <c r="J3292" t="s">
        <v>4148</v>
      </c>
      <c r="K3292" t="s">
        <v>4146</v>
      </c>
      <c r="L3292" t="s">
        <v>4148</v>
      </c>
      <c r="M3292">
        <v>348106759.30000001</v>
      </c>
      <c r="N3292">
        <v>1</v>
      </c>
    </row>
    <row r="3293" spans="1:14" x14ac:dyDescent="0.4">
      <c r="A3293" t="s">
        <v>3300</v>
      </c>
      <c r="B3293">
        <v>2395759853.48</v>
      </c>
      <c r="C3293">
        <v>1088901881.45</v>
      </c>
      <c r="D3293" t="s">
        <v>4148</v>
      </c>
      <c r="E3293">
        <v>17891137.18</v>
      </c>
      <c r="F3293" t="s">
        <v>4148</v>
      </c>
      <c r="G3293" t="s">
        <v>4148</v>
      </c>
      <c r="H3293" t="s">
        <v>4148</v>
      </c>
      <c r="I3293" t="s">
        <v>4148</v>
      </c>
      <c r="J3293" t="s">
        <v>4148</v>
      </c>
      <c r="K3293" t="s">
        <v>4146</v>
      </c>
      <c r="L3293" t="s">
        <v>4148</v>
      </c>
      <c r="M3293">
        <v>157479364.61000001</v>
      </c>
      <c r="N3293">
        <v>1</v>
      </c>
    </row>
    <row r="3294" spans="1:14" x14ac:dyDescent="0.4">
      <c r="A3294" t="s">
        <v>3301</v>
      </c>
      <c r="B3294">
        <v>1474019862.2</v>
      </c>
      <c r="C3294">
        <v>496683474.73000002</v>
      </c>
      <c r="D3294">
        <v>296551474.23000002</v>
      </c>
      <c r="E3294">
        <v>21236416.379999999</v>
      </c>
      <c r="F3294" t="s">
        <v>4148</v>
      </c>
      <c r="G3294" t="s">
        <v>4148</v>
      </c>
      <c r="H3294" t="s">
        <v>4148</v>
      </c>
      <c r="I3294" t="s">
        <v>4148</v>
      </c>
      <c r="J3294" t="s">
        <v>4148</v>
      </c>
      <c r="K3294" t="s">
        <v>4146</v>
      </c>
      <c r="L3294" t="s">
        <v>4148</v>
      </c>
      <c r="M3294">
        <v>75010711.760000005</v>
      </c>
      <c r="N3294">
        <v>1</v>
      </c>
    </row>
    <row r="3295" spans="1:14" x14ac:dyDescent="0.4">
      <c r="A3295" t="s">
        <v>3302</v>
      </c>
      <c r="B3295" t="s">
        <v>4146</v>
      </c>
      <c r="C3295" t="s">
        <v>4146</v>
      </c>
      <c r="D3295" t="s">
        <v>4148</v>
      </c>
      <c r="E3295">
        <v>118098000</v>
      </c>
      <c r="F3295" t="s">
        <v>4146</v>
      </c>
      <c r="G3295">
        <v>7170407000</v>
      </c>
      <c r="H3295" t="s">
        <v>4146</v>
      </c>
      <c r="I3295" t="s">
        <v>4146</v>
      </c>
      <c r="J3295" t="s">
        <v>4146</v>
      </c>
      <c r="K3295" t="s">
        <v>4146</v>
      </c>
      <c r="L3295" t="s">
        <v>4148</v>
      </c>
      <c r="M3295" t="s">
        <v>4148</v>
      </c>
      <c r="N3295">
        <v>1</v>
      </c>
    </row>
    <row r="3296" spans="1:14" x14ac:dyDescent="0.4">
      <c r="A3296" t="s">
        <v>3303</v>
      </c>
      <c r="B3296" t="s">
        <v>4146</v>
      </c>
      <c r="C3296" t="s">
        <v>4146</v>
      </c>
      <c r="D3296">
        <v>324329652.48000002</v>
      </c>
      <c r="E3296">
        <v>263673804.88999999</v>
      </c>
      <c r="F3296" t="s">
        <v>4148</v>
      </c>
      <c r="G3296">
        <v>22307306737.639999</v>
      </c>
      <c r="H3296" t="s">
        <v>4146</v>
      </c>
      <c r="I3296" t="s">
        <v>4146</v>
      </c>
      <c r="J3296" t="s">
        <v>4146</v>
      </c>
      <c r="K3296" t="s">
        <v>4146</v>
      </c>
      <c r="L3296" t="s">
        <v>4148</v>
      </c>
      <c r="M3296" t="s">
        <v>4146</v>
      </c>
      <c r="N3296">
        <v>1</v>
      </c>
    </row>
    <row r="3297" spans="1:14" x14ac:dyDescent="0.4">
      <c r="A3297" t="s">
        <v>3304</v>
      </c>
      <c r="B3297">
        <v>3024275331.8499999</v>
      </c>
      <c r="C3297">
        <v>1534883597.24</v>
      </c>
      <c r="D3297">
        <v>10868629.119999999</v>
      </c>
      <c r="E3297">
        <v>109378689.08</v>
      </c>
      <c r="F3297">
        <v>207500000</v>
      </c>
      <c r="G3297" t="s">
        <v>4148</v>
      </c>
      <c r="H3297" t="s">
        <v>4148</v>
      </c>
      <c r="I3297" t="s">
        <v>4148</v>
      </c>
      <c r="J3297" t="s">
        <v>4148</v>
      </c>
      <c r="K3297" t="s">
        <v>4146</v>
      </c>
      <c r="L3297" t="s">
        <v>4148</v>
      </c>
      <c r="M3297">
        <v>170718007.94999999</v>
      </c>
      <c r="N3297">
        <v>1</v>
      </c>
    </row>
    <row r="3298" spans="1:14" x14ac:dyDescent="0.4">
      <c r="A3298" t="s">
        <v>3305</v>
      </c>
      <c r="B3298">
        <v>11269490609.450001</v>
      </c>
      <c r="C3298">
        <v>7704905672.71</v>
      </c>
      <c r="D3298">
        <v>1574606115.6099999</v>
      </c>
      <c r="E3298">
        <v>470417823.69</v>
      </c>
      <c r="F3298">
        <v>465000000</v>
      </c>
      <c r="G3298" t="s">
        <v>4148</v>
      </c>
      <c r="H3298">
        <v>4657601.16</v>
      </c>
      <c r="I3298" t="s">
        <v>4148</v>
      </c>
      <c r="J3298">
        <v>20402746.469999999</v>
      </c>
      <c r="K3298" t="s">
        <v>4146</v>
      </c>
      <c r="L3298" t="s">
        <v>4148</v>
      </c>
      <c r="M3298">
        <v>2984265488.7399998</v>
      </c>
      <c r="N3298">
        <v>1</v>
      </c>
    </row>
    <row r="3299" spans="1:14" x14ac:dyDescent="0.4">
      <c r="A3299" t="s">
        <v>3306</v>
      </c>
      <c r="B3299">
        <v>5671483010.2799997</v>
      </c>
      <c r="C3299">
        <v>2904398131.9099998</v>
      </c>
      <c r="D3299" t="s">
        <v>4148</v>
      </c>
      <c r="E3299">
        <v>196768886.91</v>
      </c>
      <c r="F3299" t="s">
        <v>4148</v>
      </c>
      <c r="G3299" t="s">
        <v>4148</v>
      </c>
      <c r="H3299" t="s">
        <v>4148</v>
      </c>
      <c r="I3299" t="s">
        <v>4148</v>
      </c>
      <c r="J3299" t="s">
        <v>4148</v>
      </c>
      <c r="K3299" t="s">
        <v>4146</v>
      </c>
      <c r="L3299" t="s">
        <v>4148</v>
      </c>
      <c r="M3299">
        <v>105987162.70999999</v>
      </c>
      <c r="N3299">
        <v>1</v>
      </c>
    </row>
    <row r="3300" spans="1:14" x14ac:dyDescent="0.4">
      <c r="A3300" t="s">
        <v>3307</v>
      </c>
      <c r="B3300" t="s">
        <v>4146</v>
      </c>
      <c r="C3300" t="s">
        <v>4146</v>
      </c>
      <c r="D3300" t="s">
        <v>4148</v>
      </c>
      <c r="E3300">
        <v>1631230000</v>
      </c>
      <c r="F3300" t="s">
        <v>4146</v>
      </c>
      <c r="G3300" s="6" t="s">
        <v>4330</v>
      </c>
      <c r="H3300" t="s">
        <v>4146</v>
      </c>
      <c r="I3300" t="s">
        <v>4146</v>
      </c>
      <c r="J3300" t="s">
        <v>4146</v>
      </c>
      <c r="K3300" t="s">
        <v>4146</v>
      </c>
      <c r="L3300">
        <v>5000000000</v>
      </c>
      <c r="M3300" t="s">
        <v>4148</v>
      </c>
      <c r="N3300">
        <v>1</v>
      </c>
    </row>
    <row r="3301" spans="1:14" x14ac:dyDescent="0.4">
      <c r="A3301" t="s">
        <v>3308</v>
      </c>
      <c r="B3301">
        <v>1934069181.1600001</v>
      </c>
      <c r="C3301">
        <v>528053667.36000001</v>
      </c>
      <c r="D3301">
        <v>230334622.59</v>
      </c>
      <c r="E3301">
        <v>370937732.00999999</v>
      </c>
      <c r="F3301" t="s">
        <v>4148</v>
      </c>
      <c r="G3301" t="s">
        <v>4148</v>
      </c>
      <c r="H3301" t="s">
        <v>4148</v>
      </c>
      <c r="I3301" t="s">
        <v>4148</v>
      </c>
      <c r="J3301" t="s">
        <v>4148</v>
      </c>
      <c r="K3301" t="s">
        <v>4146</v>
      </c>
      <c r="L3301" t="s">
        <v>4148</v>
      </c>
      <c r="M3301">
        <v>147389310.50999999</v>
      </c>
      <c r="N3301">
        <v>1</v>
      </c>
    </row>
    <row r="3302" spans="1:14" x14ac:dyDescent="0.4">
      <c r="A3302" t="s">
        <v>3309</v>
      </c>
      <c r="B3302">
        <v>40886251244</v>
      </c>
      <c r="C3302">
        <v>21500268947</v>
      </c>
      <c r="D3302" t="s">
        <v>4148</v>
      </c>
      <c r="E3302">
        <v>36452025</v>
      </c>
      <c r="F3302">
        <v>10752895213</v>
      </c>
      <c r="G3302">
        <v>692119509</v>
      </c>
      <c r="H3302">
        <v>5412847800</v>
      </c>
      <c r="I3302" t="s">
        <v>4148</v>
      </c>
      <c r="J3302">
        <v>68798967</v>
      </c>
      <c r="K3302" t="s">
        <v>4146</v>
      </c>
      <c r="L3302" t="s">
        <v>4148</v>
      </c>
      <c r="M3302">
        <v>300801260</v>
      </c>
      <c r="N3302">
        <v>1</v>
      </c>
    </row>
    <row r="3303" spans="1:14" x14ac:dyDescent="0.4">
      <c r="A3303" t="s">
        <v>3310</v>
      </c>
      <c r="B3303">
        <v>1002550770.13</v>
      </c>
      <c r="C3303">
        <v>498432156.45999998</v>
      </c>
      <c r="D3303">
        <v>12943199.609999999</v>
      </c>
      <c r="E3303">
        <v>44357699.549999997</v>
      </c>
      <c r="F3303" t="s">
        <v>4148</v>
      </c>
      <c r="G3303" t="s">
        <v>4148</v>
      </c>
      <c r="H3303" t="s">
        <v>4148</v>
      </c>
      <c r="I3303" t="s">
        <v>4148</v>
      </c>
      <c r="J3303">
        <v>2603245.41</v>
      </c>
      <c r="K3303" t="s">
        <v>4146</v>
      </c>
      <c r="L3303" t="s">
        <v>4148</v>
      </c>
      <c r="M3303">
        <v>129645145.19</v>
      </c>
      <c r="N3303">
        <v>1</v>
      </c>
    </row>
    <row r="3304" spans="1:14" x14ac:dyDescent="0.4">
      <c r="A3304" t="s">
        <v>3311</v>
      </c>
      <c r="B3304">
        <v>40769421537.099998</v>
      </c>
      <c r="C3304">
        <v>32130536669.09</v>
      </c>
      <c r="D3304">
        <v>2047028209.22</v>
      </c>
      <c r="E3304">
        <v>6115256421.8100004</v>
      </c>
      <c r="F3304">
        <v>3323712993.6900001</v>
      </c>
      <c r="G3304">
        <v>2021919095.9200001</v>
      </c>
      <c r="H3304">
        <v>20000000</v>
      </c>
      <c r="I3304">
        <v>211385911.43000001</v>
      </c>
      <c r="J3304" t="s">
        <v>4148</v>
      </c>
      <c r="K3304" t="s">
        <v>4146</v>
      </c>
      <c r="L3304" t="s">
        <v>4148</v>
      </c>
      <c r="M3304">
        <v>19225149549.23</v>
      </c>
      <c r="N3304">
        <v>1</v>
      </c>
    </row>
    <row r="3305" spans="1:14" x14ac:dyDescent="0.4">
      <c r="A3305" t="s">
        <v>3312</v>
      </c>
      <c r="B3305">
        <v>3039200368.9499998</v>
      </c>
      <c r="C3305">
        <v>1976727917.1500001</v>
      </c>
      <c r="D3305" t="s">
        <v>4148</v>
      </c>
      <c r="E3305">
        <v>17147526.949999999</v>
      </c>
      <c r="F3305" t="s">
        <v>4148</v>
      </c>
      <c r="G3305" t="s">
        <v>4148</v>
      </c>
      <c r="H3305" t="s">
        <v>4148</v>
      </c>
      <c r="I3305" t="s">
        <v>4148</v>
      </c>
      <c r="J3305" t="s">
        <v>4148</v>
      </c>
      <c r="K3305" t="s">
        <v>4146</v>
      </c>
      <c r="L3305" t="s">
        <v>4148</v>
      </c>
      <c r="M3305">
        <v>823911585.19000006</v>
      </c>
      <c r="N3305">
        <v>1</v>
      </c>
    </row>
    <row r="3306" spans="1:14" x14ac:dyDescent="0.4">
      <c r="A3306" t="s">
        <v>3313</v>
      </c>
      <c r="B3306">
        <v>60642395000</v>
      </c>
      <c r="C3306">
        <v>52639536000</v>
      </c>
      <c r="D3306">
        <v>3494894000</v>
      </c>
      <c r="E3306">
        <v>17200092000</v>
      </c>
      <c r="F3306">
        <v>32546387000</v>
      </c>
      <c r="G3306">
        <v>6991708000</v>
      </c>
      <c r="H3306">
        <v>790710000</v>
      </c>
      <c r="I3306" t="s">
        <v>4148</v>
      </c>
      <c r="J3306">
        <v>70193000</v>
      </c>
      <c r="K3306" t="s">
        <v>4146</v>
      </c>
      <c r="L3306">
        <v>1000000000</v>
      </c>
      <c r="M3306">
        <v>5759112000</v>
      </c>
      <c r="N3306">
        <v>1</v>
      </c>
    </row>
    <row r="3307" spans="1:14" x14ac:dyDescent="0.4">
      <c r="A3307" t="s">
        <v>3314</v>
      </c>
      <c r="B3307" t="s">
        <v>4146</v>
      </c>
      <c r="C3307" t="s">
        <v>4146</v>
      </c>
      <c r="D3307">
        <v>1357000000</v>
      </c>
      <c r="E3307">
        <v>6671000000</v>
      </c>
      <c r="F3307" t="s">
        <v>4148</v>
      </c>
      <c r="G3307">
        <v>10194000000</v>
      </c>
      <c r="H3307" t="s">
        <v>4146</v>
      </c>
      <c r="I3307" t="s">
        <v>4146</v>
      </c>
      <c r="J3307" t="s">
        <v>4146</v>
      </c>
      <c r="K3307" t="s">
        <v>4146</v>
      </c>
      <c r="L3307" t="s">
        <v>4148</v>
      </c>
      <c r="M3307" t="s">
        <v>4148</v>
      </c>
      <c r="N3307">
        <v>1</v>
      </c>
    </row>
    <row r="3308" spans="1:14" x14ac:dyDescent="0.4">
      <c r="A3308" t="s">
        <v>3315</v>
      </c>
      <c r="B3308">
        <v>2832302884.0100002</v>
      </c>
      <c r="C3308">
        <v>1558125333.47</v>
      </c>
      <c r="D3308" t="s">
        <v>4148</v>
      </c>
      <c r="E3308">
        <v>223568608.59999999</v>
      </c>
      <c r="F3308">
        <v>69454856.5</v>
      </c>
      <c r="G3308" t="s">
        <v>4148</v>
      </c>
      <c r="H3308">
        <v>71020107.469999999</v>
      </c>
      <c r="I3308" t="s">
        <v>4148</v>
      </c>
      <c r="J3308" t="s">
        <v>4148</v>
      </c>
      <c r="K3308" t="s">
        <v>4146</v>
      </c>
      <c r="L3308" t="s">
        <v>4148</v>
      </c>
      <c r="M3308">
        <v>1694650553.0999999</v>
      </c>
      <c r="N3308">
        <v>1</v>
      </c>
    </row>
    <row r="3309" spans="1:14" x14ac:dyDescent="0.4">
      <c r="A3309" t="s">
        <v>3316</v>
      </c>
      <c r="B3309" s="6" t="s">
        <v>4331</v>
      </c>
      <c r="C3309" s="6" t="s">
        <v>4332</v>
      </c>
      <c r="D3309">
        <v>11407687171.91</v>
      </c>
      <c r="E3309">
        <v>5754056580.7700005</v>
      </c>
      <c r="F3309">
        <v>7689775408.79</v>
      </c>
      <c r="G3309" t="s">
        <v>4148</v>
      </c>
      <c r="H3309">
        <v>9082039.4199999999</v>
      </c>
      <c r="I3309">
        <v>220204537.80000001</v>
      </c>
      <c r="J3309">
        <v>574404856.78999996</v>
      </c>
      <c r="K3309" t="s">
        <v>4146</v>
      </c>
      <c r="L3309" t="s">
        <v>4148</v>
      </c>
      <c r="M3309">
        <v>83073667100.330002</v>
      </c>
      <c r="N3309">
        <v>1</v>
      </c>
    </row>
    <row r="3310" spans="1:14" x14ac:dyDescent="0.4">
      <c r="A3310" t="s">
        <v>3317</v>
      </c>
      <c r="B3310">
        <v>11340504212.549999</v>
      </c>
      <c r="C3310">
        <v>8054851558.0699997</v>
      </c>
      <c r="D3310">
        <v>653715059.13</v>
      </c>
      <c r="E3310">
        <v>973569583.99000001</v>
      </c>
      <c r="F3310">
        <v>1145500000</v>
      </c>
      <c r="G3310" t="s">
        <v>4148</v>
      </c>
      <c r="H3310" t="s">
        <v>4148</v>
      </c>
      <c r="I3310">
        <v>77933924.670000002</v>
      </c>
      <c r="J3310" t="s">
        <v>4148</v>
      </c>
      <c r="K3310" t="s">
        <v>4146</v>
      </c>
      <c r="L3310" t="s">
        <v>4148</v>
      </c>
      <c r="M3310">
        <v>3265440784.5599999</v>
      </c>
      <c r="N3310">
        <v>1</v>
      </c>
    </row>
    <row r="3311" spans="1:14" x14ac:dyDescent="0.4">
      <c r="A3311" t="s">
        <v>3318</v>
      </c>
      <c r="B3311">
        <v>19903019572.939999</v>
      </c>
      <c r="C3311">
        <v>10193274490.049999</v>
      </c>
      <c r="D3311" t="s">
        <v>4148</v>
      </c>
      <c r="E3311">
        <v>540509872.77999997</v>
      </c>
      <c r="F3311">
        <v>4756777929.5799999</v>
      </c>
      <c r="G3311">
        <v>2722493696.8299999</v>
      </c>
      <c r="H3311" t="s">
        <v>4148</v>
      </c>
      <c r="I3311" t="s">
        <v>4148</v>
      </c>
      <c r="J3311" t="s">
        <v>4148</v>
      </c>
      <c r="K3311" t="s">
        <v>4146</v>
      </c>
      <c r="L3311" t="s">
        <v>4148</v>
      </c>
      <c r="M3311">
        <v>7981829964.9200001</v>
      </c>
      <c r="N3311">
        <v>1</v>
      </c>
    </row>
    <row r="3312" spans="1:14" x14ac:dyDescent="0.4">
      <c r="A3312" t="s">
        <v>3319</v>
      </c>
      <c r="B3312" s="6" t="s">
        <v>4333</v>
      </c>
      <c r="C3312" s="6" t="s">
        <v>4334</v>
      </c>
      <c r="D3312">
        <v>5434103.71</v>
      </c>
      <c r="E3312">
        <v>30622608785.439999</v>
      </c>
      <c r="F3312">
        <v>41106326570.790001</v>
      </c>
      <c r="G3312">
        <v>1012546111.12</v>
      </c>
      <c r="H3312">
        <v>2000278194.3199999</v>
      </c>
      <c r="I3312">
        <v>10279605.890000001</v>
      </c>
      <c r="J3312">
        <v>22559473971.57</v>
      </c>
      <c r="K3312" t="s">
        <v>4146</v>
      </c>
      <c r="L3312">
        <v>11100000000</v>
      </c>
      <c r="M3312">
        <v>45693901887.800003</v>
      </c>
      <c r="N3312">
        <v>1</v>
      </c>
    </row>
    <row r="3313" spans="1:14" x14ac:dyDescent="0.4">
      <c r="A3313" t="s">
        <v>3320</v>
      </c>
      <c r="B3313">
        <v>46605794754.199997</v>
      </c>
      <c r="C3313">
        <v>35703213397.650002</v>
      </c>
      <c r="D3313">
        <v>68569375.909999996</v>
      </c>
      <c r="E3313">
        <v>2173581740.1100001</v>
      </c>
      <c r="F3313">
        <v>12307582355.040001</v>
      </c>
      <c r="G3313" t="s">
        <v>4148</v>
      </c>
      <c r="H3313">
        <v>3132059170.6199999</v>
      </c>
      <c r="I3313">
        <v>613433172.94000006</v>
      </c>
      <c r="J3313">
        <v>10000000</v>
      </c>
      <c r="K3313" t="s">
        <v>4146</v>
      </c>
      <c r="L3313" t="s">
        <v>4148</v>
      </c>
      <c r="M3313">
        <v>15598478580.93</v>
      </c>
      <c r="N3313">
        <v>1</v>
      </c>
    </row>
    <row r="3314" spans="1:14" x14ac:dyDescent="0.4">
      <c r="A3314" t="s">
        <v>3321</v>
      </c>
      <c r="B3314">
        <v>1721186702.5999999</v>
      </c>
      <c r="C3314">
        <v>442428398.55000001</v>
      </c>
      <c r="D3314">
        <v>215765734.36000001</v>
      </c>
      <c r="E3314">
        <v>184433776.31</v>
      </c>
      <c r="F3314" t="s">
        <v>4148</v>
      </c>
      <c r="G3314" t="s">
        <v>4148</v>
      </c>
      <c r="H3314" t="s">
        <v>4148</v>
      </c>
      <c r="I3314" t="s">
        <v>4148</v>
      </c>
      <c r="J3314" t="s">
        <v>4148</v>
      </c>
      <c r="K3314" t="s">
        <v>4146</v>
      </c>
      <c r="L3314" t="s">
        <v>4148</v>
      </c>
      <c r="M3314">
        <v>403811797.81</v>
      </c>
      <c r="N3314">
        <v>1</v>
      </c>
    </row>
    <row r="3315" spans="1:14" x14ac:dyDescent="0.4">
      <c r="A3315" t="s">
        <v>3322</v>
      </c>
      <c r="B3315" s="6" t="s">
        <v>4335</v>
      </c>
      <c r="C3315" s="6" t="s">
        <v>4336</v>
      </c>
      <c r="D3315">
        <v>50075000</v>
      </c>
      <c r="E3315">
        <v>23423275000</v>
      </c>
      <c r="F3315">
        <v>33022419000</v>
      </c>
      <c r="G3315">
        <v>4000000000</v>
      </c>
      <c r="H3315">
        <v>1278082000</v>
      </c>
      <c r="I3315" t="s">
        <v>4148</v>
      </c>
      <c r="J3315">
        <v>52850414000</v>
      </c>
      <c r="K3315" t="s">
        <v>4146</v>
      </c>
      <c r="L3315">
        <v>51800000000</v>
      </c>
      <c r="M3315" s="6" t="s">
        <v>4337</v>
      </c>
      <c r="N3315">
        <v>1</v>
      </c>
    </row>
    <row r="3316" spans="1:14" x14ac:dyDescent="0.4">
      <c r="A3316" t="s">
        <v>3323</v>
      </c>
      <c r="B3316">
        <v>4339277791.9799995</v>
      </c>
      <c r="C3316">
        <v>2314365301.3000002</v>
      </c>
      <c r="D3316" t="s">
        <v>4148</v>
      </c>
      <c r="E3316">
        <v>1589638478.8199999</v>
      </c>
      <c r="F3316">
        <v>4669357313.2600002</v>
      </c>
      <c r="G3316">
        <v>273128027.38</v>
      </c>
      <c r="H3316">
        <v>5293777552.6000004</v>
      </c>
      <c r="I3316" t="s">
        <v>4148</v>
      </c>
      <c r="J3316">
        <v>1826031.24</v>
      </c>
      <c r="K3316" t="s">
        <v>4146</v>
      </c>
      <c r="L3316" t="s">
        <v>4148</v>
      </c>
      <c r="M3316">
        <v>3472798881.02</v>
      </c>
      <c r="N3316">
        <v>1</v>
      </c>
    </row>
    <row r="3317" spans="1:14" x14ac:dyDescent="0.4">
      <c r="A3317" t="s">
        <v>3324</v>
      </c>
      <c r="B3317" t="s">
        <v>4146</v>
      </c>
      <c r="C3317" t="s">
        <v>4146</v>
      </c>
      <c r="D3317" t="s">
        <v>4148</v>
      </c>
      <c r="E3317">
        <v>8172000000</v>
      </c>
      <c r="F3317">
        <v>12632000000</v>
      </c>
      <c r="G3317">
        <v>34994000000</v>
      </c>
      <c r="H3317" t="s">
        <v>4146</v>
      </c>
      <c r="I3317" t="s">
        <v>4146</v>
      </c>
      <c r="J3317" t="s">
        <v>4146</v>
      </c>
      <c r="K3317" t="s">
        <v>4146</v>
      </c>
      <c r="L3317" t="s">
        <v>4148</v>
      </c>
      <c r="M3317" t="s">
        <v>4148</v>
      </c>
      <c r="N3317">
        <v>1</v>
      </c>
    </row>
    <row r="3318" spans="1:14" x14ac:dyDescent="0.4">
      <c r="A3318" t="s">
        <v>3325</v>
      </c>
      <c r="B3318" s="6" t="s">
        <v>4338</v>
      </c>
      <c r="C3318" s="6" t="s">
        <v>4339</v>
      </c>
      <c r="D3318">
        <v>27763359.77</v>
      </c>
      <c r="E3318">
        <v>11781683487.58</v>
      </c>
      <c r="F3318">
        <v>10294642796.780001</v>
      </c>
      <c r="G3318">
        <v>3621680725.4200001</v>
      </c>
      <c r="H3318">
        <v>15972790.289999999</v>
      </c>
      <c r="I3318">
        <v>12089279159.41</v>
      </c>
      <c r="J3318">
        <v>1894194467.5999999</v>
      </c>
      <c r="K3318" t="s">
        <v>4146</v>
      </c>
      <c r="L3318" t="s">
        <v>4148</v>
      </c>
      <c r="M3318">
        <v>7148564229.8900003</v>
      </c>
      <c r="N3318">
        <v>1</v>
      </c>
    </row>
    <row r="3319" spans="1:14" x14ac:dyDescent="0.4">
      <c r="A3319" t="s">
        <v>3326</v>
      </c>
      <c r="B3319">
        <v>10168429448.98</v>
      </c>
      <c r="C3319">
        <v>7918880094.8999996</v>
      </c>
      <c r="D3319">
        <v>2998190.02</v>
      </c>
      <c r="E3319">
        <v>2147865146.4499998</v>
      </c>
      <c r="F3319">
        <v>10553250849.67</v>
      </c>
      <c r="G3319">
        <v>1361782002.9200001</v>
      </c>
      <c r="H3319">
        <v>3000000</v>
      </c>
      <c r="I3319" t="s">
        <v>4148</v>
      </c>
      <c r="J3319" t="s">
        <v>4148</v>
      </c>
      <c r="K3319" t="s">
        <v>4146</v>
      </c>
      <c r="L3319" t="s">
        <v>4148</v>
      </c>
      <c r="M3319">
        <v>1803394340.6099999</v>
      </c>
      <c r="N3319">
        <v>1</v>
      </c>
    </row>
    <row r="3320" spans="1:14" x14ac:dyDescent="0.4">
      <c r="A3320" t="s">
        <v>3327</v>
      </c>
      <c r="B3320" t="s">
        <v>4146</v>
      </c>
      <c r="C3320" t="s">
        <v>4146</v>
      </c>
      <c r="D3320" t="s">
        <v>4148</v>
      </c>
      <c r="E3320">
        <v>7326000000</v>
      </c>
      <c r="F3320" t="s">
        <v>4146</v>
      </c>
      <c r="G3320" s="6" t="s">
        <v>4340</v>
      </c>
      <c r="H3320" t="s">
        <v>4146</v>
      </c>
      <c r="I3320" t="s">
        <v>4146</v>
      </c>
      <c r="J3320" t="s">
        <v>4146</v>
      </c>
      <c r="K3320" t="s">
        <v>4146</v>
      </c>
      <c r="L3320" s="6" t="s">
        <v>4341</v>
      </c>
      <c r="M3320" t="s">
        <v>4148</v>
      </c>
      <c r="N3320">
        <v>1</v>
      </c>
    </row>
    <row r="3321" spans="1:14" x14ac:dyDescent="0.4">
      <c r="A3321" t="s">
        <v>3328</v>
      </c>
      <c r="B3321" t="s">
        <v>4146</v>
      </c>
      <c r="C3321" t="s">
        <v>4146</v>
      </c>
      <c r="D3321" t="s">
        <v>4148</v>
      </c>
      <c r="E3321">
        <v>32490000</v>
      </c>
      <c r="F3321" t="s">
        <v>4146</v>
      </c>
      <c r="G3321">
        <v>77652884000</v>
      </c>
      <c r="H3321" t="s">
        <v>4146</v>
      </c>
      <c r="I3321" t="s">
        <v>4146</v>
      </c>
      <c r="J3321" t="s">
        <v>4146</v>
      </c>
      <c r="K3321" t="s">
        <v>4146</v>
      </c>
      <c r="L3321">
        <v>7499245000</v>
      </c>
      <c r="M3321" t="s">
        <v>4148</v>
      </c>
      <c r="N3321">
        <v>1</v>
      </c>
    </row>
    <row r="3322" spans="1:14" x14ac:dyDescent="0.4">
      <c r="A3322" t="s">
        <v>3329</v>
      </c>
      <c r="B3322">
        <v>16456161485.110001</v>
      </c>
      <c r="C3322">
        <v>26008435945.009998</v>
      </c>
      <c r="D3322" t="s">
        <v>4148</v>
      </c>
      <c r="E3322">
        <v>8875973216.1700001</v>
      </c>
      <c r="F3322">
        <v>6829097780</v>
      </c>
      <c r="G3322">
        <v>5916255319.4700003</v>
      </c>
      <c r="H3322">
        <v>2264574566.9899998</v>
      </c>
      <c r="I3322" t="s">
        <v>4148</v>
      </c>
      <c r="J3322">
        <v>1254402558.3299999</v>
      </c>
      <c r="K3322" t="s">
        <v>4146</v>
      </c>
      <c r="L3322">
        <v>3098979346.0599999</v>
      </c>
      <c r="M3322">
        <v>2902441853.4400001</v>
      </c>
      <c r="N3322">
        <v>1</v>
      </c>
    </row>
    <row r="3323" spans="1:14" x14ac:dyDescent="0.4">
      <c r="A3323" t="s">
        <v>3330</v>
      </c>
      <c r="B3323" s="6" t="s">
        <v>4342</v>
      </c>
      <c r="C3323" s="6" t="s">
        <v>4343</v>
      </c>
      <c r="D3323">
        <v>2415895000</v>
      </c>
      <c r="E3323">
        <v>35427286000</v>
      </c>
      <c r="F3323" s="6" t="s">
        <v>4344</v>
      </c>
      <c r="G3323">
        <v>97949046000</v>
      </c>
      <c r="H3323">
        <v>15574413000</v>
      </c>
      <c r="I3323" t="s">
        <v>4148</v>
      </c>
      <c r="J3323" s="6" t="s">
        <v>4345</v>
      </c>
      <c r="K3323" t="s">
        <v>4146</v>
      </c>
      <c r="L3323">
        <v>9000000000</v>
      </c>
      <c r="M3323" s="6" t="s">
        <v>4346</v>
      </c>
      <c r="N3323">
        <v>1</v>
      </c>
    </row>
    <row r="3324" spans="1:14" x14ac:dyDescent="0.4">
      <c r="A3324" t="s">
        <v>3331</v>
      </c>
      <c r="B3324" s="6" t="s">
        <v>4347</v>
      </c>
      <c r="C3324" s="6" t="s">
        <v>4348</v>
      </c>
      <c r="D3324">
        <v>384296056.63</v>
      </c>
      <c r="E3324" s="6" t="s">
        <v>4349</v>
      </c>
      <c r="F3324" s="6" t="s">
        <v>4350</v>
      </c>
      <c r="G3324">
        <v>19708169619.779999</v>
      </c>
      <c r="H3324">
        <v>6407096434.1800003</v>
      </c>
      <c r="I3324">
        <v>3343142.9</v>
      </c>
      <c r="J3324">
        <v>73478875277.5</v>
      </c>
      <c r="K3324" t="s">
        <v>4146</v>
      </c>
      <c r="L3324">
        <v>30995283387.07</v>
      </c>
      <c r="M3324" s="6" t="s">
        <v>4351</v>
      </c>
      <c r="N3324">
        <v>1</v>
      </c>
    </row>
    <row r="3325" spans="1:14" x14ac:dyDescent="0.4">
      <c r="A3325" t="s">
        <v>3332</v>
      </c>
      <c r="B3325">
        <v>14859026486.68</v>
      </c>
      <c r="C3325">
        <v>5526653223.71</v>
      </c>
      <c r="D3325">
        <v>6562841.6900000004</v>
      </c>
      <c r="E3325">
        <v>547289379.40999997</v>
      </c>
      <c r="F3325" t="s">
        <v>4148</v>
      </c>
      <c r="G3325" t="s">
        <v>4148</v>
      </c>
      <c r="H3325" t="s">
        <v>4148</v>
      </c>
      <c r="I3325" t="s">
        <v>4148</v>
      </c>
      <c r="J3325" t="s">
        <v>4148</v>
      </c>
      <c r="K3325" t="s">
        <v>4146</v>
      </c>
      <c r="L3325" t="s">
        <v>4148</v>
      </c>
      <c r="M3325">
        <v>2482676307.52</v>
      </c>
      <c r="N3325">
        <v>1</v>
      </c>
    </row>
    <row r="3326" spans="1:14" x14ac:dyDescent="0.4">
      <c r="A3326" t="s">
        <v>3333</v>
      </c>
      <c r="B3326">
        <v>3909402368.3099999</v>
      </c>
      <c r="C3326">
        <v>5117165506.4899998</v>
      </c>
      <c r="D3326">
        <v>45537770.990000002</v>
      </c>
      <c r="E3326">
        <v>892274021.44000006</v>
      </c>
      <c r="F3326">
        <v>5680369799.9899998</v>
      </c>
      <c r="G3326" t="s">
        <v>4148</v>
      </c>
      <c r="H3326" t="s">
        <v>4148</v>
      </c>
      <c r="I3326" t="s">
        <v>4148</v>
      </c>
      <c r="J3326" t="s">
        <v>4148</v>
      </c>
      <c r="K3326" t="s">
        <v>4146</v>
      </c>
      <c r="L3326" t="s">
        <v>4148</v>
      </c>
      <c r="M3326">
        <v>144641773.28999999</v>
      </c>
      <c r="N3326">
        <v>1</v>
      </c>
    </row>
    <row r="3327" spans="1:14" x14ac:dyDescent="0.4">
      <c r="A3327" t="s">
        <v>3334</v>
      </c>
      <c r="B3327">
        <v>17129852383.549999</v>
      </c>
      <c r="C3327">
        <v>13899241244.59</v>
      </c>
      <c r="D3327">
        <v>168911273.16999999</v>
      </c>
      <c r="E3327">
        <v>666298702.85000002</v>
      </c>
      <c r="F3327">
        <v>291966555.94999999</v>
      </c>
      <c r="G3327">
        <v>1984477999.22</v>
      </c>
      <c r="H3327" t="s">
        <v>4148</v>
      </c>
      <c r="I3327" t="s">
        <v>4148</v>
      </c>
      <c r="J3327">
        <v>4849998.82</v>
      </c>
      <c r="K3327" t="s">
        <v>4146</v>
      </c>
      <c r="L3327" t="s">
        <v>4148</v>
      </c>
      <c r="M3327">
        <v>1675671679.71</v>
      </c>
      <c r="N3327">
        <v>1</v>
      </c>
    </row>
    <row r="3328" spans="1:14" x14ac:dyDescent="0.4">
      <c r="A3328" t="s">
        <v>3335</v>
      </c>
      <c r="B3328" t="s">
        <v>4146</v>
      </c>
      <c r="C3328" t="s">
        <v>4146</v>
      </c>
      <c r="D3328">
        <v>51341567.299999997</v>
      </c>
      <c r="E3328">
        <v>2162260163.9499998</v>
      </c>
      <c r="F3328" t="s">
        <v>4148</v>
      </c>
      <c r="G3328" s="6" t="s">
        <v>4352</v>
      </c>
      <c r="H3328" t="s">
        <v>4146</v>
      </c>
      <c r="I3328" t="s">
        <v>4146</v>
      </c>
      <c r="J3328" t="s">
        <v>4146</v>
      </c>
      <c r="K3328" t="s">
        <v>4146</v>
      </c>
      <c r="L3328">
        <v>25700000000</v>
      </c>
      <c r="M3328" t="s">
        <v>4146</v>
      </c>
      <c r="N3328">
        <v>1</v>
      </c>
    </row>
    <row r="3329" spans="1:14" x14ac:dyDescent="0.4">
      <c r="A3329" t="s">
        <v>3336</v>
      </c>
      <c r="B3329">
        <v>16370163870.940001</v>
      </c>
      <c r="C3329">
        <v>11267062273.110001</v>
      </c>
      <c r="D3329">
        <v>203183057.72</v>
      </c>
      <c r="E3329">
        <v>1374339287.71</v>
      </c>
      <c r="F3329">
        <v>1311461531.6600001</v>
      </c>
      <c r="G3329">
        <v>2498077045.4699998</v>
      </c>
      <c r="H3329" t="s">
        <v>4148</v>
      </c>
      <c r="I3329" t="s">
        <v>4148</v>
      </c>
      <c r="J3329" t="s">
        <v>4148</v>
      </c>
      <c r="K3329" t="s">
        <v>4146</v>
      </c>
      <c r="L3329" t="s">
        <v>4148</v>
      </c>
      <c r="M3329">
        <v>6216684957.96</v>
      </c>
      <c r="N3329">
        <v>1</v>
      </c>
    </row>
    <row r="3330" spans="1:14" x14ac:dyDescent="0.4">
      <c r="A3330" t="s">
        <v>3337</v>
      </c>
      <c r="B3330" t="s">
        <v>4146</v>
      </c>
      <c r="C3330" t="s">
        <v>4146</v>
      </c>
      <c r="D3330" t="s">
        <v>4148</v>
      </c>
      <c r="E3330">
        <v>162333313.47999999</v>
      </c>
      <c r="F3330" t="s">
        <v>4148</v>
      </c>
      <c r="G3330">
        <v>3547116438.27</v>
      </c>
      <c r="H3330" t="s">
        <v>4146</v>
      </c>
      <c r="I3330" t="s">
        <v>4146</v>
      </c>
      <c r="J3330" t="s">
        <v>4146</v>
      </c>
      <c r="K3330" t="s">
        <v>4146</v>
      </c>
      <c r="L3330" t="s">
        <v>4148</v>
      </c>
      <c r="M3330" t="s">
        <v>4146</v>
      </c>
      <c r="N3330">
        <v>1</v>
      </c>
    </row>
    <row r="3331" spans="1:14" x14ac:dyDescent="0.4">
      <c r="A3331" t="s">
        <v>3338</v>
      </c>
      <c r="B3331">
        <v>9280258151.9099998</v>
      </c>
      <c r="C3331">
        <v>2084045277.8699999</v>
      </c>
      <c r="D3331" t="s">
        <v>4148</v>
      </c>
      <c r="E3331">
        <v>1438067897.6900001</v>
      </c>
      <c r="F3331" t="s">
        <v>4148</v>
      </c>
      <c r="G3331" t="s">
        <v>4148</v>
      </c>
      <c r="H3331" t="s">
        <v>4148</v>
      </c>
      <c r="I3331">
        <v>71237925.409999996</v>
      </c>
      <c r="J3331" t="s">
        <v>4148</v>
      </c>
      <c r="K3331" t="s">
        <v>4146</v>
      </c>
      <c r="L3331" t="s">
        <v>4148</v>
      </c>
      <c r="M3331">
        <v>864429283.24000001</v>
      </c>
      <c r="N3331">
        <v>1</v>
      </c>
    </row>
    <row r="3332" spans="1:14" x14ac:dyDescent="0.4">
      <c r="A3332" t="s">
        <v>3339</v>
      </c>
      <c r="B3332">
        <v>36654294048.349998</v>
      </c>
      <c r="C3332">
        <v>36366924490.449997</v>
      </c>
      <c r="D3332" t="s">
        <v>4148</v>
      </c>
      <c r="E3332">
        <v>23081069293.470001</v>
      </c>
      <c r="F3332">
        <v>19901500</v>
      </c>
      <c r="G3332" t="s">
        <v>4148</v>
      </c>
      <c r="H3332">
        <v>2553865864.7199998</v>
      </c>
      <c r="I3332" t="s">
        <v>4148</v>
      </c>
      <c r="J3332" t="s">
        <v>4148</v>
      </c>
      <c r="K3332" t="s">
        <v>4146</v>
      </c>
      <c r="L3332" t="s">
        <v>4148</v>
      </c>
      <c r="M3332">
        <v>4465483134.0699997</v>
      </c>
      <c r="N3332">
        <v>1</v>
      </c>
    </row>
    <row r="3333" spans="1:14" x14ac:dyDescent="0.4">
      <c r="A3333" t="s">
        <v>4353</v>
      </c>
      <c r="B3333">
        <v>5671927896.3900003</v>
      </c>
      <c r="C3333">
        <v>4511229552.3599997</v>
      </c>
      <c r="D3333">
        <v>370480517.01999998</v>
      </c>
      <c r="E3333">
        <v>448819868.42000002</v>
      </c>
      <c r="F3333">
        <v>474800000</v>
      </c>
      <c r="G3333" t="s">
        <v>4148</v>
      </c>
      <c r="H3333">
        <v>11538461.52</v>
      </c>
      <c r="I3333" t="s">
        <v>4148</v>
      </c>
      <c r="J3333" t="s">
        <v>4148</v>
      </c>
      <c r="K3333" t="s">
        <v>4146</v>
      </c>
      <c r="L3333" t="s">
        <v>4148</v>
      </c>
      <c r="M3333">
        <v>1392281433.0799999</v>
      </c>
      <c r="N3333">
        <v>1</v>
      </c>
    </row>
    <row r="3334" spans="1:14" x14ac:dyDescent="0.4">
      <c r="A3334" t="s">
        <v>3340</v>
      </c>
      <c r="B3334">
        <v>5632484039.9499998</v>
      </c>
      <c r="C3334">
        <v>1933975223.3499999</v>
      </c>
      <c r="D3334" t="s">
        <v>4148</v>
      </c>
      <c r="E3334">
        <v>165096399.03</v>
      </c>
      <c r="F3334">
        <v>297000000</v>
      </c>
      <c r="G3334" t="s">
        <v>4148</v>
      </c>
      <c r="H3334" t="s">
        <v>4148</v>
      </c>
      <c r="I3334" t="s">
        <v>4148</v>
      </c>
      <c r="J3334" t="s">
        <v>4148</v>
      </c>
      <c r="K3334" t="s">
        <v>4146</v>
      </c>
      <c r="L3334" t="s">
        <v>4148</v>
      </c>
      <c r="M3334">
        <v>1652656961.4400001</v>
      </c>
      <c r="N3334">
        <v>1</v>
      </c>
    </row>
    <row r="3335" spans="1:14" x14ac:dyDescent="0.4">
      <c r="A3335" t="s">
        <v>3341</v>
      </c>
      <c r="B3335">
        <v>36096354781.559998</v>
      </c>
      <c r="C3335">
        <v>19480954886.689999</v>
      </c>
      <c r="D3335">
        <v>88282846.780000001</v>
      </c>
      <c r="E3335">
        <v>1129636694</v>
      </c>
      <c r="F3335">
        <v>3824815981.9000001</v>
      </c>
      <c r="G3335" t="s">
        <v>4148</v>
      </c>
      <c r="H3335">
        <v>16665050.09</v>
      </c>
      <c r="I3335">
        <v>171083936.66</v>
      </c>
      <c r="J3335">
        <v>325571408.13999999</v>
      </c>
      <c r="K3335" t="s">
        <v>4146</v>
      </c>
      <c r="L3335" t="s">
        <v>4148</v>
      </c>
      <c r="M3335">
        <v>9568601682.3600006</v>
      </c>
      <c r="N3335">
        <v>1</v>
      </c>
    </row>
    <row r="3336" spans="1:14" x14ac:dyDescent="0.4">
      <c r="A3336" t="s">
        <v>3342</v>
      </c>
      <c r="B3336">
        <v>14728347992.549999</v>
      </c>
      <c r="C3336">
        <v>7143291478.5799999</v>
      </c>
      <c r="D3336">
        <v>3019865.76</v>
      </c>
      <c r="E3336">
        <v>1933791738.5999999</v>
      </c>
      <c r="F3336">
        <v>500161912.5</v>
      </c>
      <c r="G3336">
        <v>504651550.27999997</v>
      </c>
      <c r="H3336">
        <v>51364993.219999999</v>
      </c>
      <c r="I3336" t="s">
        <v>4148</v>
      </c>
      <c r="J3336">
        <v>628873943.74000001</v>
      </c>
      <c r="K3336" t="s">
        <v>4146</v>
      </c>
      <c r="L3336" t="s">
        <v>4148</v>
      </c>
      <c r="M3336">
        <v>4143035218.5500002</v>
      </c>
      <c r="N3336">
        <v>1</v>
      </c>
    </row>
    <row r="3337" spans="1:14" x14ac:dyDescent="0.4">
      <c r="A3337" t="s">
        <v>3343</v>
      </c>
      <c r="B3337" s="6" t="s">
        <v>4354</v>
      </c>
      <c r="C3337" s="6" t="s">
        <v>4355</v>
      </c>
      <c r="D3337">
        <v>3238095000</v>
      </c>
      <c r="E3337">
        <v>12044219000</v>
      </c>
      <c r="F3337">
        <v>28904900000</v>
      </c>
      <c r="G3337" t="s">
        <v>4148</v>
      </c>
      <c r="H3337">
        <v>454711000</v>
      </c>
      <c r="I3337">
        <v>28575000</v>
      </c>
      <c r="J3337">
        <v>2946439000</v>
      </c>
      <c r="K3337" t="s">
        <v>4146</v>
      </c>
      <c r="L3337" t="s">
        <v>4148</v>
      </c>
      <c r="M3337">
        <v>38961337000</v>
      </c>
      <c r="N3337">
        <v>1</v>
      </c>
    </row>
    <row r="3338" spans="1:14" x14ac:dyDescent="0.4">
      <c r="A3338" t="s">
        <v>3344</v>
      </c>
      <c r="B3338" s="6" t="s">
        <v>4356</v>
      </c>
      <c r="C3338" s="6" t="s">
        <v>4357</v>
      </c>
      <c r="D3338">
        <v>29922813383.82</v>
      </c>
      <c r="E3338">
        <v>43819569990.980003</v>
      </c>
      <c r="F3338">
        <v>7666986709.1999998</v>
      </c>
      <c r="G3338" t="s">
        <v>4148</v>
      </c>
      <c r="H3338">
        <v>230316145.44999999</v>
      </c>
      <c r="I3338">
        <v>2778936886.4699998</v>
      </c>
      <c r="J3338">
        <v>1520734923.0599999</v>
      </c>
      <c r="K3338" t="s">
        <v>4146</v>
      </c>
      <c r="L3338" t="s">
        <v>4148</v>
      </c>
      <c r="M3338">
        <v>59126769775.220001</v>
      </c>
      <c r="N3338">
        <v>1</v>
      </c>
    </row>
    <row r="3339" spans="1:14" x14ac:dyDescent="0.4">
      <c r="A3339" t="s">
        <v>3345</v>
      </c>
      <c r="B3339" s="6" t="s">
        <v>4358</v>
      </c>
      <c r="C3339" s="6" t="s">
        <v>4359</v>
      </c>
      <c r="D3339">
        <v>306129000</v>
      </c>
      <c r="E3339">
        <v>16430908000</v>
      </c>
      <c r="F3339">
        <v>5883147000</v>
      </c>
      <c r="G3339" t="s">
        <v>4148</v>
      </c>
      <c r="H3339">
        <v>255633000</v>
      </c>
      <c r="I3339">
        <v>729809000</v>
      </c>
      <c r="J3339">
        <v>8097466000</v>
      </c>
      <c r="K3339" t="s">
        <v>4146</v>
      </c>
      <c r="L3339" t="s">
        <v>4148</v>
      </c>
      <c r="M3339" s="6" t="s">
        <v>4360</v>
      </c>
      <c r="N3339">
        <v>1</v>
      </c>
    </row>
    <row r="3340" spans="1:14" x14ac:dyDescent="0.4">
      <c r="A3340" t="s">
        <v>3346</v>
      </c>
      <c r="B3340">
        <v>7505092041.4899998</v>
      </c>
      <c r="C3340">
        <v>7121328346.6199999</v>
      </c>
      <c r="D3340">
        <v>242785596.94999999</v>
      </c>
      <c r="E3340">
        <v>1713023542.5599999</v>
      </c>
      <c r="F3340">
        <v>1263210961.4400001</v>
      </c>
      <c r="G3340" t="s">
        <v>4148</v>
      </c>
      <c r="H3340" t="s">
        <v>4148</v>
      </c>
      <c r="I3340">
        <v>304027382.30000001</v>
      </c>
      <c r="J3340" t="s">
        <v>4148</v>
      </c>
      <c r="K3340" t="s">
        <v>4146</v>
      </c>
      <c r="L3340" t="s">
        <v>4148</v>
      </c>
      <c r="M3340">
        <v>1093095671.3399999</v>
      </c>
      <c r="N3340">
        <v>1</v>
      </c>
    </row>
    <row r="3341" spans="1:14" x14ac:dyDescent="0.4">
      <c r="A3341" t="s">
        <v>3347</v>
      </c>
      <c r="B3341">
        <v>18395827174.07</v>
      </c>
      <c r="C3341">
        <v>9922243879.5200005</v>
      </c>
      <c r="D3341" t="s">
        <v>4148</v>
      </c>
      <c r="E3341">
        <v>202375162.22</v>
      </c>
      <c r="F3341">
        <v>9163534242.4899998</v>
      </c>
      <c r="G3341">
        <v>2126451448.74</v>
      </c>
      <c r="H3341">
        <v>4117408851.5100002</v>
      </c>
      <c r="I3341" t="s">
        <v>4148</v>
      </c>
      <c r="J3341">
        <v>303177743.97000003</v>
      </c>
      <c r="K3341" t="s">
        <v>4146</v>
      </c>
      <c r="L3341" t="s">
        <v>4148</v>
      </c>
      <c r="M3341">
        <v>6220157495.1400003</v>
      </c>
      <c r="N3341">
        <v>1</v>
      </c>
    </row>
    <row r="3342" spans="1:14" x14ac:dyDescent="0.4">
      <c r="A3342" t="s">
        <v>3348</v>
      </c>
      <c r="B3342" t="s">
        <v>4146</v>
      </c>
      <c r="C3342" t="s">
        <v>4146</v>
      </c>
      <c r="D3342">
        <v>526963271.93000001</v>
      </c>
      <c r="E3342">
        <v>248994655.30000001</v>
      </c>
      <c r="F3342">
        <v>1431193899.23</v>
      </c>
      <c r="G3342">
        <v>28057087126.77</v>
      </c>
      <c r="H3342" t="s">
        <v>4146</v>
      </c>
      <c r="I3342" t="s">
        <v>4146</v>
      </c>
      <c r="J3342" t="s">
        <v>4146</v>
      </c>
      <c r="K3342" t="s">
        <v>4146</v>
      </c>
      <c r="L3342">
        <v>9498943396.2199993</v>
      </c>
      <c r="M3342" t="s">
        <v>4146</v>
      </c>
      <c r="N3342">
        <v>1</v>
      </c>
    </row>
    <row r="3343" spans="1:14" x14ac:dyDescent="0.4">
      <c r="A3343" t="s">
        <v>3349</v>
      </c>
      <c r="B3343">
        <v>22464304308.220001</v>
      </c>
      <c r="C3343">
        <v>21848412374.57</v>
      </c>
      <c r="D3343">
        <v>164538013.19999999</v>
      </c>
      <c r="E3343">
        <v>257593568.61000001</v>
      </c>
      <c r="F3343">
        <v>2342237465.5500002</v>
      </c>
      <c r="G3343">
        <v>501138127.07999998</v>
      </c>
      <c r="H3343">
        <v>1400000</v>
      </c>
      <c r="I3343" t="s">
        <v>4148</v>
      </c>
      <c r="J3343">
        <v>624413063.55999994</v>
      </c>
      <c r="K3343" t="s">
        <v>4146</v>
      </c>
      <c r="L3343">
        <v>500000000</v>
      </c>
      <c r="M3343">
        <v>5168418373.1899996</v>
      </c>
      <c r="N3343">
        <v>1</v>
      </c>
    </row>
    <row r="3344" spans="1:14" x14ac:dyDescent="0.4">
      <c r="A3344" t="s">
        <v>3350</v>
      </c>
      <c r="B3344">
        <v>1395209779.3</v>
      </c>
      <c r="C3344">
        <v>918265200.42999995</v>
      </c>
      <c r="D3344" t="s">
        <v>4148</v>
      </c>
      <c r="E3344">
        <v>85776350.189999998</v>
      </c>
      <c r="F3344">
        <v>40000000</v>
      </c>
      <c r="G3344" t="s">
        <v>4148</v>
      </c>
      <c r="H3344" t="s">
        <v>4148</v>
      </c>
      <c r="I3344" t="s">
        <v>4148</v>
      </c>
      <c r="J3344" t="s">
        <v>4148</v>
      </c>
      <c r="K3344" t="s">
        <v>4146</v>
      </c>
      <c r="L3344" t="s">
        <v>4148</v>
      </c>
      <c r="M3344">
        <v>483580746.94999999</v>
      </c>
      <c r="N3344">
        <v>1</v>
      </c>
    </row>
    <row r="3345" spans="1:14" x14ac:dyDescent="0.4">
      <c r="A3345" t="s">
        <v>3351</v>
      </c>
      <c r="B3345">
        <v>11078176902.67</v>
      </c>
      <c r="C3345">
        <v>5603779771.0799999</v>
      </c>
      <c r="D3345" t="s">
        <v>4148</v>
      </c>
      <c r="E3345">
        <v>466907123.20999998</v>
      </c>
      <c r="F3345" t="s">
        <v>4148</v>
      </c>
      <c r="G3345" t="s">
        <v>4148</v>
      </c>
      <c r="H3345">
        <v>145162076.31999999</v>
      </c>
      <c r="I3345" t="s">
        <v>4148</v>
      </c>
      <c r="J3345" t="s">
        <v>4148</v>
      </c>
      <c r="K3345" t="s">
        <v>4146</v>
      </c>
      <c r="L3345" t="s">
        <v>4148</v>
      </c>
      <c r="M3345">
        <v>3368796738.6900001</v>
      </c>
      <c r="N3345">
        <v>1</v>
      </c>
    </row>
    <row r="3346" spans="1:14" x14ac:dyDescent="0.4">
      <c r="A3346" t="s">
        <v>3352</v>
      </c>
      <c r="B3346" s="6" t="s">
        <v>4361</v>
      </c>
      <c r="C3346" s="6" t="s">
        <v>4362</v>
      </c>
      <c r="D3346">
        <v>5453302602</v>
      </c>
      <c r="E3346" s="6" t="s">
        <v>4363</v>
      </c>
      <c r="F3346" s="6" t="s">
        <v>4364</v>
      </c>
      <c r="G3346">
        <v>43278137304</v>
      </c>
      <c r="H3346">
        <v>61247300272</v>
      </c>
      <c r="I3346">
        <v>486342984</v>
      </c>
      <c r="J3346" s="6" t="s">
        <v>4365</v>
      </c>
      <c r="K3346" t="s">
        <v>4146</v>
      </c>
      <c r="L3346">
        <v>33799575472</v>
      </c>
      <c r="M3346" s="6" t="s">
        <v>4366</v>
      </c>
      <c r="N3346">
        <v>1</v>
      </c>
    </row>
    <row r="3347" spans="1:14" x14ac:dyDescent="0.4">
      <c r="A3347" t="s">
        <v>3353</v>
      </c>
      <c r="B3347">
        <v>15533791190.209999</v>
      </c>
      <c r="C3347">
        <v>7769624626.7399998</v>
      </c>
      <c r="D3347">
        <v>23877815.219999999</v>
      </c>
      <c r="E3347">
        <v>208817547.86000001</v>
      </c>
      <c r="F3347" t="s">
        <v>4148</v>
      </c>
      <c r="G3347" t="s">
        <v>4148</v>
      </c>
      <c r="H3347">
        <v>28383367.670000002</v>
      </c>
      <c r="I3347" t="s">
        <v>4148</v>
      </c>
      <c r="J3347">
        <v>78582329.769999996</v>
      </c>
      <c r="K3347" t="s">
        <v>4146</v>
      </c>
      <c r="L3347" t="s">
        <v>4148</v>
      </c>
      <c r="M3347">
        <v>2698835642.9000001</v>
      </c>
      <c r="N3347">
        <v>1</v>
      </c>
    </row>
    <row r="3348" spans="1:14" x14ac:dyDescent="0.4">
      <c r="A3348" t="s">
        <v>3354</v>
      </c>
      <c r="B3348">
        <v>29984524990</v>
      </c>
      <c r="C3348">
        <v>30011235232</v>
      </c>
      <c r="D3348">
        <v>0</v>
      </c>
      <c r="E3348">
        <v>572494054</v>
      </c>
      <c r="F3348">
        <v>1643451099</v>
      </c>
      <c r="G3348">
        <v>5100977127</v>
      </c>
      <c r="H3348" t="s">
        <v>4148</v>
      </c>
      <c r="I3348">
        <v>1667761</v>
      </c>
      <c r="J3348" t="s">
        <v>4148</v>
      </c>
      <c r="K3348" t="s">
        <v>4146</v>
      </c>
      <c r="L3348" t="s">
        <v>4148</v>
      </c>
      <c r="M3348">
        <v>17511031313</v>
      </c>
      <c r="N3348">
        <v>1</v>
      </c>
    </row>
    <row r="3349" spans="1:14" x14ac:dyDescent="0.4">
      <c r="A3349" t="s">
        <v>3355</v>
      </c>
      <c r="B3349">
        <v>14434481544.33</v>
      </c>
      <c r="C3349">
        <v>8870988940.2900009</v>
      </c>
      <c r="D3349">
        <v>622652907.24000001</v>
      </c>
      <c r="E3349">
        <v>344086001.70999998</v>
      </c>
      <c r="F3349" t="s">
        <v>4148</v>
      </c>
      <c r="G3349" t="s">
        <v>4148</v>
      </c>
      <c r="H3349" t="s">
        <v>4148</v>
      </c>
      <c r="I3349">
        <v>6749313.0999999996</v>
      </c>
      <c r="J3349">
        <v>32843886.210000001</v>
      </c>
      <c r="K3349" t="s">
        <v>4146</v>
      </c>
      <c r="L3349" t="s">
        <v>4148</v>
      </c>
      <c r="M3349">
        <v>2378697203.5100002</v>
      </c>
      <c r="N3349">
        <v>1</v>
      </c>
    </row>
    <row r="3350" spans="1:14" x14ac:dyDescent="0.4">
      <c r="A3350" t="s">
        <v>3356</v>
      </c>
      <c r="B3350">
        <v>9518182236.4699993</v>
      </c>
      <c r="C3350">
        <v>8653597418.4300003</v>
      </c>
      <c r="D3350" t="s">
        <v>4148</v>
      </c>
      <c r="E3350">
        <v>57835545493.900002</v>
      </c>
      <c r="F3350">
        <v>51268882685.199997</v>
      </c>
      <c r="G3350" t="s">
        <v>4148</v>
      </c>
      <c r="H3350">
        <v>85260000</v>
      </c>
      <c r="I3350" t="s">
        <v>4148</v>
      </c>
      <c r="J3350" t="s">
        <v>4148</v>
      </c>
      <c r="K3350" t="s">
        <v>4146</v>
      </c>
      <c r="L3350" t="s">
        <v>4148</v>
      </c>
      <c r="M3350">
        <v>1483345354</v>
      </c>
      <c r="N3350">
        <v>1</v>
      </c>
    </row>
    <row r="3351" spans="1:14" x14ac:dyDescent="0.4">
      <c r="A3351" t="s">
        <v>3357</v>
      </c>
      <c r="B3351" t="s">
        <v>4146</v>
      </c>
      <c r="C3351" t="s">
        <v>4146</v>
      </c>
      <c r="D3351">
        <v>1281000000</v>
      </c>
      <c r="E3351">
        <v>4518000000</v>
      </c>
      <c r="F3351" t="s">
        <v>4146</v>
      </c>
      <c r="G3351" s="6" t="s">
        <v>4367</v>
      </c>
      <c r="H3351" t="s">
        <v>4146</v>
      </c>
      <c r="I3351" t="s">
        <v>4146</v>
      </c>
      <c r="J3351" t="s">
        <v>4146</v>
      </c>
      <c r="K3351" t="s">
        <v>4146</v>
      </c>
      <c r="L3351">
        <v>39993000000</v>
      </c>
      <c r="M3351" t="s">
        <v>4148</v>
      </c>
      <c r="N3351">
        <v>1</v>
      </c>
    </row>
    <row r="3352" spans="1:14" x14ac:dyDescent="0.4">
      <c r="A3352" t="s">
        <v>3358</v>
      </c>
      <c r="B3352" t="s">
        <v>4146</v>
      </c>
      <c r="C3352" t="s">
        <v>4146</v>
      </c>
      <c r="D3352" t="s">
        <v>4148</v>
      </c>
      <c r="E3352" t="s">
        <v>4148</v>
      </c>
      <c r="F3352" t="s">
        <v>4146</v>
      </c>
      <c r="G3352">
        <v>95049183000</v>
      </c>
      <c r="H3352" t="s">
        <v>4146</v>
      </c>
      <c r="I3352" t="s">
        <v>4146</v>
      </c>
      <c r="J3352" t="s">
        <v>4146</v>
      </c>
      <c r="K3352" t="s">
        <v>4146</v>
      </c>
      <c r="L3352" t="s">
        <v>4148</v>
      </c>
      <c r="M3352" t="s">
        <v>4148</v>
      </c>
      <c r="N3352">
        <v>1</v>
      </c>
    </row>
    <row r="3353" spans="1:14" x14ac:dyDescent="0.4">
      <c r="A3353" t="s">
        <v>3359</v>
      </c>
      <c r="B3353">
        <v>6133675556.1300001</v>
      </c>
      <c r="C3353">
        <v>5529229932.96</v>
      </c>
      <c r="D3353">
        <v>10744819.35</v>
      </c>
      <c r="E3353">
        <v>16247500723.049999</v>
      </c>
      <c r="F3353">
        <v>6114308059.21</v>
      </c>
      <c r="G3353">
        <v>199783376.44999999</v>
      </c>
      <c r="H3353" t="s">
        <v>4148</v>
      </c>
      <c r="I3353" t="s">
        <v>4148</v>
      </c>
      <c r="J3353" t="s">
        <v>4148</v>
      </c>
      <c r="K3353" t="s">
        <v>4146</v>
      </c>
      <c r="L3353" t="s">
        <v>4148</v>
      </c>
      <c r="M3353">
        <v>2433099099.0300002</v>
      </c>
      <c r="N3353">
        <v>1</v>
      </c>
    </row>
    <row r="3354" spans="1:14" x14ac:dyDescent="0.4">
      <c r="A3354" t="s">
        <v>3360</v>
      </c>
      <c r="B3354">
        <v>10195106992.549999</v>
      </c>
      <c r="C3354">
        <v>30856348330.34</v>
      </c>
      <c r="D3354">
        <v>97597047.849999994</v>
      </c>
      <c r="E3354">
        <v>73239362.760000005</v>
      </c>
      <c r="F3354">
        <v>16318610835.43</v>
      </c>
      <c r="G3354" t="s">
        <v>4148</v>
      </c>
      <c r="H3354">
        <v>487759440.38999999</v>
      </c>
      <c r="I3354" t="s">
        <v>4148</v>
      </c>
      <c r="J3354">
        <v>333955967.37</v>
      </c>
      <c r="K3354" t="s">
        <v>4146</v>
      </c>
      <c r="L3354" t="s">
        <v>4148</v>
      </c>
      <c r="M3354">
        <v>989784374.32000005</v>
      </c>
      <c r="N3354">
        <v>1</v>
      </c>
    </row>
    <row r="3355" spans="1:14" x14ac:dyDescent="0.4">
      <c r="A3355" t="s">
        <v>3361</v>
      </c>
      <c r="B3355" t="s">
        <v>4146</v>
      </c>
      <c r="C3355" t="s">
        <v>4146</v>
      </c>
      <c r="D3355" t="s">
        <v>4148</v>
      </c>
      <c r="E3355">
        <v>17947000</v>
      </c>
      <c r="F3355" t="s">
        <v>4146</v>
      </c>
      <c r="G3355" s="6" t="s">
        <v>4368</v>
      </c>
      <c r="H3355" t="s">
        <v>4146</v>
      </c>
      <c r="I3355" t="s">
        <v>4146</v>
      </c>
      <c r="J3355" t="s">
        <v>4146</v>
      </c>
      <c r="K3355" t="s">
        <v>4146</v>
      </c>
      <c r="L3355">
        <v>5998698000</v>
      </c>
      <c r="M3355" t="s">
        <v>4148</v>
      </c>
      <c r="N3355">
        <v>1</v>
      </c>
    </row>
    <row r="3356" spans="1:14" x14ac:dyDescent="0.4">
      <c r="A3356" t="s">
        <v>3362</v>
      </c>
      <c r="B3356" s="6" t="s">
        <v>4369</v>
      </c>
      <c r="C3356" s="6" t="s">
        <v>4370</v>
      </c>
      <c r="D3356">
        <v>7363000000</v>
      </c>
      <c r="E3356">
        <v>91419000000</v>
      </c>
      <c r="F3356">
        <v>64541000000</v>
      </c>
      <c r="G3356">
        <v>24000000000</v>
      </c>
      <c r="H3356" t="s">
        <v>4148</v>
      </c>
      <c r="I3356" t="s">
        <v>4148</v>
      </c>
      <c r="J3356" t="s">
        <v>4148</v>
      </c>
      <c r="K3356" t="s">
        <v>4146</v>
      </c>
      <c r="L3356" t="s">
        <v>4148</v>
      </c>
      <c r="M3356">
        <v>94615000000</v>
      </c>
      <c r="N3356">
        <v>1</v>
      </c>
    </row>
    <row r="3357" spans="1:14" x14ac:dyDescent="0.4">
      <c r="A3357" t="s">
        <v>3363</v>
      </c>
      <c r="B3357">
        <v>3598100134.1500001</v>
      </c>
      <c r="C3357">
        <v>1533257092.29</v>
      </c>
      <c r="D3357">
        <v>60130464.840000004</v>
      </c>
      <c r="E3357">
        <v>86715965.390000001</v>
      </c>
      <c r="F3357">
        <v>320234.28000000003</v>
      </c>
      <c r="G3357" t="s">
        <v>4148</v>
      </c>
      <c r="H3357">
        <v>88841342.299999997</v>
      </c>
      <c r="I3357">
        <v>61748344.890000001</v>
      </c>
      <c r="J3357" t="s">
        <v>4148</v>
      </c>
      <c r="K3357" t="s">
        <v>4146</v>
      </c>
      <c r="L3357" t="s">
        <v>4148</v>
      </c>
      <c r="M3357">
        <v>185015793.21000001</v>
      </c>
      <c r="N3357">
        <v>1</v>
      </c>
    </row>
    <row r="3358" spans="1:14" x14ac:dyDescent="0.4">
      <c r="A3358" t="s">
        <v>3364</v>
      </c>
      <c r="B3358" t="s">
        <v>4146</v>
      </c>
      <c r="C3358" t="s">
        <v>4146</v>
      </c>
      <c r="D3358" t="s">
        <v>4148</v>
      </c>
      <c r="E3358">
        <v>111357000</v>
      </c>
      <c r="F3358" t="s">
        <v>4146</v>
      </c>
      <c r="G3358">
        <v>14491354000</v>
      </c>
      <c r="H3358" t="s">
        <v>4146</v>
      </c>
      <c r="I3358" t="s">
        <v>4146</v>
      </c>
      <c r="J3358" t="s">
        <v>4146</v>
      </c>
      <c r="K3358" t="s">
        <v>4146</v>
      </c>
      <c r="L3358" t="s">
        <v>4148</v>
      </c>
      <c r="M3358" t="s">
        <v>4148</v>
      </c>
      <c r="N3358">
        <v>1</v>
      </c>
    </row>
    <row r="3359" spans="1:14" x14ac:dyDescent="0.4">
      <c r="A3359" t="s">
        <v>3365</v>
      </c>
      <c r="B3359">
        <v>15471974924.129999</v>
      </c>
      <c r="C3359">
        <v>9110975160.8500004</v>
      </c>
      <c r="D3359" t="s">
        <v>4148</v>
      </c>
      <c r="E3359">
        <v>6376730051.3699999</v>
      </c>
      <c r="F3359">
        <v>7443248528.6599998</v>
      </c>
      <c r="G3359">
        <v>3877518301.25</v>
      </c>
      <c r="H3359">
        <v>47435788.469999999</v>
      </c>
      <c r="I3359" t="s">
        <v>4148</v>
      </c>
      <c r="J3359" t="s">
        <v>4148</v>
      </c>
      <c r="K3359" t="s">
        <v>4146</v>
      </c>
      <c r="L3359" t="s">
        <v>4148</v>
      </c>
      <c r="M3359">
        <v>3024487660.1500001</v>
      </c>
      <c r="N3359">
        <v>1</v>
      </c>
    </row>
    <row r="3360" spans="1:14" x14ac:dyDescent="0.4">
      <c r="A3360" t="s">
        <v>3366</v>
      </c>
      <c r="B3360">
        <v>21378191453.5</v>
      </c>
      <c r="C3360">
        <v>29893351959.759998</v>
      </c>
      <c r="D3360" t="s">
        <v>4148</v>
      </c>
      <c r="E3360">
        <v>617030650.38999999</v>
      </c>
      <c r="F3360">
        <v>49867632709.440002</v>
      </c>
      <c r="G3360">
        <v>12000000000</v>
      </c>
      <c r="H3360">
        <v>500045308.39999998</v>
      </c>
      <c r="I3360">
        <v>1767821.52</v>
      </c>
      <c r="J3360">
        <v>26537727110.580002</v>
      </c>
      <c r="K3360" t="s">
        <v>4146</v>
      </c>
      <c r="L3360" t="s">
        <v>4148</v>
      </c>
      <c r="M3360">
        <v>3480208233.21</v>
      </c>
      <c r="N3360">
        <v>1</v>
      </c>
    </row>
    <row r="3361" spans="1:14" x14ac:dyDescent="0.4">
      <c r="A3361" t="s">
        <v>3367</v>
      </c>
      <c r="B3361" s="6" t="s">
        <v>4371</v>
      </c>
      <c r="C3361" s="6" t="s">
        <v>4372</v>
      </c>
      <c r="D3361">
        <v>2631708000</v>
      </c>
      <c r="E3361">
        <v>94560729000</v>
      </c>
      <c r="F3361" s="6" t="s">
        <v>4373</v>
      </c>
      <c r="G3361">
        <v>11499246000</v>
      </c>
      <c r="H3361">
        <v>5495285000</v>
      </c>
      <c r="I3361">
        <v>233156000</v>
      </c>
      <c r="J3361">
        <v>31846230000</v>
      </c>
      <c r="K3361" t="s">
        <v>4146</v>
      </c>
      <c r="L3361">
        <v>10200000000</v>
      </c>
      <c r="M3361">
        <v>96462254000</v>
      </c>
      <c r="N3361">
        <v>1</v>
      </c>
    </row>
    <row r="3362" spans="1:14" x14ac:dyDescent="0.4">
      <c r="A3362" t="s">
        <v>3368</v>
      </c>
      <c r="B3362">
        <v>14863461018</v>
      </c>
      <c r="C3362">
        <v>9395020822</v>
      </c>
      <c r="D3362">
        <v>896910942</v>
      </c>
      <c r="E3362">
        <v>1514557557</v>
      </c>
      <c r="F3362">
        <v>5391283988</v>
      </c>
      <c r="G3362" t="s">
        <v>4148</v>
      </c>
      <c r="H3362" t="s">
        <v>4148</v>
      </c>
      <c r="I3362" t="s">
        <v>4148</v>
      </c>
      <c r="J3362" t="s">
        <v>4148</v>
      </c>
      <c r="K3362" t="s">
        <v>4146</v>
      </c>
      <c r="L3362" t="s">
        <v>4148</v>
      </c>
      <c r="M3362">
        <v>5339855693</v>
      </c>
      <c r="N3362">
        <v>1</v>
      </c>
    </row>
    <row r="3363" spans="1:14" x14ac:dyDescent="0.4">
      <c r="A3363" t="s">
        <v>3369</v>
      </c>
      <c r="B3363">
        <v>9487980912.5400009</v>
      </c>
      <c r="C3363">
        <v>16513455043.379999</v>
      </c>
      <c r="D3363">
        <v>42595686.119999997</v>
      </c>
      <c r="E3363">
        <v>1106909477.3199999</v>
      </c>
      <c r="F3363">
        <v>10883675532.41</v>
      </c>
      <c r="G3363" t="s">
        <v>4148</v>
      </c>
      <c r="H3363">
        <v>938584.24</v>
      </c>
      <c r="I3363">
        <v>22110809.32</v>
      </c>
      <c r="J3363" t="s">
        <v>4148</v>
      </c>
      <c r="K3363" t="s">
        <v>4146</v>
      </c>
      <c r="L3363" t="s">
        <v>4148</v>
      </c>
      <c r="M3363">
        <v>1250409403.29</v>
      </c>
      <c r="N3363">
        <v>1</v>
      </c>
    </row>
    <row r="3364" spans="1:14" x14ac:dyDescent="0.4">
      <c r="A3364" t="s">
        <v>3370</v>
      </c>
      <c r="B3364">
        <v>79264470359.800003</v>
      </c>
      <c r="C3364">
        <v>52825210119.580002</v>
      </c>
      <c r="D3364">
        <v>527623601.23000002</v>
      </c>
      <c r="E3364">
        <v>1188744970.8299999</v>
      </c>
      <c r="F3364">
        <v>12123470992.51</v>
      </c>
      <c r="G3364" t="s">
        <v>4148</v>
      </c>
      <c r="H3364">
        <v>12773074553.870001</v>
      </c>
      <c r="I3364" t="s">
        <v>4148</v>
      </c>
      <c r="J3364">
        <v>526552478.76999998</v>
      </c>
      <c r="K3364" t="s">
        <v>4146</v>
      </c>
      <c r="L3364" t="s">
        <v>4148</v>
      </c>
      <c r="M3364">
        <v>16638826140.4</v>
      </c>
      <c r="N3364">
        <v>1</v>
      </c>
    </row>
    <row r="3365" spans="1:14" x14ac:dyDescent="0.4">
      <c r="A3365" t="s">
        <v>3371</v>
      </c>
      <c r="B3365" t="s">
        <v>4146</v>
      </c>
      <c r="C3365" t="s">
        <v>4146</v>
      </c>
      <c r="D3365">
        <v>19845342.579999998</v>
      </c>
      <c r="E3365">
        <v>233099687.66999999</v>
      </c>
      <c r="F3365" t="s">
        <v>4148</v>
      </c>
      <c r="G3365">
        <v>29687228726.290001</v>
      </c>
      <c r="H3365" t="s">
        <v>4146</v>
      </c>
      <c r="I3365" t="s">
        <v>4146</v>
      </c>
      <c r="J3365" t="s">
        <v>4146</v>
      </c>
      <c r="K3365" t="s">
        <v>4146</v>
      </c>
      <c r="L3365" t="s">
        <v>4148</v>
      </c>
      <c r="M3365" t="s">
        <v>4146</v>
      </c>
      <c r="N3365">
        <v>1</v>
      </c>
    </row>
    <row r="3366" spans="1:14" x14ac:dyDescent="0.4">
      <c r="A3366" t="s">
        <v>3372</v>
      </c>
      <c r="B3366">
        <v>9205156598.1200008</v>
      </c>
      <c r="C3366">
        <v>5890976722.4499998</v>
      </c>
      <c r="D3366">
        <v>275864851.01999998</v>
      </c>
      <c r="E3366">
        <v>6198617008.1899996</v>
      </c>
      <c r="F3366">
        <v>3082187802.8800001</v>
      </c>
      <c r="G3366">
        <v>998407722.57000005</v>
      </c>
      <c r="H3366">
        <v>17500000</v>
      </c>
      <c r="I3366" t="s">
        <v>4148</v>
      </c>
      <c r="J3366" t="s">
        <v>4148</v>
      </c>
      <c r="K3366" t="s">
        <v>4146</v>
      </c>
      <c r="L3366" t="s">
        <v>4148</v>
      </c>
      <c r="M3366">
        <v>3427540574.0799999</v>
      </c>
      <c r="N3366">
        <v>1</v>
      </c>
    </row>
    <row r="3367" spans="1:14" x14ac:dyDescent="0.4">
      <c r="A3367" t="s">
        <v>3373</v>
      </c>
      <c r="B3367" t="s">
        <v>4146</v>
      </c>
      <c r="C3367" t="s">
        <v>4146</v>
      </c>
      <c r="D3367">
        <v>1096890762.4200001</v>
      </c>
      <c r="E3367">
        <v>781770907.55999994</v>
      </c>
      <c r="F3367" t="s">
        <v>4148</v>
      </c>
      <c r="G3367" s="6" t="s">
        <v>4374</v>
      </c>
      <c r="H3367" t="s">
        <v>4146</v>
      </c>
      <c r="I3367" t="s">
        <v>4146</v>
      </c>
      <c r="J3367" t="s">
        <v>4146</v>
      </c>
      <c r="K3367" t="s">
        <v>4146</v>
      </c>
      <c r="L3367">
        <v>29828322641.540001</v>
      </c>
      <c r="M3367" t="s">
        <v>4146</v>
      </c>
      <c r="N3367">
        <v>1</v>
      </c>
    </row>
    <row r="3368" spans="1:14" x14ac:dyDescent="0.4">
      <c r="A3368" t="s">
        <v>3374</v>
      </c>
      <c r="B3368">
        <v>3733693020.23</v>
      </c>
      <c r="C3368">
        <v>2049579293.8299999</v>
      </c>
      <c r="D3368" t="s">
        <v>4148</v>
      </c>
      <c r="E3368">
        <v>228010594.30000001</v>
      </c>
      <c r="F3368" t="s">
        <v>4148</v>
      </c>
      <c r="G3368" t="s">
        <v>4148</v>
      </c>
      <c r="H3368" t="s">
        <v>4148</v>
      </c>
      <c r="I3368" t="s">
        <v>4148</v>
      </c>
      <c r="J3368" t="s">
        <v>4148</v>
      </c>
      <c r="K3368" t="s">
        <v>4146</v>
      </c>
      <c r="L3368" t="s">
        <v>4148</v>
      </c>
      <c r="M3368">
        <v>412313831.38999999</v>
      </c>
      <c r="N3368">
        <v>1</v>
      </c>
    </row>
    <row r="3369" spans="1:14" x14ac:dyDescent="0.4">
      <c r="A3369" t="s">
        <v>3375</v>
      </c>
      <c r="B3369">
        <v>23154359698.830002</v>
      </c>
      <c r="C3369">
        <v>19194607168.049999</v>
      </c>
      <c r="D3369">
        <v>394816269.38</v>
      </c>
      <c r="E3369">
        <v>723712116.99000001</v>
      </c>
      <c r="F3369">
        <v>627438595.53999996</v>
      </c>
      <c r="G3369" t="s">
        <v>4148</v>
      </c>
      <c r="H3369">
        <v>41218028.600000001</v>
      </c>
      <c r="I3369" t="s">
        <v>4148</v>
      </c>
      <c r="J3369" t="s">
        <v>4148</v>
      </c>
      <c r="K3369" t="s">
        <v>4146</v>
      </c>
      <c r="L3369" t="s">
        <v>4148</v>
      </c>
      <c r="M3369">
        <v>12682198175.959999</v>
      </c>
      <c r="N3369">
        <v>1</v>
      </c>
    </row>
    <row r="3370" spans="1:14" x14ac:dyDescent="0.4">
      <c r="A3370" t="s">
        <v>3376</v>
      </c>
      <c r="B3370">
        <v>54664240918.260002</v>
      </c>
      <c r="C3370">
        <v>11190992282.549999</v>
      </c>
      <c r="D3370">
        <v>822460130.17999995</v>
      </c>
      <c r="E3370">
        <v>2075516185.9000001</v>
      </c>
      <c r="F3370">
        <v>2645134881.46</v>
      </c>
      <c r="G3370" t="s">
        <v>4148</v>
      </c>
      <c r="H3370" t="s">
        <v>4148</v>
      </c>
      <c r="I3370">
        <v>16434941.49</v>
      </c>
      <c r="J3370" t="s">
        <v>4148</v>
      </c>
      <c r="K3370" t="s">
        <v>4146</v>
      </c>
      <c r="L3370" t="s">
        <v>4148</v>
      </c>
      <c r="M3370">
        <v>91703819.629999995</v>
      </c>
      <c r="N3370">
        <v>1</v>
      </c>
    </row>
    <row r="3371" spans="1:14" x14ac:dyDescent="0.4">
      <c r="A3371" t="s">
        <v>3377</v>
      </c>
      <c r="B3371">
        <v>4248094334.2600002</v>
      </c>
      <c r="C3371">
        <v>885312643.47000003</v>
      </c>
      <c r="D3371" t="s">
        <v>4148</v>
      </c>
      <c r="E3371">
        <v>137319534.52000001</v>
      </c>
      <c r="F3371">
        <v>421561748.95999998</v>
      </c>
      <c r="G3371" t="s">
        <v>4148</v>
      </c>
      <c r="H3371" t="s">
        <v>4148</v>
      </c>
      <c r="I3371" t="s">
        <v>4148</v>
      </c>
      <c r="J3371" t="s">
        <v>4148</v>
      </c>
      <c r="K3371" t="s">
        <v>4146</v>
      </c>
      <c r="L3371" t="s">
        <v>4148</v>
      </c>
      <c r="M3371">
        <v>537769593.01999998</v>
      </c>
      <c r="N3371">
        <v>1</v>
      </c>
    </row>
    <row r="3372" spans="1:14" x14ac:dyDescent="0.4">
      <c r="A3372" t="s">
        <v>3378</v>
      </c>
      <c r="B3372" s="6" t="s">
        <v>4375</v>
      </c>
      <c r="C3372">
        <v>97408379000</v>
      </c>
      <c r="D3372">
        <v>6084000</v>
      </c>
      <c r="E3372">
        <v>54343644000</v>
      </c>
      <c r="F3372">
        <v>44726706000</v>
      </c>
      <c r="G3372">
        <v>5488496000</v>
      </c>
      <c r="H3372">
        <v>9182724000</v>
      </c>
      <c r="I3372" t="s">
        <v>4148</v>
      </c>
      <c r="J3372">
        <v>324272000</v>
      </c>
      <c r="K3372" t="s">
        <v>4146</v>
      </c>
      <c r="L3372" t="s">
        <v>4148</v>
      </c>
      <c r="M3372">
        <v>8959546000</v>
      </c>
      <c r="N3372">
        <v>1</v>
      </c>
    </row>
    <row r="3373" spans="1:14" x14ac:dyDescent="0.4">
      <c r="A3373" t="s">
        <v>3379</v>
      </c>
      <c r="B3373">
        <v>92202599849</v>
      </c>
      <c r="C3373">
        <v>84994909973</v>
      </c>
      <c r="D3373">
        <v>692156206</v>
      </c>
      <c r="E3373">
        <v>66775841999</v>
      </c>
      <c r="F3373">
        <v>69759576398</v>
      </c>
      <c r="G3373">
        <v>37622906048</v>
      </c>
      <c r="H3373">
        <v>2911214060</v>
      </c>
      <c r="I3373" t="s">
        <v>4148</v>
      </c>
      <c r="J3373" t="s">
        <v>4148</v>
      </c>
      <c r="K3373" t="s">
        <v>4146</v>
      </c>
      <c r="L3373" t="s">
        <v>4148</v>
      </c>
      <c r="M3373">
        <v>7256852528</v>
      </c>
      <c r="N3373">
        <v>1</v>
      </c>
    </row>
    <row r="3374" spans="1:14" x14ac:dyDescent="0.4">
      <c r="A3374" t="s">
        <v>3380</v>
      </c>
      <c r="B3374">
        <v>8330556469.5500002</v>
      </c>
      <c r="C3374">
        <v>6787995674.4700003</v>
      </c>
      <c r="D3374">
        <v>18000315.129999999</v>
      </c>
      <c r="E3374">
        <v>2875115501.77</v>
      </c>
      <c r="F3374">
        <v>1328537149.0599999</v>
      </c>
      <c r="G3374" t="s">
        <v>4148</v>
      </c>
      <c r="H3374">
        <v>9759165.1999999993</v>
      </c>
      <c r="I3374">
        <v>1963727.79</v>
      </c>
      <c r="J3374">
        <v>32768.89</v>
      </c>
      <c r="K3374" t="s">
        <v>4146</v>
      </c>
      <c r="L3374" t="s">
        <v>4148</v>
      </c>
      <c r="M3374">
        <v>3048215609.3699999</v>
      </c>
      <c r="N3374">
        <v>1</v>
      </c>
    </row>
    <row r="3375" spans="1:14" x14ac:dyDescent="0.4">
      <c r="A3375" t="s">
        <v>3381</v>
      </c>
      <c r="B3375" t="s">
        <v>4146</v>
      </c>
      <c r="C3375" t="s">
        <v>4146</v>
      </c>
      <c r="D3375">
        <v>4340207334.4300003</v>
      </c>
      <c r="E3375">
        <v>368123034.14999998</v>
      </c>
      <c r="F3375" t="s">
        <v>4148</v>
      </c>
      <c r="G3375">
        <v>33780454189.82</v>
      </c>
      <c r="H3375" t="s">
        <v>4146</v>
      </c>
      <c r="I3375" t="s">
        <v>4146</v>
      </c>
      <c r="J3375" t="s">
        <v>4146</v>
      </c>
      <c r="K3375" t="s">
        <v>4146</v>
      </c>
      <c r="L3375" t="s">
        <v>4148</v>
      </c>
      <c r="M3375" t="s">
        <v>4146</v>
      </c>
      <c r="N3375">
        <v>1</v>
      </c>
    </row>
    <row r="3376" spans="1:14" x14ac:dyDescent="0.4">
      <c r="A3376" t="s">
        <v>3382</v>
      </c>
      <c r="B3376">
        <v>7436987226.0799999</v>
      </c>
      <c r="C3376">
        <v>6353335667.0900002</v>
      </c>
      <c r="D3376" t="s">
        <v>4148</v>
      </c>
      <c r="E3376">
        <v>254457699.75</v>
      </c>
      <c r="F3376">
        <v>485000000</v>
      </c>
      <c r="G3376" t="s">
        <v>4148</v>
      </c>
      <c r="H3376">
        <v>3957170700.2399998</v>
      </c>
      <c r="I3376" t="s">
        <v>4148</v>
      </c>
      <c r="J3376">
        <v>69566571.290000007</v>
      </c>
      <c r="K3376" t="s">
        <v>4146</v>
      </c>
      <c r="L3376" t="s">
        <v>4148</v>
      </c>
      <c r="M3376">
        <v>4031145901.54</v>
      </c>
      <c r="N3376">
        <v>1</v>
      </c>
    </row>
    <row r="3377" spans="1:14" x14ac:dyDescent="0.4">
      <c r="A3377" t="s">
        <v>3383</v>
      </c>
      <c r="B3377" t="s">
        <v>4146</v>
      </c>
      <c r="C3377" t="s">
        <v>4146</v>
      </c>
      <c r="D3377" t="s">
        <v>4148</v>
      </c>
      <c r="E3377">
        <v>2356000000</v>
      </c>
      <c r="F3377" t="s">
        <v>4146</v>
      </c>
      <c r="G3377" s="6" t="s">
        <v>4376</v>
      </c>
      <c r="H3377" t="s">
        <v>4146</v>
      </c>
      <c r="I3377" t="s">
        <v>4146</v>
      </c>
      <c r="J3377" t="s">
        <v>4146</v>
      </c>
      <c r="K3377" t="s">
        <v>4146</v>
      </c>
      <c r="L3377">
        <v>24995000000</v>
      </c>
      <c r="M3377" t="s">
        <v>4148</v>
      </c>
      <c r="N3377">
        <v>1</v>
      </c>
    </row>
    <row r="3378" spans="1:14" x14ac:dyDescent="0.4">
      <c r="A3378" t="s">
        <v>3384</v>
      </c>
      <c r="B3378">
        <v>4240631105.4400001</v>
      </c>
      <c r="C3378">
        <v>9599962233.8899994</v>
      </c>
      <c r="D3378">
        <v>3268200</v>
      </c>
      <c r="E3378">
        <v>1922512898.6800001</v>
      </c>
      <c r="F3378">
        <v>13577012957.57</v>
      </c>
      <c r="G3378" t="s">
        <v>4148</v>
      </c>
      <c r="H3378">
        <v>682351111.09000003</v>
      </c>
      <c r="I3378" t="s">
        <v>4148</v>
      </c>
      <c r="J3378" t="s">
        <v>4148</v>
      </c>
      <c r="K3378" t="s">
        <v>4146</v>
      </c>
      <c r="L3378" t="s">
        <v>4148</v>
      </c>
      <c r="M3378">
        <v>1026904476.3200001</v>
      </c>
      <c r="N3378">
        <v>1</v>
      </c>
    </row>
    <row r="3379" spans="1:14" x14ac:dyDescent="0.4">
      <c r="A3379" t="s">
        <v>3385</v>
      </c>
      <c r="B3379" s="6" t="s">
        <v>4377</v>
      </c>
      <c r="C3379" s="6" t="s">
        <v>4378</v>
      </c>
      <c r="D3379">
        <v>6298183103.7700005</v>
      </c>
      <c r="E3379">
        <v>7322574972.0500002</v>
      </c>
      <c r="F3379">
        <v>28345333240.880001</v>
      </c>
      <c r="G3379" t="s">
        <v>4148</v>
      </c>
      <c r="H3379">
        <v>3919628.51</v>
      </c>
      <c r="I3379" t="s">
        <v>4148</v>
      </c>
      <c r="J3379">
        <v>226989034.15000001</v>
      </c>
      <c r="K3379" t="s">
        <v>4146</v>
      </c>
      <c r="L3379" t="s">
        <v>4148</v>
      </c>
      <c r="M3379">
        <v>12103737247.93</v>
      </c>
      <c r="N3379">
        <v>1</v>
      </c>
    </row>
    <row r="3380" spans="1:14" x14ac:dyDescent="0.4">
      <c r="A3380" t="s">
        <v>3386</v>
      </c>
      <c r="B3380">
        <v>17066779152.4</v>
      </c>
      <c r="C3380">
        <v>9101736471.0900002</v>
      </c>
      <c r="D3380" t="s">
        <v>4148</v>
      </c>
      <c r="E3380">
        <v>685319810.20000005</v>
      </c>
      <c r="F3380" t="s">
        <v>4148</v>
      </c>
      <c r="G3380" t="s">
        <v>4148</v>
      </c>
      <c r="H3380">
        <v>221279467.31999999</v>
      </c>
      <c r="I3380">
        <v>20524714.59</v>
      </c>
      <c r="J3380" t="s">
        <v>4148</v>
      </c>
      <c r="K3380" t="s">
        <v>4146</v>
      </c>
      <c r="L3380" t="s">
        <v>4148</v>
      </c>
      <c r="M3380">
        <v>928632993.55999994</v>
      </c>
      <c r="N3380">
        <v>1</v>
      </c>
    </row>
    <row r="3381" spans="1:14" x14ac:dyDescent="0.4">
      <c r="A3381" t="s">
        <v>3387</v>
      </c>
      <c r="B3381">
        <v>11869084641.9</v>
      </c>
      <c r="C3381">
        <v>10680446573.74</v>
      </c>
      <c r="D3381">
        <v>72560333.939999998</v>
      </c>
      <c r="E3381">
        <v>718929196</v>
      </c>
      <c r="F3381">
        <v>13323109.439999999</v>
      </c>
      <c r="G3381" t="s">
        <v>4148</v>
      </c>
      <c r="H3381">
        <v>585880377.59000003</v>
      </c>
      <c r="I3381" t="s">
        <v>4148</v>
      </c>
      <c r="J3381" t="s">
        <v>4148</v>
      </c>
      <c r="K3381" t="s">
        <v>4146</v>
      </c>
      <c r="L3381" t="s">
        <v>4148</v>
      </c>
      <c r="M3381">
        <v>971938965.74000001</v>
      </c>
      <c r="N3381">
        <v>1</v>
      </c>
    </row>
    <row r="3382" spans="1:14" x14ac:dyDescent="0.4">
      <c r="A3382" t="s">
        <v>3388</v>
      </c>
      <c r="B3382">
        <v>1488697991.95</v>
      </c>
      <c r="C3382">
        <v>3313952980.0799999</v>
      </c>
      <c r="D3382">
        <v>86670681.599999994</v>
      </c>
      <c r="E3382">
        <v>230318481.94</v>
      </c>
      <c r="F3382">
        <v>3137136568.2800002</v>
      </c>
      <c r="G3382">
        <v>797365664.73000002</v>
      </c>
      <c r="H3382" t="s">
        <v>4148</v>
      </c>
      <c r="I3382">
        <v>13494245.57</v>
      </c>
      <c r="J3382">
        <v>6060706.4199999999</v>
      </c>
      <c r="K3382" t="s">
        <v>4146</v>
      </c>
      <c r="L3382" t="s">
        <v>4148</v>
      </c>
      <c r="M3382">
        <v>482631349.19999999</v>
      </c>
      <c r="N3382">
        <v>1</v>
      </c>
    </row>
    <row r="3383" spans="1:14" x14ac:dyDescent="0.4">
      <c r="A3383" t="s">
        <v>3389</v>
      </c>
      <c r="B3383">
        <v>17067911788.24</v>
      </c>
      <c r="C3383">
        <v>22643122741.490002</v>
      </c>
      <c r="D3383">
        <v>3661378.25</v>
      </c>
      <c r="E3383">
        <v>818092344.35000002</v>
      </c>
      <c r="F3383" t="s">
        <v>4148</v>
      </c>
      <c r="G3383" t="s">
        <v>4148</v>
      </c>
      <c r="H3383" t="s">
        <v>4148</v>
      </c>
      <c r="I3383" t="s">
        <v>4148</v>
      </c>
      <c r="J3383">
        <v>257952445.25</v>
      </c>
      <c r="K3383" t="s">
        <v>4146</v>
      </c>
      <c r="L3383" t="s">
        <v>4148</v>
      </c>
      <c r="M3383">
        <v>433228274.63</v>
      </c>
      <c r="N3383">
        <v>1</v>
      </c>
    </row>
    <row r="3384" spans="1:14" x14ac:dyDescent="0.4">
      <c r="A3384" t="s">
        <v>3390</v>
      </c>
      <c r="B3384" t="s">
        <v>4146</v>
      </c>
      <c r="C3384" t="s">
        <v>4146</v>
      </c>
      <c r="D3384">
        <v>2441000000</v>
      </c>
      <c r="E3384">
        <v>5495000000</v>
      </c>
      <c r="F3384" t="s">
        <v>4146</v>
      </c>
      <c r="G3384" s="6" t="s">
        <v>4379</v>
      </c>
      <c r="H3384" t="s">
        <v>4146</v>
      </c>
      <c r="I3384" t="s">
        <v>4146</v>
      </c>
      <c r="J3384" t="s">
        <v>4146</v>
      </c>
      <c r="K3384" t="s">
        <v>4146</v>
      </c>
      <c r="L3384" s="6" t="s">
        <v>4380</v>
      </c>
      <c r="M3384" t="s">
        <v>4148</v>
      </c>
      <c r="N3384">
        <v>1</v>
      </c>
    </row>
    <row r="3385" spans="1:14" x14ac:dyDescent="0.4">
      <c r="A3385" t="s">
        <v>3391</v>
      </c>
      <c r="B3385">
        <v>9421593288.25</v>
      </c>
      <c r="C3385">
        <v>4284466364.71</v>
      </c>
      <c r="D3385">
        <v>9086770.3599999994</v>
      </c>
      <c r="E3385">
        <v>827480672.24000001</v>
      </c>
      <c r="F3385">
        <v>52000000</v>
      </c>
      <c r="G3385" t="s">
        <v>4148</v>
      </c>
      <c r="H3385">
        <v>11776457.57</v>
      </c>
      <c r="I3385">
        <v>34636995.149999999</v>
      </c>
      <c r="J3385" t="s">
        <v>4148</v>
      </c>
      <c r="K3385" t="s">
        <v>4146</v>
      </c>
      <c r="L3385" t="s">
        <v>4148</v>
      </c>
      <c r="M3385">
        <v>751528814.10000002</v>
      </c>
      <c r="N3385">
        <v>1</v>
      </c>
    </row>
    <row r="3386" spans="1:14" x14ac:dyDescent="0.4">
      <c r="A3386" t="s">
        <v>3392</v>
      </c>
      <c r="B3386">
        <v>7900069501.0799999</v>
      </c>
      <c r="C3386">
        <v>2506598347.6100001</v>
      </c>
      <c r="D3386">
        <v>93987441.579999998</v>
      </c>
      <c r="E3386">
        <v>283935506.24000001</v>
      </c>
      <c r="F3386">
        <v>30000000</v>
      </c>
      <c r="G3386" t="s">
        <v>4148</v>
      </c>
      <c r="H3386" t="s">
        <v>4148</v>
      </c>
      <c r="I3386" t="s">
        <v>4148</v>
      </c>
      <c r="J3386" t="s">
        <v>4148</v>
      </c>
      <c r="K3386" t="s">
        <v>4146</v>
      </c>
      <c r="L3386" t="s">
        <v>4148</v>
      </c>
      <c r="M3386">
        <v>872766856.55999994</v>
      </c>
      <c r="N3386">
        <v>1</v>
      </c>
    </row>
    <row r="3387" spans="1:14" x14ac:dyDescent="0.4">
      <c r="A3387" t="s">
        <v>3393</v>
      </c>
      <c r="B3387">
        <v>4485799207.8500004</v>
      </c>
      <c r="C3387">
        <v>3791812035.5999999</v>
      </c>
      <c r="D3387">
        <v>185289590.06999999</v>
      </c>
      <c r="E3387">
        <v>168563358.25999999</v>
      </c>
      <c r="F3387">
        <v>187224456.53999999</v>
      </c>
      <c r="G3387" t="s">
        <v>4148</v>
      </c>
      <c r="H3387" t="s">
        <v>4148</v>
      </c>
      <c r="I3387" t="s">
        <v>4148</v>
      </c>
      <c r="J3387" t="s">
        <v>4148</v>
      </c>
      <c r="K3387" t="s">
        <v>4146</v>
      </c>
      <c r="L3387" t="s">
        <v>4148</v>
      </c>
      <c r="M3387">
        <v>1703434461.0599999</v>
      </c>
      <c r="N3387">
        <v>1</v>
      </c>
    </row>
    <row r="3388" spans="1:14" x14ac:dyDescent="0.4">
      <c r="A3388" t="s">
        <v>3394</v>
      </c>
      <c r="B3388">
        <v>10256097749.690001</v>
      </c>
      <c r="C3388">
        <v>1963422919.76</v>
      </c>
      <c r="D3388" t="s">
        <v>4148</v>
      </c>
      <c r="E3388">
        <v>2083442830.1300001</v>
      </c>
      <c r="F3388" t="s">
        <v>4148</v>
      </c>
      <c r="G3388" t="s">
        <v>4148</v>
      </c>
      <c r="H3388" t="s">
        <v>4148</v>
      </c>
      <c r="I3388" t="s">
        <v>4148</v>
      </c>
      <c r="J3388" t="s">
        <v>4148</v>
      </c>
      <c r="K3388" t="s">
        <v>4146</v>
      </c>
      <c r="L3388" t="s">
        <v>4148</v>
      </c>
      <c r="M3388">
        <v>763740164.49000001</v>
      </c>
      <c r="N3388">
        <v>1</v>
      </c>
    </row>
    <row r="3389" spans="1:14" x14ac:dyDescent="0.4">
      <c r="A3389" t="s">
        <v>3395</v>
      </c>
      <c r="B3389" t="s">
        <v>4146</v>
      </c>
      <c r="C3389" t="s">
        <v>4146</v>
      </c>
      <c r="D3389" t="s">
        <v>4148</v>
      </c>
      <c r="E3389">
        <v>742604000</v>
      </c>
      <c r="F3389" t="s">
        <v>4146</v>
      </c>
      <c r="G3389" s="6" t="s">
        <v>4381</v>
      </c>
      <c r="H3389" t="s">
        <v>4146</v>
      </c>
      <c r="I3389" t="s">
        <v>4146</v>
      </c>
      <c r="J3389" t="s">
        <v>4146</v>
      </c>
      <c r="K3389" t="s">
        <v>4146</v>
      </c>
      <c r="L3389" t="s">
        <v>4148</v>
      </c>
      <c r="M3389" t="s">
        <v>4148</v>
      </c>
      <c r="N3389">
        <v>1</v>
      </c>
    </row>
    <row r="3390" spans="1:14" x14ac:dyDescent="0.4">
      <c r="A3390" t="s">
        <v>3396</v>
      </c>
      <c r="B3390">
        <v>4656050610.8800001</v>
      </c>
      <c r="C3390">
        <v>1850736936.5899999</v>
      </c>
      <c r="D3390" t="s">
        <v>4148</v>
      </c>
      <c r="E3390">
        <v>432328798.36000001</v>
      </c>
      <c r="F3390">
        <v>4175200</v>
      </c>
      <c r="G3390" t="s">
        <v>4148</v>
      </c>
      <c r="H3390" t="s">
        <v>4148</v>
      </c>
      <c r="I3390">
        <v>333662.42</v>
      </c>
      <c r="J3390" t="s">
        <v>4148</v>
      </c>
      <c r="K3390" t="s">
        <v>4146</v>
      </c>
      <c r="L3390" t="s">
        <v>4148</v>
      </c>
      <c r="M3390">
        <v>2076068028.72</v>
      </c>
      <c r="N3390">
        <v>1</v>
      </c>
    </row>
    <row r="3391" spans="1:14" x14ac:dyDescent="0.4">
      <c r="A3391" t="s">
        <v>3397</v>
      </c>
      <c r="B3391">
        <v>15479918358</v>
      </c>
      <c r="C3391">
        <v>18521709962</v>
      </c>
      <c r="D3391" t="s">
        <v>4148</v>
      </c>
      <c r="E3391">
        <v>1028753190</v>
      </c>
      <c r="F3391">
        <v>4460923427</v>
      </c>
      <c r="G3391" t="s">
        <v>4148</v>
      </c>
      <c r="H3391">
        <v>8967664</v>
      </c>
      <c r="I3391" t="s">
        <v>4148</v>
      </c>
      <c r="J3391">
        <v>49025285</v>
      </c>
      <c r="K3391" t="s">
        <v>4146</v>
      </c>
      <c r="L3391" t="s">
        <v>4148</v>
      </c>
      <c r="M3391">
        <v>4139853479</v>
      </c>
      <c r="N3391">
        <v>1</v>
      </c>
    </row>
    <row r="3392" spans="1:14" x14ac:dyDescent="0.4">
      <c r="A3392" t="s">
        <v>3398</v>
      </c>
      <c r="B3392">
        <v>3648021616.7600002</v>
      </c>
      <c r="C3392">
        <v>4413012109.0600004</v>
      </c>
      <c r="D3392" t="s">
        <v>4148</v>
      </c>
      <c r="E3392">
        <v>393929505.29000002</v>
      </c>
      <c r="F3392">
        <v>456956164.50999999</v>
      </c>
      <c r="G3392" t="s">
        <v>4148</v>
      </c>
      <c r="H3392" t="s">
        <v>4148</v>
      </c>
      <c r="I3392" t="s">
        <v>4148</v>
      </c>
      <c r="J3392">
        <v>1595226.22</v>
      </c>
      <c r="K3392" t="s">
        <v>4146</v>
      </c>
      <c r="L3392" t="s">
        <v>4148</v>
      </c>
      <c r="M3392">
        <v>1748290210.24</v>
      </c>
      <c r="N3392">
        <v>1</v>
      </c>
    </row>
    <row r="3393" spans="1:14" x14ac:dyDescent="0.4">
      <c r="A3393" t="s">
        <v>3399</v>
      </c>
      <c r="B3393">
        <v>5410395530</v>
      </c>
      <c r="C3393">
        <v>3979883060</v>
      </c>
      <c r="D3393" t="s">
        <v>4148</v>
      </c>
      <c r="E3393">
        <v>1452366440</v>
      </c>
      <c r="F3393">
        <v>418064150</v>
      </c>
      <c r="G3393" t="s">
        <v>4148</v>
      </c>
      <c r="H3393">
        <v>372122570</v>
      </c>
      <c r="I3393" t="s">
        <v>4148</v>
      </c>
      <c r="J3393">
        <v>1324610</v>
      </c>
      <c r="K3393" t="s">
        <v>4146</v>
      </c>
      <c r="L3393" t="s">
        <v>4148</v>
      </c>
      <c r="M3393">
        <v>498730620</v>
      </c>
      <c r="N3393">
        <v>1</v>
      </c>
    </row>
    <row r="3394" spans="1:14" x14ac:dyDescent="0.4">
      <c r="A3394" t="s">
        <v>3400</v>
      </c>
      <c r="B3394">
        <v>5853796986.04</v>
      </c>
      <c r="C3394">
        <v>960248330.88999999</v>
      </c>
      <c r="D3394" t="s">
        <v>4148</v>
      </c>
      <c r="E3394">
        <v>7729172.1399999997</v>
      </c>
      <c r="F3394">
        <v>1126744640</v>
      </c>
      <c r="G3394" t="s">
        <v>4148</v>
      </c>
      <c r="H3394" t="s">
        <v>4148</v>
      </c>
      <c r="I3394" t="s">
        <v>4148</v>
      </c>
      <c r="J3394" t="s">
        <v>4148</v>
      </c>
      <c r="K3394" t="s">
        <v>4146</v>
      </c>
      <c r="L3394" t="s">
        <v>4148</v>
      </c>
      <c r="M3394">
        <v>197800167.5</v>
      </c>
      <c r="N3394">
        <v>1</v>
      </c>
    </row>
    <row r="3395" spans="1:14" x14ac:dyDescent="0.4">
      <c r="A3395" t="s">
        <v>3401</v>
      </c>
      <c r="B3395">
        <v>74062960989.190002</v>
      </c>
      <c r="C3395" s="6" t="s">
        <v>4382</v>
      </c>
      <c r="D3395">
        <v>5973757218.7399998</v>
      </c>
      <c r="E3395">
        <v>3745110459.54</v>
      </c>
      <c r="F3395" s="6" t="s">
        <v>4383</v>
      </c>
      <c r="G3395">
        <v>12046978347.48</v>
      </c>
      <c r="H3395">
        <v>17138036591.84</v>
      </c>
      <c r="I3395">
        <v>1203507022.9100001</v>
      </c>
      <c r="J3395">
        <v>17941807.420000002</v>
      </c>
      <c r="K3395" t="s">
        <v>4146</v>
      </c>
      <c r="L3395">
        <v>1000000000</v>
      </c>
      <c r="M3395">
        <v>25049838969.740002</v>
      </c>
      <c r="N3395">
        <v>1</v>
      </c>
    </row>
    <row r="3396" spans="1:14" x14ac:dyDescent="0.4">
      <c r="A3396" t="s">
        <v>3402</v>
      </c>
      <c r="B3396" t="s">
        <v>4146</v>
      </c>
      <c r="C3396" t="s">
        <v>4146</v>
      </c>
      <c r="D3396">
        <v>2729000000</v>
      </c>
      <c r="E3396">
        <v>27435000000</v>
      </c>
      <c r="F3396" t="s">
        <v>4146</v>
      </c>
      <c r="G3396" s="6" t="s">
        <v>4384</v>
      </c>
      <c r="H3396" t="s">
        <v>4146</v>
      </c>
      <c r="I3396" t="s">
        <v>4146</v>
      </c>
      <c r="J3396" t="s">
        <v>4146</v>
      </c>
      <c r="K3396" t="s">
        <v>4146</v>
      </c>
      <c r="L3396" s="6" t="s">
        <v>4385</v>
      </c>
      <c r="M3396" t="s">
        <v>4148</v>
      </c>
      <c r="N3396">
        <v>1</v>
      </c>
    </row>
    <row r="3397" spans="1:14" x14ac:dyDescent="0.4">
      <c r="A3397" t="s">
        <v>3403</v>
      </c>
      <c r="B3397" s="6" t="s">
        <v>4386</v>
      </c>
      <c r="C3397" s="6" t="s">
        <v>4387</v>
      </c>
      <c r="D3397" t="s">
        <v>4148</v>
      </c>
      <c r="E3397">
        <v>6119283132.9899998</v>
      </c>
      <c r="F3397">
        <v>17393520000</v>
      </c>
      <c r="G3397" t="s">
        <v>4148</v>
      </c>
      <c r="H3397">
        <v>5118082724.5600004</v>
      </c>
      <c r="I3397">
        <v>434899161.17000002</v>
      </c>
      <c r="J3397">
        <v>499735454.60000002</v>
      </c>
      <c r="K3397" t="s">
        <v>4146</v>
      </c>
      <c r="L3397" t="s">
        <v>4148</v>
      </c>
      <c r="M3397">
        <v>10188457731.02</v>
      </c>
      <c r="N3397">
        <v>1</v>
      </c>
    </row>
    <row r="3398" spans="1:14" x14ac:dyDescent="0.4">
      <c r="A3398" t="s">
        <v>3404</v>
      </c>
      <c r="B3398" t="s">
        <v>4146</v>
      </c>
      <c r="C3398" t="s">
        <v>4146</v>
      </c>
      <c r="D3398">
        <v>5845161.3899999997</v>
      </c>
      <c r="E3398">
        <v>44966746.850000001</v>
      </c>
      <c r="F3398" t="s">
        <v>4148</v>
      </c>
      <c r="G3398">
        <v>13320100507.940001</v>
      </c>
      <c r="H3398" t="s">
        <v>4146</v>
      </c>
      <c r="I3398" t="s">
        <v>4146</v>
      </c>
      <c r="J3398" t="s">
        <v>4146</v>
      </c>
      <c r="K3398" t="s">
        <v>4146</v>
      </c>
      <c r="L3398" t="s">
        <v>4148</v>
      </c>
      <c r="M3398" t="s">
        <v>4146</v>
      </c>
      <c r="N3398">
        <v>1</v>
      </c>
    </row>
    <row r="3399" spans="1:14" x14ac:dyDescent="0.4">
      <c r="A3399" t="s">
        <v>3405</v>
      </c>
      <c r="B3399">
        <v>45568847000</v>
      </c>
      <c r="C3399">
        <v>89271602000</v>
      </c>
      <c r="D3399">
        <v>642802000</v>
      </c>
      <c r="E3399">
        <v>3880257000</v>
      </c>
      <c r="F3399" s="6" t="s">
        <v>4388</v>
      </c>
      <c r="G3399">
        <v>3090000000</v>
      </c>
      <c r="H3399">
        <v>4061847000</v>
      </c>
      <c r="I3399">
        <v>242643000</v>
      </c>
      <c r="J3399">
        <v>44262000</v>
      </c>
      <c r="K3399" t="s">
        <v>4146</v>
      </c>
      <c r="L3399">
        <v>48316176000</v>
      </c>
      <c r="M3399">
        <v>19982962000</v>
      </c>
      <c r="N3399">
        <v>1</v>
      </c>
    </row>
    <row r="3400" spans="1:14" x14ac:dyDescent="0.4">
      <c r="A3400" t="s">
        <v>3406</v>
      </c>
      <c r="B3400" s="6" t="s">
        <v>4389</v>
      </c>
      <c r="C3400">
        <v>97511698811.270004</v>
      </c>
      <c r="D3400">
        <v>2594455622.1900001</v>
      </c>
      <c r="E3400">
        <v>16228990283.139999</v>
      </c>
      <c r="F3400">
        <v>54664197180.690002</v>
      </c>
      <c r="G3400">
        <v>13120597773.629999</v>
      </c>
      <c r="H3400">
        <v>381962477.89999998</v>
      </c>
      <c r="I3400" t="s">
        <v>4148</v>
      </c>
      <c r="J3400">
        <v>1547811214.8199999</v>
      </c>
      <c r="K3400" t="s">
        <v>4146</v>
      </c>
      <c r="L3400">
        <v>30460876000</v>
      </c>
      <c r="M3400">
        <v>11390503677.93</v>
      </c>
      <c r="N3400">
        <v>1</v>
      </c>
    </row>
    <row r="3401" spans="1:14" x14ac:dyDescent="0.4">
      <c r="A3401" t="s">
        <v>3407</v>
      </c>
      <c r="B3401" t="s">
        <v>4146</v>
      </c>
      <c r="C3401" t="s">
        <v>4146</v>
      </c>
      <c r="D3401">
        <v>1622663283</v>
      </c>
      <c r="E3401">
        <v>2012640078</v>
      </c>
      <c r="F3401" t="s">
        <v>4148</v>
      </c>
      <c r="G3401" s="6" t="s">
        <v>4390</v>
      </c>
      <c r="H3401" t="s">
        <v>4146</v>
      </c>
      <c r="I3401" t="s">
        <v>4146</v>
      </c>
      <c r="J3401" t="s">
        <v>4146</v>
      </c>
      <c r="K3401" t="s">
        <v>4146</v>
      </c>
      <c r="L3401">
        <v>19400000000</v>
      </c>
      <c r="M3401" t="s">
        <v>4146</v>
      </c>
      <c r="N3401">
        <v>1</v>
      </c>
    </row>
    <row r="3402" spans="1:14" x14ac:dyDescent="0.4">
      <c r="A3402" t="s">
        <v>3408</v>
      </c>
      <c r="B3402">
        <v>1579305112.5</v>
      </c>
      <c r="C3402">
        <v>683901370.5</v>
      </c>
      <c r="D3402">
        <v>25135038.100000001</v>
      </c>
      <c r="E3402">
        <v>241157658.33000001</v>
      </c>
      <c r="F3402" t="s">
        <v>4148</v>
      </c>
      <c r="G3402" t="s">
        <v>4148</v>
      </c>
      <c r="H3402" t="s">
        <v>4148</v>
      </c>
      <c r="I3402">
        <v>1432132.09</v>
      </c>
      <c r="J3402" t="s">
        <v>4148</v>
      </c>
      <c r="K3402" t="s">
        <v>4146</v>
      </c>
      <c r="L3402" t="s">
        <v>4148</v>
      </c>
      <c r="M3402">
        <v>301381520.44</v>
      </c>
      <c r="N3402">
        <v>1</v>
      </c>
    </row>
    <row r="3403" spans="1:14" x14ac:dyDescent="0.4">
      <c r="A3403" t="s">
        <v>3409</v>
      </c>
      <c r="B3403" t="s">
        <v>4146</v>
      </c>
      <c r="C3403" t="s">
        <v>4146</v>
      </c>
      <c r="D3403" t="s">
        <v>4148</v>
      </c>
      <c r="E3403">
        <v>375285000</v>
      </c>
      <c r="F3403" t="s">
        <v>4146</v>
      </c>
      <c r="G3403">
        <v>82470578000</v>
      </c>
      <c r="H3403" t="s">
        <v>4146</v>
      </c>
      <c r="I3403" t="s">
        <v>4146</v>
      </c>
      <c r="J3403" t="s">
        <v>4146</v>
      </c>
      <c r="K3403" t="s">
        <v>4146</v>
      </c>
      <c r="L3403" t="s">
        <v>4148</v>
      </c>
      <c r="M3403" t="s">
        <v>4148</v>
      </c>
      <c r="N3403">
        <v>1</v>
      </c>
    </row>
    <row r="3404" spans="1:14" x14ac:dyDescent="0.4">
      <c r="A3404" t="s">
        <v>3410</v>
      </c>
      <c r="B3404" t="s">
        <v>4146</v>
      </c>
      <c r="C3404" t="s">
        <v>4146</v>
      </c>
      <c r="D3404">
        <v>921000000</v>
      </c>
      <c r="E3404">
        <v>4920000000</v>
      </c>
      <c r="F3404" t="s">
        <v>4146</v>
      </c>
      <c r="G3404" s="6" t="s">
        <v>4391</v>
      </c>
      <c r="H3404" t="s">
        <v>4146</v>
      </c>
      <c r="I3404" t="s">
        <v>4146</v>
      </c>
      <c r="J3404" t="s">
        <v>4146</v>
      </c>
      <c r="K3404" t="s">
        <v>4146</v>
      </c>
      <c r="L3404" s="6" t="s">
        <v>4392</v>
      </c>
      <c r="M3404" t="s">
        <v>4148</v>
      </c>
      <c r="N3404">
        <v>1</v>
      </c>
    </row>
    <row r="3405" spans="1:14" x14ac:dyDescent="0.4">
      <c r="A3405" t="s">
        <v>3411</v>
      </c>
      <c r="B3405">
        <v>2980674726.8699999</v>
      </c>
      <c r="C3405">
        <v>1704890157.3299999</v>
      </c>
      <c r="D3405" t="s">
        <v>4148</v>
      </c>
      <c r="E3405">
        <v>65110294.899999999</v>
      </c>
      <c r="F3405" t="s">
        <v>4148</v>
      </c>
      <c r="G3405" t="s">
        <v>4148</v>
      </c>
      <c r="H3405" t="s">
        <v>4148</v>
      </c>
      <c r="I3405">
        <v>430848.37</v>
      </c>
      <c r="J3405" t="s">
        <v>4148</v>
      </c>
      <c r="K3405" t="s">
        <v>4146</v>
      </c>
      <c r="L3405" t="s">
        <v>4148</v>
      </c>
      <c r="M3405">
        <v>904493650.5</v>
      </c>
      <c r="N3405">
        <v>1</v>
      </c>
    </row>
    <row r="3406" spans="1:14" x14ac:dyDescent="0.4">
      <c r="A3406" t="s">
        <v>3412</v>
      </c>
      <c r="B3406">
        <v>3340050307.8699999</v>
      </c>
      <c r="C3406">
        <v>1092994058.03</v>
      </c>
      <c r="D3406" t="s">
        <v>4148</v>
      </c>
      <c r="E3406">
        <v>85699913.959999993</v>
      </c>
      <c r="F3406" t="s">
        <v>4148</v>
      </c>
      <c r="G3406" t="s">
        <v>4148</v>
      </c>
      <c r="H3406" t="s">
        <v>4148</v>
      </c>
      <c r="I3406">
        <v>4036477.95</v>
      </c>
      <c r="J3406" t="s">
        <v>4148</v>
      </c>
      <c r="K3406" t="s">
        <v>4146</v>
      </c>
      <c r="L3406" t="s">
        <v>4148</v>
      </c>
      <c r="M3406">
        <v>463487495.57999998</v>
      </c>
      <c r="N3406">
        <v>1</v>
      </c>
    </row>
    <row r="3407" spans="1:14" x14ac:dyDescent="0.4">
      <c r="A3407" t="s">
        <v>3413</v>
      </c>
      <c r="B3407">
        <v>2199865439.8899999</v>
      </c>
      <c r="C3407">
        <v>884476150.80999994</v>
      </c>
      <c r="D3407" t="s">
        <v>4148</v>
      </c>
      <c r="E3407">
        <v>159806031.03</v>
      </c>
      <c r="F3407" t="s">
        <v>4148</v>
      </c>
      <c r="G3407" t="s">
        <v>4148</v>
      </c>
      <c r="H3407" t="s">
        <v>4148</v>
      </c>
      <c r="I3407" t="s">
        <v>4148</v>
      </c>
      <c r="J3407" t="s">
        <v>4148</v>
      </c>
      <c r="K3407" t="s">
        <v>4146</v>
      </c>
      <c r="L3407" t="s">
        <v>4148</v>
      </c>
      <c r="M3407">
        <v>899525631.89999998</v>
      </c>
      <c r="N3407">
        <v>1</v>
      </c>
    </row>
    <row r="3408" spans="1:14" x14ac:dyDescent="0.4">
      <c r="A3408" t="s">
        <v>3414</v>
      </c>
      <c r="B3408">
        <v>2965338910.5700002</v>
      </c>
      <c r="C3408">
        <v>934771379.38</v>
      </c>
      <c r="D3408" t="s">
        <v>4148</v>
      </c>
      <c r="E3408">
        <v>119348205.54000001</v>
      </c>
      <c r="F3408">
        <v>218579480.47999999</v>
      </c>
      <c r="G3408" t="s">
        <v>4148</v>
      </c>
      <c r="H3408" t="s">
        <v>4148</v>
      </c>
      <c r="I3408" t="s">
        <v>4148</v>
      </c>
      <c r="J3408" t="s">
        <v>4148</v>
      </c>
      <c r="K3408" t="s">
        <v>4146</v>
      </c>
      <c r="L3408" t="s">
        <v>4148</v>
      </c>
      <c r="M3408">
        <v>613938031.35000002</v>
      </c>
      <c r="N3408">
        <v>1</v>
      </c>
    </row>
    <row r="3409" spans="1:14" x14ac:dyDescent="0.4">
      <c r="A3409" t="s">
        <v>3415</v>
      </c>
      <c r="B3409">
        <v>1972172764.4100001</v>
      </c>
      <c r="C3409">
        <v>178878159.97</v>
      </c>
      <c r="D3409">
        <v>214403917.12</v>
      </c>
      <c r="E3409">
        <v>294211648.01999998</v>
      </c>
      <c r="F3409">
        <v>367060857.77999997</v>
      </c>
      <c r="G3409" t="s">
        <v>4148</v>
      </c>
      <c r="H3409" t="s">
        <v>4148</v>
      </c>
      <c r="I3409" t="s">
        <v>4148</v>
      </c>
      <c r="J3409" t="s">
        <v>4148</v>
      </c>
      <c r="K3409" t="s">
        <v>4146</v>
      </c>
      <c r="L3409" t="s">
        <v>4148</v>
      </c>
      <c r="M3409">
        <v>155186911.34999999</v>
      </c>
      <c r="N3409">
        <v>1</v>
      </c>
    </row>
    <row r="3410" spans="1:14" x14ac:dyDescent="0.4">
      <c r="A3410" t="s">
        <v>3416</v>
      </c>
      <c r="B3410">
        <v>1340033592.3099999</v>
      </c>
      <c r="C3410">
        <v>169096320.87</v>
      </c>
      <c r="D3410" t="s">
        <v>4148</v>
      </c>
      <c r="E3410">
        <v>68169551.909999996</v>
      </c>
      <c r="F3410" t="s">
        <v>4148</v>
      </c>
      <c r="G3410" t="s">
        <v>4148</v>
      </c>
      <c r="H3410" t="s">
        <v>4148</v>
      </c>
      <c r="I3410" t="s">
        <v>4148</v>
      </c>
      <c r="J3410" t="s">
        <v>4148</v>
      </c>
      <c r="K3410" t="s">
        <v>4146</v>
      </c>
      <c r="L3410" t="s">
        <v>4148</v>
      </c>
      <c r="M3410">
        <v>106482969.44</v>
      </c>
      <c r="N3410">
        <v>1</v>
      </c>
    </row>
    <row r="3411" spans="1:14" x14ac:dyDescent="0.4">
      <c r="A3411" t="s">
        <v>3417</v>
      </c>
      <c r="B3411">
        <v>2694668676.23</v>
      </c>
      <c r="C3411">
        <v>325267155.13</v>
      </c>
      <c r="D3411">
        <v>283183807.05000001</v>
      </c>
      <c r="E3411">
        <v>99276857.25</v>
      </c>
      <c r="F3411">
        <v>2869790.81</v>
      </c>
      <c r="G3411" t="s">
        <v>4148</v>
      </c>
      <c r="H3411" t="s">
        <v>4148</v>
      </c>
      <c r="I3411" t="s">
        <v>4148</v>
      </c>
      <c r="J3411" t="s">
        <v>4148</v>
      </c>
      <c r="K3411" t="s">
        <v>4146</v>
      </c>
      <c r="L3411" t="s">
        <v>4148</v>
      </c>
      <c r="M3411">
        <v>122250512.23</v>
      </c>
      <c r="N3411">
        <v>1</v>
      </c>
    </row>
    <row r="3412" spans="1:14" x14ac:dyDescent="0.4">
      <c r="A3412" t="s">
        <v>3418</v>
      </c>
      <c r="B3412">
        <v>1229622910.3699999</v>
      </c>
      <c r="C3412">
        <v>395946673.36000001</v>
      </c>
      <c r="D3412" t="s">
        <v>4148</v>
      </c>
      <c r="E3412">
        <v>129936547.33</v>
      </c>
      <c r="F3412" t="s">
        <v>4148</v>
      </c>
      <c r="G3412" t="s">
        <v>4148</v>
      </c>
      <c r="H3412" t="s">
        <v>4148</v>
      </c>
      <c r="I3412" t="s">
        <v>4148</v>
      </c>
      <c r="J3412" t="s">
        <v>4148</v>
      </c>
      <c r="K3412" t="s">
        <v>4146</v>
      </c>
      <c r="L3412" t="s">
        <v>4148</v>
      </c>
      <c r="M3412">
        <v>261905967.78999999</v>
      </c>
      <c r="N3412">
        <v>1</v>
      </c>
    </row>
    <row r="3413" spans="1:14" x14ac:dyDescent="0.4">
      <c r="A3413" t="s">
        <v>3419</v>
      </c>
      <c r="B3413">
        <v>1156633776.04</v>
      </c>
      <c r="C3413">
        <v>1885684193.2</v>
      </c>
      <c r="D3413" t="s">
        <v>4148</v>
      </c>
      <c r="E3413">
        <v>18208253.699999999</v>
      </c>
      <c r="F3413">
        <v>48217944.869999997</v>
      </c>
      <c r="G3413" t="s">
        <v>4148</v>
      </c>
      <c r="H3413" t="s">
        <v>4148</v>
      </c>
      <c r="I3413" t="s">
        <v>4148</v>
      </c>
      <c r="J3413">
        <v>138265842.52000001</v>
      </c>
      <c r="K3413" t="s">
        <v>4146</v>
      </c>
      <c r="L3413" t="s">
        <v>4148</v>
      </c>
      <c r="M3413">
        <v>239564890.66999999</v>
      </c>
      <c r="N3413">
        <v>1</v>
      </c>
    </row>
    <row r="3414" spans="1:14" x14ac:dyDescent="0.4">
      <c r="A3414" t="s">
        <v>3420</v>
      </c>
      <c r="B3414">
        <v>4486777593.0200005</v>
      </c>
      <c r="C3414">
        <v>4277057549.2399998</v>
      </c>
      <c r="D3414">
        <v>195120893.19</v>
      </c>
      <c r="E3414">
        <v>306920742.31999999</v>
      </c>
      <c r="F3414">
        <v>54054750</v>
      </c>
      <c r="G3414" t="s">
        <v>4148</v>
      </c>
      <c r="H3414">
        <v>43491613.5</v>
      </c>
      <c r="I3414" t="s">
        <v>4148</v>
      </c>
      <c r="J3414">
        <v>27653367.129999999</v>
      </c>
      <c r="K3414" t="s">
        <v>4146</v>
      </c>
      <c r="L3414" t="s">
        <v>4148</v>
      </c>
      <c r="M3414">
        <v>1061669363.86</v>
      </c>
      <c r="N3414">
        <v>1</v>
      </c>
    </row>
    <row r="3415" spans="1:14" x14ac:dyDescent="0.4">
      <c r="A3415" t="s">
        <v>3421</v>
      </c>
      <c r="B3415">
        <v>1500642141.1400001</v>
      </c>
      <c r="C3415">
        <v>1462176675.05</v>
      </c>
      <c r="D3415">
        <v>86285155.510000005</v>
      </c>
      <c r="E3415">
        <v>198548222.03</v>
      </c>
      <c r="F3415">
        <v>69200000</v>
      </c>
      <c r="G3415" t="s">
        <v>4148</v>
      </c>
      <c r="H3415" t="s">
        <v>4148</v>
      </c>
      <c r="I3415">
        <v>26325180.370000001</v>
      </c>
      <c r="J3415" t="s">
        <v>4148</v>
      </c>
      <c r="K3415" t="s">
        <v>4146</v>
      </c>
      <c r="L3415" t="s">
        <v>4148</v>
      </c>
      <c r="M3415">
        <v>524379853.80000001</v>
      </c>
      <c r="N3415">
        <v>1</v>
      </c>
    </row>
    <row r="3416" spans="1:14" x14ac:dyDescent="0.4">
      <c r="A3416" t="s">
        <v>3422</v>
      </c>
      <c r="B3416">
        <v>2813608385.8699999</v>
      </c>
      <c r="C3416">
        <v>1680620858.3499999</v>
      </c>
      <c r="D3416">
        <v>49255894.57</v>
      </c>
      <c r="E3416">
        <v>471344545.08999997</v>
      </c>
      <c r="F3416">
        <v>731658041.40999997</v>
      </c>
      <c r="G3416" t="s">
        <v>4148</v>
      </c>
      <c r="H3416" t="s">
        <v>4148</v>
      </c>
      <c r="I3416" t="s">
        <v>4148</v>
      </c>
      <c r="J3416" t="s">
        <v>4148</v>
      </c>
      <c r="K3416" t="s">
        <v>4146</v>
      </c>
      <c r="L3416" t="s">
        <v>4148</v>
      </c>
      <c r="M3416">
        <v>424369342.20999998</v>
      </c>
      <c r="N3416">
        <v>1</v>
      </c>
    </row>
    <row r="3417" spans="1:14" x14ac:dyDescent="0.4">
      <c r="A3417" t="s">
        <v>3423</v>
      </c>
      <c r="B3417">
        <v>2980687427.1199999</v>
      </c>
      <c r="C3417">
        <v>2006331521.6700001</v>
      </c>
      <c r="D3417">
        <v>524203566.44999999</v>
      </c>
      <c r="E3417">
        <v>89697529.760000005</v>
      </c>
      <c r="F3417">
        <v>48000000</v>
      </c>
      <c r="G3417" t="s">
        <v>4148</v>
      </c>
      <c r="H3417" t="s">
        <v>4148</v>
      </c>
      <c r="I3417" t="s">
        <v>4148</v>
      </c>
      <c r="J3417" t="s">
        <v>4148</v>
      </c>
      <c r="K3417" t="s">
        <v>4146</v>
      </c>
      <c r="L3417" t="s">
        <v>4148</v>
      </c>
      <c r="M3417">
        <v>781640750.49000001</v>
      </c>
      <c r="N3417">
        <v>1</v>
      </c>
    </row>
    <row r="3418" spans="1:14" x14ac:dyDescent="0.4">
      <c r="A3418" t="s">
        <v>3424</v>
      </c>
      <c r="B3418">
        <v>5389170784.1000004</v>
      </c>
      <c r="C3418">
        <v>3251511512.8299999</v>
      </c>
      <c r="D3418">
        <v>184512786.91</v>
      </c>
      <c r="E3418">
        <v>176935334.38</v>
      </c>
      <c r="F3418">
        <v>188701676.84</v>
      </c>
      <c r="G3418" t="s">
        <v>4148</v>
      </c>
      <c r="H3418">
        <v>16301636</v>
      </c>
      <c r="I3418" t="s">
        <v>4148</v>
      </c>
      <c r="J3418">
        <v>230819927.34</v>
      </c>
      <c r="K3418" t="s">
        <v>4146</v>
      </c>
      <c r="L3418" t="s">
        <v>4148</v>
      </c>
      <c r="M3418">
        <v>2504484735.25</v>
      </c>
      <c r="N3418">
        <v>1</v>
      </c>
    </row>
    <row r="3419" spans="1:14" x14ac:dyDescent="0.4">
      <c r="A3419" t="s">
        <v>3425</v>
      </c>
      <c r="B3419">
        <v>5031131172.1199999</v>
      </c>
      <c r="C3419">
        <v>2138035172.8</v>
      </c>
      <c r="D3419" t="s">
        <v>4148</v>
      </c>
      <c r="E3419">
        <v>159436043.88</v>
      </c>
      <c r="F3419" t="s">
        <v>4148</v>
      </c>
      <c r="G3419" t="s">
        <v>4148</v>
      </c>
      <c r="H3419" t="s">
        <v>4148</v>
      </c>
      <c r="I3419" t="s">
        <v>4148</v>
      </c>
      <c r="J3419" t="s">
        <v>4148</v>
      </c>
      <c r="K3419" t="s">
        <v>4146</v>
      </c>
      <c r="L3419" t="s">
        <v>4148</v>
      </c>
      <c r="M3419">
        <v>879081817.79999995</v>
      </c>
      <c r="N3419">
        <v>1</v>
      </c>
    </row>
    <row r="3420" spans="1:14" x14ac:dyDescent="0.4">
      <c r="A3420" t="s">
        <v>3426</v>
      </c>
      <c r="B3420">
        <v>1206543347.3699999</v>
      </c>
      <c r="C3420">
        <v>443345231.88999999</v>
      </c>
      <c r="D3420">
        <v>12380308.289999999</v>
      </c>
      <c r="E3420">
        <v>223044163.97999999</v>
      </c>
      <c r="F3420">
        <v>293822201.43000001</v>
      </c>
      <c r="G3420" t="s">
        <v>4148</v>
      </c>
      <c r="H3420">
        <v>9682810.9000000004</v>
      </c>
      <c r="I3420" t="s">
        <v>4148</v>
      </c>
      <c r="J3420" t="s">
        <v>4148</v>
      </c>
      <c r="K3420" t="s">
        <v>4146</v>
      </c>
      <c r="L3420" t="s">
        <v>4148</v>
      </c>
      <c r="M3420">
        <v>268428422.99000001</v>
      </c>
      <c r="N3420">
        <v>1</v>
      </c>
    </row>
    <row r="3421" spans="1:14" x14ac:dyDescent="0.4">
      <c r="A3421" t="s">
        <v>3427</v>
      </c>
      <c r="B3421">
        <v>894440277.58000004</v>
      </c>
      <c r="C3421">
        <v>190881708.30000001</v>
      </c>
      <c r="D3421" t="s">
        <v>4148</v>
      </c>
      <c r="E3421">
        <v>26199493.690000001</v>
      </c>
      <c r="F3421" t="s">
        <v>4148</v>
      </c>
      <c r="G3421" t="s">
        <v>4148</v>
      </c>
      <c r="H3421" t="s">
        <v>4148</v>
      </c>
      <c r="I3421" t="s">
        <v>4148</v>
      </c>
      <c r="J3421" t="s">
        <v>4148</v>
      </c>
      <c r="K3421" t="s">
        <v>4146</v>
      </c>
      <c r="L3421" t="s">
        <v>4148</v>
      </c>
      <c r="M3421">
        <v>173931876.59</v>
      </c>
      <c r="N3421">
        <v>1</v>
      </c>
    </row>
    <row r="3422" spans="1:14" x14ac:dyDescent="0.4">
      <c r="A3422" t="s">
        <v>3428</v>
      </c>
      <c r="B3422">
        <v>1882209302.7</v>
      </c>
      <c r="C3422">
        <v>1796577758.49</v>
      </c>
      <c r="D3422">
        <v>190975658.50999999</v>
      </c>
      <c r="E3422">
        <v>220249711.47</v>
      </c>
      <c r="F3422" t="s">
        <v>4148</v>
      </c>
      <c r="G3422" t="s">
        <v>4148</v>
      </c>
      <c r="H3422" t="s">
        <v>4148</v>
      </c>
      <c r="I3422" t="s">
        <v>4148</v>
      </c>
      <c r="J3422">
        <v>3027240.85</v>
      </c>
      <c r="K3422" t="s">
        <v>4146</v>
      </c>
      <c r="L3422" t="s">
        <v>4148</v>
      </c>
      <c r="M3422">
        <v>637901475.49000001</v>
      </c>
      <c r="N3422">
        <v>1</v>
      </c>
    </row>
    <row r="3423" spans="1:14" x14ac:dyDescent="0.4">
      <c r="A3423" t="s">
        <v>3429</v>
      </c>
      <c r="B3423">
        <v>10647284181.25</v>
      </c>
      <c r="C3423">
        <v>6868863680.1400003</v>
      </c>
      <c r="D3423">
        <v>103860149.59</v>
      </c>
      <c r="E3423">
        <v>61268894.170000002</v>
      </c>
      <c r="F3423" t="s">
        <v>4148</v>
      </c>
      <c r="G3423">
        <v>382844627.47000003</v>
      </c>
      <c r="H3423">
        <v>798741.07</v>
      </c>
      <c r="I3423">
        <v>2430574.73</v>
      </c>
      <c r="J3423" t="s">
        <v>4148</v>
      </c>
      <c r="K3423" t="s">
        <v>4146</v>
      </c>
      <c r="L3423" t="s">
        <v>4148</v>
      </c>
      <c r="M3423">
        <v>4242648506.4699998</v>
      </c>
      <c r="N3423">
        <v>1</v>
      </c>
    </row>
    <row r="3424" spans="1:14" x14ac:dyDescent="0.4">
      <c r="A3424" t="s">
        <v>3430</v>
      </c>
      <c r="B3424">
        <v>12129126904.120001</v>
      </c>
      <c r="C3424">
        <v>4379895646.6899996</v>
      </c>
      <c r="D3424">
        <v>74079252.040000007</v>
      </c>
      <c r="E3424">
        <v>4217701925.5700002</v>
      </c>
      <c r="F3424">
        <v>487242380.87</v>
      </c>
      <c r="G3424" t="s">
        <v>4148</v>
      </c>
      <c r="H3424">
        <v>6143222894.25</v>
      </c>
      <c r="I3424" t="s">
        <v>4148</v>
      </c>
      <c r="J3424" t="s">
        <v>4148</v>
      </c>
      <c r="K3424" t="s">
        <v>4146</v>
      </c>
      <c r="L3424" t="s">
        <v>4148</v>
      </c>
      <c r="M3424">
        <v>2738646855.75</v>
      </c>
      <c r="N3424">
        <v>1</v>
      </c>
    </row>
    <row r="3425" spans="1:14" x14ac:dyDescent="0.4">
      <c r="A3425" t="s">
        <v>3431</v>
      </c>
      <c r="B3425">
        <v>2648257753.73</v>
      </c>
      <c r="C3425">
        <v>349351877.04000002</v>
      </c>
      <c r="D3425">
        <v>24678766.57</v>
      </c>
      <c r="E3425">
        <v>88028799.959999993</v>
      </c>
      <c r="F3425" t="s">
        <v>4148</v>
      </c>
      <c r="G3425" t="s">
        <v>4148</v>
      </c>
      <c r="H3425" t="s">
        <v>4148</v>
      </c>
      <c r="I3425" t="s">
        <v>4148</v>
      </c>
      <c r="J3425" t="s">
        <v>4148</v>
      </c>
      <c r="K3425" t="s">
        <v>4146</v>
      </c>
      <c r="L3425" t="s">
        <v>4148</v>
      </c>
      <c r="M3425">
        <v>382651495.68000001</v>
      </c>
      <c r="N3425">
        <v>1</v>
      </c>
    </row>
    <row r="3426" spans="1:14" x14ac:dyDescent="0.4">
      <c r="A3426" t="s">
        <v>3432</v>
      </c>
      <c r="B3426">
        <v>332797190.69999999</v>
      </c>
      <c r="C3426">
        <v>1597996297.3399999</v>
      </c>
      <c r="D3426" t="s">
        <v>4148</v>
      </c>
      <c r="E3426">
        <v>112195254.66</v>
      </c>
      <c r="F3426" t="s">
        <v>4148</v>
      </c>
      <c r="G3426" t="s">
        <v>4148</v>
      </c>
      <c r="H3426" t="s">
        <v>4148</v>
      </c>
      <c r="I3426" t="s">
        <v>4148</v>
      </c>
      <c r="J3426">
        <v>95351767.480000004</v>
      </c>
      <c r="K3426" t="s">
        <v>4146</v>
      </c>
      <c r="L3426" t="s">
        <v>4148</v>
      </c>
      <c r="M3426">
        <v>93683173.700000003</v>
      </c>
      <c r="N3426">
        <v>1</v>
      </c>
    </row>
    <row r="3427" spans="1:14" x14ac:dyDescent="0.4">
      <c r="A3427" t="s">
        <v>3433</v>
      </c>
      <c r="B3427">
        <v>587185653.47000003</v>
      </c>
      <c r="C3427">
        <v>277806612.60000002</v>
      </c>
      <c r="D3427" t="s">
        <v>4148</v>
      </c>
      <c r="E3427">
        <v>115154400.66</v>
      </c>
      <c r="F3427" t="s">
        <v>4148</v>
      </c>
      <c r="G3427" t="s">
        <v>4148</v>
      </c>
      <c r="H3427" t="s">
        <v>4148</v>
      </c>
      <c r="I3427" t="s">
        <v>4148</v>
      </c>
      <c r="J3427" t="s">
        <v>4148</v>
      </c>
      <c r="K3427" t="s">
        <v>4146</v>
      </c>
      <c r="L3427" t="s">
        <v>4148</v>
      </c>
      <c r="M3427">
        <v>255282052.91999999</v>
      </c>
      <c r="N3427">
        <v>1</v>
      </c>
    </row>
    <row r="3428" spans="1:14" x14ac:dyDescent="0.4">
      <c r="A3428" t="s">
        <v>3434</v>
      </c>
      <c r="B3428">
        <v>674289170.67999995</v>
      </c>
      <c r="C3428">
        <v>9962074.6199999992</v>
      </c>
      <c r="D3428" t="s">
        <v>4148</v>
      </c>
      <c r="E3428">
        <v>13533209.710000001</v>
      </c>
      <c r="F3428" t="s">
        <v>4148</v>
      </c>
      <c r="G3428" t="s">
        <v>4148</v>
      </c>
      <c r="H3428" t="s">
        <v>4148</v>
      </c>
      <c r="I3428" t="s">
        <v>4148</v>
      </c>
      <c r="J3428" t="s">
        <v>4148</v>
      </c>
      <c r="K3428" t="s">
        <v>4146</v>
      </c>
      <c r="L3428" t="s">
        <v>4148</v>
      </c>
      <c r="M3428">
        <v>23265690.879999999</v>
      </c>
      <c r="N3428">
        <v>1</v>
      </c>
    </row>
    <row r="3429" spans="1:14" x14ac:dyDescent="0.4">
      <c r="A3429" t="s">
        <v>3435</v>
      </c>
      <c r="B3429">
        <v>3324491791.5599999</v>
      </c>
      <c r="C3429">
        <v>1416451945.0799999</v>
      </c>
      <c r="D3429">
        <v>413526033.32999998</v>
      </c>
      <c r="E3429">
        <v>37780073.57</v>
      </c>
      <c r="F3429">
        <v>50423049.43</v>
      </c>
      <c r="G3429" t="s">
        <v>4148</v>
      </c>
      <c r="H3429" t="s">
        <v>4148</v>
      </c>
      <c r="I3429" t="s">
        <v>4148</v>
      </c>
      <c r="J3429">
        <v>143996765.06</v>
      </c>
      <c r="K3429" t="s">
        <v>4146</v>
      </c>
      <c r="L3429" t="s">
        <v>4148</v>
      </c>
      <c r="M3429">
        <v>832834907.71000004</v>
      </c>
      <c r="N3429">
        <v>1</v>
      </c>
    </row>
    <row r="3430" spans="1:14" x14ac:dyDescent="0.4">
      <c r="A3430" t="s">
        <v>3436</v>
      </c>
      <c r="B3430">
        <v>3829086291.3499999</v>
      </c>
      <c r="C3430">
        <v>3409495511.1500001</v>
      </c>
      <c r="D3430" t="s">
        <v>4148</v>
      </c>
      <c r="E3430">
        <v>358901457.98000002</v>
      </c>
      <c r="F3430">
        <v>1630225810.8</v>
      </c>
      <c r="G3430" t="s">
        <v>4148</v>
      </c>
      <c r="H3430" t="s">
        <v>4148</v>
      </c>
      <c r="I3430" t="s">
        <v>4148</v>
      </c>
      <c r="J3430" t="s">
        <v>4148</v>
      </c>
      <c r="K3430" t="s">
        <v>4146</v>
      </c>
      <c r="L3430" t="s">
        <v>4148</v>
      </c>
      <c r="M3430">
        <v>1172274505.6400001</v>
      </c>
      <c r="N3430">
        <v>1</v>
      </c>
    </row>
    <row r="3431" spans="1:14" x14ac:dyDescent="0.4">
      <c r="A3431" t="s">
        <v>3437</v>
      </c>
      <c r="B3431">
        <v>2378099523.8200002</v>
      </c>
      <c r="C3431">
        <v>686182409.74000001</v>
      </c>
      <c r="D3431" t="s">
        <v>4148</v>
      </c>
      <c r="E3431">
        <v>119832072.44</v>
      </c>
      <c r="F3431" t="s">
        <v>4148</v>
      </c>
      <c r="G3431" t="s">
        <v>4148</v>
      </c>
      <c r="H3431">
        <v>91344.7</v>
      </c>
      <c r="I3431" t="s">
        <v>4148</v>
      </c>
      <c r="J3431" t="s">
        <v>4148</v>
      </c>
      <c r="K3431" t="s">
        <v>4146</v>
      </c>
      <c r="L3431" t="s">
        <v>4148</v>
      </c>
      <c r="M3431">
        <v>134427509.16999999</v>
      </c>
      <c r="N3431">
        <v>1</v>
      </c>
    </row>
    <row r="3432" spans="1:14" x14ac:dyDescent="0.4">
      <c r="A3432" t="s">
        <v>3438</v>
      </c>
      <c r="B3432">
        <v>962973502.89999998</v>
      </c>
      <c r="C3432">
        <v>1282367512.53</v>
      </c>
      <c r="D3432">
        <v>68706744.700000003</v>
      </c>
      <c r="E3432">
        <v>41235145.630000003</v>
      </c>
      <c r="F3432">
        <v>410025000</v>
      </c>
      <c r="G3432" t="s">
        <v>4148</v>
      </c>
      <c r="H3432" t="s">
        <v>4148</v>
      </c>
      <c r="I3432" t="s">
        <v>4148</v>
      </c>
      <c r="J3432" t="s">
        <v>4148</v>
      </c>
      <c r="K3432" t="s">
        <v>4146</v>
      </c>
      <c r="L3432" t="s">
        <v>4148</v>
      </c>
      <c r="M3432">
        <v>306346149.35000002</v>
      </c>
      <c r="N3432">
        <v>1</v>
      </c>
    </row>
    <row r="3433" spans="1:14" x14ac:dyDescent="0.4">
      <c r="A3433" t="s">
        <v>3439</v>
      </c>
      <c r="B3433">
        <v>1685316076.1199999</v>
      </c>
      <c r="C3433">
        <v>1151931725.1800001</v>
      </c>
      <c r="D3433" t="s">
        <v>4148</v>
      </c>
      <c r="E3433">
        <v>78768892.859999999</v>
      </c>
      <c r="F3433" t="s">
        <v>4148</v>
      </c>
      <c r="G3433" t="s">
        <v>4148</v>
      </c>
      <c r="H3433" t="s">
        <v>4148</v>
      </c>
      <c r="I3433" t="s">
        <v>4148</v>
      </c>
      <c r="J3433" t="s">
        <v>4148</v>
      </c>
      <c r="K3433" t="s">
        <v>4146</v>
      </c>
      <c r="L3433" t="s">
        <v>4148</v>
      </c>
      <c r="M3433">
        <v>179801358.25999999</v>
      </c>
      <c r="N3433">
        <v>1</v>
      </c>
    </row>
    <row r="3434" spans="1:14" x14ac:dyDescent="0.4">
      <c r="A3434" t="s">
        <v>3440</v>
      </c>
      <c r="B3434">
        <v>1493831515.8299999</v>
      </c>
      <c r="C3434">
        <v>869702126.53999996</v>
      </c>
      <c r="D3434">
        <v>121520730.56999999</v>
      </c>
      <c r="E3434">
        <v>35610805.829999998</v>
      </c>
      <c r="F3434">
        <v>133842630.61</v>
      </c>
      <c r="G3434" t="s">
        <v>4148</v>
      </c>
      <c r="H3434" t="s">
        <v>4148</v>
      </c>
      <c r="I3434">
        <v>711937.23</v>
      </c>
      <c r="J3434" t="s">
        <v>4148</v>
      </c>
      <c r="K3434" t="s">
        <v>4146</v>
      </c>
      <c r="L3434" t="s">
        <v>4148</v>
      </c>
      <c r="M3434">
        <v>405724176.24000001</v>
      </c>
      <c r="N3434">
        <v>1</v>
      </c>
    </row>
    <row r="3435" spans="1:14" x14ac:dyDescent="0.4">
      <c r="A3435" t="s">
        <v>3441</v>
      </c>
      <c r="B3435">
        <v>1875047980.9100001</v>
      </c>
      <c r="C3435">
        <v>2212146469</v>
      </c>
      <c r="D3435">
        <v>2905993573.8699999</v>
      </c>
      <c r="E3435">
        <v>327678523.13999999</v>
      </c>
      <c r="F3435">
        <v>622170000</v>
      </c>
      <c r="G3435" t="s">
        <v>4148</v>
      </c>
      <c r="H3435" t="s">
        <v>4148</v>
      </c>
      <c r="I3435" t="s">
        <v>4148</v>
      </c>
      <c r="J3435" t="s">
        <v>4148</v>
      </c>
      <c r="K3435" t="s">
        <v>4146</v>
      </c>
      <c r="L3435" t="s">
        <v>4148</v>
      </c>
      <c r="M3435">
        <v>403055239.67000002</v>
      </c>
      <c r="N3435">
        <v>1</v>
      </c>
    </row>
    <row r="3436" spans="1:14" x14ac:dyDescent="0.4">
      <c r="A3436" t="s">
        <v>3442</v>
      </c>
      <c r="B3436">
        <v>616461691.78999996</v>
      </c>
      <c r="C3436">
        <v>301630973.31999999</v>
      </c>
      <c r="D3436">
        <v>529732126.68000001</v>
      </c>
      <c r="E3436">
        <v>52893862.390000001</v>
      </c>
      <c r="F3436">
        <v>128832794.78</v>
      </c>
      <c r="G3436" t="s">
        <v>4148</v>
      </c>
      <c r="H3436">
        <v>19703918.030000001</v>
      </c>
      <c r="I3436" t="s">
        <v>4148</v>
      </c>
      <c r="J3436" t="s">
        <v>4148</v>
      </c>
      <c r="K3436" t="s">
        <v>4146</v>
      </c>
      <c r="L3436" t="s">
        <v>4148</v>
      </c>
      <c r="M3436">
        <v>207082002.93000001</v>
      </c>
      <c r="N3436">
        <v>1</v>
      </c>
    </row>
    <row r="3437" spans="1:14" x14ac:dyDescent="0.4">
      <c r="A3437" t="s">
        <v>3443</v>
      </c>
      <c r="B3437">
        <v>2315730186.8699999</v>
      </c>
      <c r="C3437">
        <v>4729296487.0100002</v>
      </c>
      <c r="D3437">
        <v>575500804.45000005</v>
      </c>
      <c r="E3437">
        <v>407800811.69999999</v>
      </c>
      <c r="F3437">
        <v>2540239426.8800001</v>
      </c>
      <c r="G3437" t="s">
        <v>4148</v>
      </c>
      <c r="H3437">
        <v>56496067.75</v>
      </c>
      <c r="I3437" t="s">
        <v>4148</v>
      </c>
      <c r="J3437" t="s">
        <v>4148</v>
      </c>
      <c r="K3437" t="s">
        <v>4146</v>
      </c>
      <c r="L3437" t="s">
        <v>4148</v>
      </c>
      <c r="M3437">
        <v>1152764628.97</v>
      </c>
      <c r="N3437">
        <v>1</v>
      </c>
    </row>
    <row r="3438" spans="1:14" x14ac:dyDescent="0.4">
      <c r="A3438" t="s">
        <v>3444</v>
      </c>
      <c r="B3438">
        <v>4174472987.0500002</v>
      </c>
      <c r="C3438">
        <v>4363303531.3599997</v>
      </c>
      <c r="D3438">
        <v>146571634.81</v>
      </c>
      <c r="E3438">
        <v>307322898.62</v>
      </c>
      <c r="F3438">
        <v>342611196.91000003</v>
      </c>
      <c r="G3438" t="s">
        <v>4148</v>
      </c>
      <c r="H3438" t="s">
        <v>4148</v>
      </c>
      <c r="I3438" t="s">
        <v>4148</v>
      </c>
      <c r="J3438">
        <v>28987774.079999998</v>
      </c>
      <c r="K3438" t="s">
        <v>4146</v>
      </c>
      <c r="L3438" t="s">
        <v>4148</v>
      </c>
      <c r="M3438">
        <v>2167749263.1199999</v>
      </c>
      <c r="N3438">
        <v>1</v>
      </c>
    </row>
    <row r="3439" spans="1:14" x14ac:dyDescent="0.4">
      <c r="A3439" t="s">
        <v>3445</v>
      </c>
      <c r="B3439">
        <v>1303600465.95</v>
      </c>
      <c r="C3439">
        <v>158605775.08000001</v>
      </c>
      <c r="D3439" t="s">
        <v>4148</v>
      </c>
      <c r="E3439">
        <v>31087734.41</v>
      </c>
      <c r="F3439" t="s">
        <v>4148</v>
      </c>
      <c r="G3439" t="s">
        <v>4148</v>
      </c>
      <c r="H3439" t="s">
        <v>4148</v>
      </c>
      <c r="I3439" t="s">
        <v>4148</v>
      </c>
      <c r="J3439" t="s">
        <v>4148</v>
      </c>
      <c r="K3439" t="s">
        <v>4146</v>
      </c>
      <c r="L3439" t="s">
        <v>4148</v>
      </c>
      <c r="M3439">
        <v>215857483.47</v>
      </c>
      <c r="N3439">
        <v>1</v>
      </c>
    </row>
    <row r="3440" spans="1:14" x14ac:dyDescent="0.4">
      <c r="A3440" t="s">
        <v>3446</v>
      </c>
      <c r="B3440">
        <v>749071004.69000006</v>
      </c>
      <c r="C3440">
        <v>254352567.56999999</v>
      </c>
      <c r="D3440">
        <v>8777637.8800000008</v>
      </c>
      <c r="E3440">
        <v>36338973.170000002</v>
      </c>
      <c r="F3440" t="s">
        <v>4148</v>
      </c>
      <c r="G3440" t="s">
        <v>4148</v>
      </c>
      <c r="H3440" t="s">
        <v>4148</v>
      </c>
      <c r="I3440" t="s">
        <v>4148</v>
      </c>
      <c r="J3440" t="s">
        <v>4148</v>
      </c>
      <c r="K3440" t="s">
        <v>4146</v>
      </c>
      <c r="L3440" t="s">
        <v>4148</v>
      </c>
      <c r="M3440">
        <v>289520798.04000002</v>
      </c>
      <c r="N3440">
        <v>1</v>
      </c>
    </row>
    <row r="3441" spans="1:14" x14ac:dyDescent="0.4">
      <c r="A3441" t="s">
        <v>3447</v>
      </c>
      <c r="B3441">
        <v>553545564.72000003</v>
      </c>
      <c r="C3441">
        <v>180093650.19</v>
      </c>
      <c r="D3441">
        <v>56058551.030000001</v>
      </c>
      <c r="E3441">
        <v>168043192.90000001</v>
      </c>
      <c r="F3441">
        <v>287046065.07999998</v>
      </c>
      <c r="G3441" t="s">
        <v>4148</v>
      </c>
      <c r="H3441" t="s">
        <v>4148</v>
      </c>
      <c r="I3441" t="s">
        <v>4148</v>
      </c>
      <c r="J3441" t="s">
        <v>4148</v>
      </c>
      <c r="K3441" t="s">
        <v>4146</v>
      </c>
      <c r="L3441" t="s">
        <v>4148</v>
      </c>
      <c r="M3441">
        <v>114723968.54000001</v>
      </c>
      <c r="N3441">
        <v>1</v>
      </c>
    </row>
    <row r="3442" spans="1:14" x14ac:dyDescent="0.4">
      <c r="A3442" t="s">
        <v>3448</v>
      </c>
      <c r="B3442">
        <v>3042185943.6799998</v>
      </c>
      <c r="C3442">
        <v>1601470855.01</v>
      </c>
      <c r="D3442" t="s">
        <v>4148</v>
      </c>
      <c r="E3442">
        <v>86549444.239999995</v>
      </c>
      <c r="F3442" t="s">
        <v>4148</v>
      </c>
      <c r="G3442" t="s">
        <v>4148</v>
      </c>
      <c r="H3442" t="s">
        <v>4148</v>
      </c>
      <c r="I3442" t="s">
        <v>4148</v>
      </c>
      <c r="J3442" t="s">
        <v>4148</v>
      </c>
      <c r="K3442" t="s">
        <v>4146</v>
      </c>
      <c r="L3442" t="s">
        <v>4148</v>
      </c>
      <c r="M3442">
        <v>229643322.13</v>
      </c>
      <c r="N3442">
        <v>1</v>
      </c>
    </row>
    <row r="3443" spans="1:14" x14ac:dyDescent="0.4">
      <c r="A3443" t="s">
        <v>3449</v>
      </c>
      <c r="B3443">
        <v>898190314.44000006</v>
      </c>
      <c r="C3443">
        <v>179301115.88</v>
      </c>
      <c r="D3443">
        <v>1126048.6599999999</v>
      </c>
      <c r="E3443">
        <v>66761191.920000002</v>
      </c>
      <c r="F3443" t="s">
        <v>4148</v>
      </c>
      <c r="G3443" t="s">
        <v>4148</v>
      </c>
      <c r="H3443" t="s">
        <v>4148</v>
      </c>
      <c r="I3443" t="s">
        <v>4148</v>
      </c>
      <c r="J3443" t="s">
        <v>4148</v>
      </c>
      <c r="K3443" t="s">
        <v>4146</v>
      </c>
      <c r="L3443" t="s">
        <v>4148</v>
      </c>
      <c r="M3443">
        <v>112394649.40000001</v>
      </c>
      <c r="N3443">
        <v>1</v>
      </c>
    </row>
    <row r="3444" spans="1:14" x14ac:dyDescent="0.4">
      <c r="A3444" t="s">
        <v>3450</v>
      </c>
      <c r="B3444">
        <v>1028860310.38</v>
      </c>
      <c r="C3444">
        <v>304024326.00999999</v>
      </c>
      <c r="D3444" t="s">
        <v>4148</v>
      </c>
      <c r="E3444">
        <v>82983460.400000006</v>
      </c>
      <c r="F3444" t="s">
        <v>4148</v>
      </c>
      <c r="G3444" t="s">
        <v>4148</v>
      </c>
      <c r="H3444" t="s">
        <v>4148</v>
      </c>
      <c r="I3444" t="s">
        <v>4148</v>
      </c>
      <c r="J3444" t="s">
        <v>4148</v>
      </c>
      <c r="K3444" t="s">
        <v>4146</v>
      </c>
      <c r="L3444" t="s">
        <v>4148</v>
      </c>
      <c r="M3444">
        <v>101669918.83</v>
      </c>
      <c r="N3444">
        <v>1</v>
      </c>
    </row>
    <row r="3445" spans="1:14" x14ac:dyDescent="0.4">
      <c r="A3445" t="s">
        <v>3451</v>
      </c>
      <c r="B3445">
        <v>984264263.41999996</v>
      </c>
      <c r="C3445">
        <v>524159942.07999998</v>
      </c>
      <c r="D3445" t="s">
        <v>4148</v>
      </c>
      <c r="E3445">
        <v>95599904.519999996</v>
      </c>
      <c r="F3445">
        <v>50500000</v>
      </c>
      <c r="G3445" t="s">
        <v>4148</v>
      </c>
      <c r="H3445">
        <v>5046543.95</v>
      </c>
      <c r="I3445" t="s">
        <v>4148</v>
      </c>
      <c r="J3445" t="s">
        <v>4148</v>
      </c>
      <c r="K3445" t="s">
        <v>4146</v>
      </c>
      <c r="L3445" t="s">
        <v>4148</v>
      </c>
      <c r="M3445">
        <v>439500731.93000001</v>
      </c>
      <c r="N3445">
        <v>1</v>
      </c>
    </row>
    <row r="3446" spans="1:14" x14ac:dyDescent="0.4">
      <c r="A3446" t="s">
        <v>3452</v>
      </c>
      <c r="B3446">
        <v>2749718385.23</v>
      </c>
      <c r="C3446">
        <v>2567133909.8400002</v>
      </c>
      <c r="D3446">
        <v>152176731.40000001</v>
      </c>
      <c r="E3446">
        <v>154701172.34</v>
      </c>
      <c r="F3446">
        <v>183750000</v>
      </c>
      <c r="G3446" t="s">
        <v>4148</v>
      </c>
      <c r="H3446">
        <v>47746439.640000001</v>
      </c>
      <c r="I3446" t="s">
        <v>4148</v>
      </c>
      <c r="J3446" t="s">
        <v>4148</v>
      </c>
      <c r="K3446" t="s">
        <v>4146</v>
      </c>
      <c r="L3446" t="s">
        <v>4148</v>
      </c>
      <c r="M3446">
        <v>320051133.76999998</v>
      </c>
      <c r="N3446">
        <v>1</v>
      </c>
    </row>
    <row r="3447" spans="1:14" x14ac:dyDescent="0.4">
      <c r="A3447" t="s">
        <v>3453</v>
      </c>
      <c r="B3447">
        <v>1872890320.8800001</v>
      </c>
      <c r="C3447">
        <v>1046733354.26</v>
      </c>
      <c r="D3447" t="s">
        <v>4148</v>
      </c>
      <c r="E3447">
        <v>45202882.740000002</v>
      </c>
      <c r="F3447">
        <v>527625000</v>
      </c>
      <c r="G3447" t="s">
        <v>4148</v>
      </c>
      <c r="H3447">
        <v>54478214.759999998</v>
      </c>
      <c r="I3447" t="s">
        <v>4148</v>
      </c>
      <c r="J3447" t="s">
        <v>4148</v>
      </c>
      <c r="K3447" t="s">
        <v>4146</v>
      </c>
      <c r="L3447" t="s">
        <v>4148</v>
      </c>
      <c r="M3447">
        <v>631456765.14999998</v>
      </c>
      <c r="N3447">
        <v>1</v>
      </c>
    </row>
    <row r="3448" spans="1:14" x14ac:dyDescent="0.4">
      <c r="A3448" t="s">
        <v>3454</v>
      </c>
      <c r="B3448">
        <v>595198178.67999995</v>
      </c>
      <c r="C3448">
        <v>251164751.84999999</v>
      </c>
      <c r="D3448" t="s">
        <v>4148</v>
      </c>
      <c r="E3448">
        <v>95086221.370000005</v>
      </c>
      <c r="F3448" t="s">
        <v>4148</v>
      </c>
      <c r="G3448" t="s">
        <v>4148</v>
      </c>
      <c r="H3448" t="s">
        <v>4148</v>
      </c>
      <c r="I3448" t="s">
        <v>4148</v>
      </c>
      <c r="J3448" t="s">
        <v>4148</v>
      </c>
      <c r="K3448" t="s">
        <v>4146</v>
      </c>
      <c r="L3448" t="s">
        <v>4148</v>
      </c>
      <c r="M3448">
        <v>170961496.06</v>
      </c>
      <c r="N3448">
        <v>1</v>
      </c>
    </row>
    <row r="3449" spans="1:14" x14ac:dyDescent="0.4">
      <c r="A3449" t="s">
        <v>3455</v>
      </c>
      <c r="B3449">
        <v>4170074512.5599999</v>
      </c>
      <c r="C3449">
        <v>2811080755.4000001</v>
      </c>
      <c r="D3449" t="s">
        <v>4148</v>
      </c>
      <c r="E3449">
        <v>166078374.03</v>
      </c>
      <c r="F3449">
        <v>614136930.04999995</v>
      </c>
      <c r="G3449" t="s">
        <v>4148</v>
      </c>
      <c r="H3449" t="s">
        <v>4148</v>
      </c>
      <c r="I3449" t="s">
        <v>4148</v>
      </c>
      <c r="J3449" t="s">
        <v>4148</v>
      </c>
      <c r="K3449" t="s">
        <v>4146</v>
      </c>
      <c r="L3449" t="s">
        <v>4148</v>
      </c>
      <c r="M3449">
        <v>2059899103.8499999</v>
      </c>
      <c r="N3449">
        <v>1</v>
      </c>
    </row>
    <row r="3450" spans="1:14" x14ac:dyDescent="0.4">
      <c r="A3450" t="s">
        <v>3456</v>
      </c>
      <c r="B3450">
        <v>2002895974.3</v>
      </c>
      <c r="C3450">
        <v>768618320.45000005</v>
      </c>
      <c r="D3450" t="s">
        <v>4148</v>
      </c>
      <c r="E3450">
        <v>26201193.93</v>
      </c>
      <c r="F3450">
        <v>100044029</v>
      </c>
      <c r="G3450">
        <v>432439151.87</v>
      </c>
      <c r="H3450" t="s">
        <v>4148</v>
      </c>
      <c r="I3450" t="s">
        <v>4148</v>
      </c>
      <c r="J3450" t="s">
        <v>4148</v>
      </c>
      <c r="K3450" t="s">
        <v>4146</v>
      </c>
      <c r="L3450" t="s">
        <v>4148</v>
      </c>
      <c r="M3450">
        <v>594236755.25</v>
      </c>
      <c r="N3450">
        <v>1</v>
      </c>
    </row>
    <row r="3451" spans="1:14" x14ac:dyDescent="0.4">
      <c r="A3451" t="s">
        <v>3457</v>
      </c>
      <c r="B3451">
        <v>1131357099.8599999</v>
      </c>
      <c r="C3451">
        <v>452574457.07999998</v>
      </c>
      <c r="D3451" t="s">
        <v>4148</v>
      </c>
      <c r="E3451">
        <v>55245314.299999997</v>
      </c>
      <c r="F3451" t="s">
        <v>4148</v>
      </c>
      <c r="G3451" t="s">
        <v>4148</v>
      </c>
      <c r="H3451" t="s">
        <v>4148</v>
      </c>
      <c r="I3451" t="s">
        <v>4148</v>
      </c>
      <c r="J3451" t="s">
        <v>4148</v>
      </c>
      <c r="K3451" t="s">
        <v>4146</v>
      </c>
      <c r="L3451" t="s">
        <v>4148</v>
      </c>
      <c r="M3451">
        <v>320168189.64999998</v>
      </c>
      <c r="N3451">
        <v>1</v>
      </c>
    </row>
    <row r="3452" spans="1:14" x14ac:dyDescent="0.4">
      <c r="A3452" t="s">
        <v>3458</v>
      </c>
      <c r="B3452">
        <v>3906292856.3200002</v>
      </c>
      <c r="C3452">
        <v>3351625188.2600002</v>
      </c>
      <c r="D3452">
        <v>66603043.609999999</v>
      </c>
      <c r="E3452">
        <v>536953954.01999998</v>
      </c>
      <c r="F3452">
        <v>573339.89</v>
      </c>
      <c r="G3452" t="s">
        <v>4148</v>
      </c>
      <c r="H3452">
        <v>58809513.359999999</v>
      </c>
      <c r="I3452" t="s">
        <v>4148</v>
      </c>
      <c r="J3452" t="s">
        <v>4148</v>
      </c>
      <c r="K3452" t="s">
        <v>4146</v>
      </c>
      <c r="L3452" t="s">
        <v>4148</v>
      </c>
      <c r="M3452">
        <v>65070096.57</v>
      </c>
      <c r="N3452">
        <v>1</v>
      </c>
    </row>
    <row r="3453" spans="1:14" x14ac:dyDescent="0.4">
      <c r="A3453" t="s">
        <v>3459</v>
      </c>
      <c r="B3453">
        <v>4972167707.9200001</v>
      </c>
      <c r="C3453">
        <v>3997012802.04</v>
      </c>
      <c r="D3453" t="s">
        <v>4148</v>
      </c>
      <c r="E3453">
        <v>379079422.56</v>
      </c>
      <c r="F3453">
        <v>1702684022.78</v>
      </c>
      <c r="G3453">
        <v>599627566.42999995</v>
      </c>
      <c r="H3453" t="s">
        <v>4148</v>
      </c>
      <c r="I3453" t="s">
        <v>4148</v>
      </c>
      <c r="J3453" t="s">
        <v>4148</v>
      </c>
      <c r="K3453" t="s">
        <v>4146</v>
      </c>
      <c r="L3453" t="s">
        <v>4148</v>
      </c>
      <c r="M3453">
        <v>1201746687.1400001</v>
      </c>
      <c r="N3453">
        <v>1</v>
      </c>
    </row>
    <row r="3454" spans="1:14" x14ac:dyDescent="0.4">
      <c r="A3454" t="s">
        <v>3460</v>
      </c>
      <c r="B3454">
        <v>9150328461.9300003</v>
      </c>
      <c r="C3454">
        <v>6853838147.2799997</v>
      </c>
      <c r="D3454" t="s">
        <v>4148</v>
      </c>
      <c r="E3454">
        <v>295360747.07999998</v>
      </c>
      <c r="F3454" t="s">
        <v>4148</v>
      </c>
      <c r="G3454" t="s">
        <v>4148</v>
      </c>
      <c r="H3454" t="s">
        <v>4148</v>
      </c>
      <c r="I3454" t="s">
        <v>4148</v>
      </c>
      <c r="J3454" t="s">
        <v>4148</v>
      </c>
      <c r="K3454" t="s">
        <v>4146</v>
      </c>
      <c r="L3454" t="s">
        <v>4148</v>
      </c>
      <c r="M3454">
        <v>3418233553.1300001</v>
      </c>
      <c r="N3454">
        <v>1</v>
      </c>
    </row>
    <row r="3455" spans="1:14" x14ac:dyDescent="0.4">
      <c r="A3455" t="s">
        <v>3461</v>
      </c>
      <c r="B3455">
        <v>2012579997.51</v>
      </c>
      <c r="C3455">
        <v>1150731656.4200001</v>
      </c>
      <c r="D3455" t="s">
        <v>4148</v>
      </c>
      <c r="E3455">
        <v>102037095.17</v>
      </c>
      <c r="F3455" t="s">
        <v>4148</v>
      </c>
      <c r="G3455" t="s">
        <v>4148</v>
      </c>
      <c r="H3455" t="s">
        <v>4148</v>
      </c>
      <c r="I3455" t="s">
        <v>4148</v>
      </c>
      <c r="J3455">
        <v>53616415.979999997</v>
      </c>
      <c r="K3455" t="s">
        <v>4146</v>
      </c>
      <c r="L3455" t="s">
        <v>4148</v>
      </c>
      <c r="M3455">
        <v>150477868.69999999</v>
      </c>
      <c r="N3455">
        <v>1</v>
      </c>
    </row>
    <row r="3456" spans="1:14" x14ac:dyDescent="0.4">
      <c r="A3456" t="s">
        <v>3462</v>
      </c>
      <c r="B3456">
        <v>809864526.53999996</v>
      </c>
      <c r="C3456">
        <v>343836362.97000003</v>
      </c>
      <c r="D3456">
        <v>135842710.44999999</v>
      </c>
      <c r="E3456">
        <v>68153011.299999997</v>
      </c>
      <c r="F3456">
        <v>139022044.58000001</v>
      </c>
      <c r="G3456">
        <v>129713314.31</v>
      </c>
      <c r="H3456">
        <v>27168290.539999999</v>
      </c>
      <c r="I3456" t="s">
        <v>4148</v>
      </c>
      <c r="J3456" t="s">
        <v>4148</v>
      </c>
      <c r="K3456" t="s">
        <v>4146</v>
      </c>
      <c r="L3456" t="s">
        <v>4148</v>
      </c>
      <c r="M3456">
        <v>257563237.99000001</v>
      </c>
      <c r="N3456">
        <v>1</v>
      </c>
    </row>
    <row r="3457" spans="1:14" x14ac:dyDescent="0.4">
      <c r="A3457" t="s">
        <v>3463</v>
      </c>
      <c r="B3457">
        <v>527434855.08999997</v>
      </c>
      <c r="C3457">
        <v>676011836.69000006</v>
      </c>
      <c r="D3457">
        <v>89831309.219999999</v>
      </c>
      <c r="E3457">
        <v>42916141.780000001</v>
      </c>
      <c r="F3457">
        <v>159125270.27000001</v>
      </c>
      <c r="G3457" t="s">
        <v>4148</v>
      </c>
      <c r="H3457">
        <v>151290994.86000001</v>
      </c>
      <c r="I3457" t="s">
        <v>4148</v>
      </c>
      <c r="J3457" t="s">
        <v>4148</v>
      </c>
      <c r="K3457" t="s">
        <v>4146</v>
      </c>
      <c r="L3457" t="s">
        <v>4148</v>
      </c>
      <c r="M3457">
        <v>223594874.41999999</v>
      </c>
      <c r="N3457">
        <v>1</v>
      </c>
    </row>
    <row r="3458" spans="1:14" x14ac:dyDescent="0.4">
      <c r="A3458" t="s">
        <v>3464</v>
      </c>
      <c r="B3458">
        <v>2091630541.6300001</v>
      </c>
      <c r="C3458">
        <v>1936089036.95</v>
      </c>
      <c r="D3458">
        <v>702265834.39999998</v>
      </c>
      <c r="E3458">
        <v>171831374.16999999</v>
      </c>
      <c r="F3458">
        <v>382046047.5</v>
      </c>
      <c r="G3458" t="s">
        <v>4148</v>
      </c>
      <c r="H3458" t="s">
        <v>4148</v>
      </c>
      <c r="I3458" t="s">
        <v>4148</v>
      </c>
      <c r="J3458" t="s">
        <v>4148</v>
      </c>
      <c r="K3458" t="s">
        <v>4146</v>
      </c>
      <c r="L3458" t="s">
        <v>4148</v>
      </c>
      <c r="M3458">
        <v>1186544762.1099999</v>
      </c>
      <c r="N3458">
        <v>1</v>
      </c>
    </row>
    <row r="3459" spans="1:14" x14ac:dyDescent="0.4">
      <c r="A3459" t="s">
        <v>3465</v>
      </c>
      <c r="B3459">
        <v>1145559458.9000001</v>
      </c>
      <c r="C3459">
        <v>215526071.63</v>
      </c>
      <c r="D3459" t="s">
        <v>4148</v>
      </c>
      <c r="E3459">
        <v>95071399.310000002</v>
      </c>
      <c r="F3459" t="s">
        <v>4148</v>
      </c>
      <c r="G3459" t="s">
        <v>4148</v>
      </c>
      <c r="H3459" t="s">
        <v>4148</v>
      </c>
      <c r="I3459" t="s">
        <v>4148</v>
      </c>
      <c r="J3459" t="s">
        <v>4148</v>
      </c>
      <c r="K3459" t="s">
        <v>4146</v>
      </c>
      <c r="L3459" t="s">
        <v>4148</v>
      </c>
      <c r="M3459">
        <v>280061918.36000001</v>
      </c>
      <c r="N3459">
        <v>1</v>
      </c>
    </row>
    <row r="3460" spans="1:14" x14ac:dyDescent="0.4">
      <c r="A3460" t="s">
        <v>3466</v>
      </c>
      <c r="B3460">
        <v>2627525909.5300002</v>
      </c>
      <c r="C3460">
        <v>929545028.20000005</v>
      </c>
      <c r="D3460" t="s">
        <v>4148</v>
      </c>
      <c r="E3460">
        <v>39880976.530000001</v>
      </c>
      <c r="F3460" t="s">
        <v>4148</v>
      </c>
      <c r="G3460" t="s">
        <v>4148</v>
      </c>
      <c r="H3460" t="s">
        <v>4148</v>
      </c>
      <c r="I3460" t="s">
        <v>4148</v>
      </c>
      <c r="J3460" t="s">
        <v>4148</v>
      </c>
      <c r="K3460" t="s">
        <v>4146</v>
      </c>
      <c r="L3460" t="s">
        <v>4148</v>
      </c>
      <c r="M3460">
        <v>1252425366.3800001</v>
      </c>
      <c r="N3460">
        <v>1</v>
      </c>
    </row>
    <row r="3461" spans="1:14" x14ac:dyDescent="0.4">
      <c r="A3461" t="s">
        <v>3467</v>
      </c>
      <c r="B3461">
        <v>5107118957.9300003</v>
      </c>
      <c r="C3461">
        <v>2173267247.6399999</v>
      </c>
      <c r="D3461" t="s">
        <v>4148</v>
      </c>
      <c r="E3461">
        <v>82760015.920000002</v>
      </c>
      <c r="F3461">
        <v>709524646.38</v>
      </c>
      <c r="G3461" t="s">
        <v>4148</v>
      </c>
      <c r="H3461">
        <v>375378547.72000003</v>
      </c>
      <c r="I3461" t="s">
        <v>4148</v>
      </c>
      <c r="J3461">
        <v>6830501.9699999997</v>
      </c>
      <c r="K3461" t="s">
        <v>4146</v>
      </c>
      <c r="L3461" t="s">
        <v>4148</v>
      </c>
      <c r="M3461">
        <v>2093146450.3699999</v>
      </c>
      <c r="N3461">
        <v>1</v>
      </c>
    </row>
    <row r="3462" spans="1:14" x14ac:dyDescent="0.4">
      <c r="A3462" t="s">
        <v>3468</v>
      </c>
      <c r="B3462">
        <v>1259722356.1400001</v>
      </c>
      <c r="C3462">
        <v>1330805440.28</v>
      </c>
      <c r="D3462">
        <v>10813609.73</v>
      </c>
      <c r="E3462">
        <v>121068998.23999999</v>
      </c>
      <c r="F3462">
        <v>138468876.15000001</v>
      </c>
      <c r="G3462" t="s">
        <v>4148</v>
      </c>
      <c r="H3462" t="s">
        <v>4148</v>
      </c>
      <c r="I3462" t="s">
        <v>4148</v>
      </c>
      <c r="J3462" t="s">
        <v>4148</v>
      </c>
      <c r="K3462" t="s">
        <v>4146</v>
      </c>
      <c r="L3462" t="s">
        <v>4148</v>
      </c>
      <c r="M3462">
        <v>446988080.47000003</v>
      </c>
      <c r="N3462">
        <v>1</v>
      </c>
    </row>
    <row r="3463" spans="1:14" x14ac:dyDescent="0.4">
      <c r="A3463" t="s">
        <v>3469</v>
      </c>
      <c r="B3463">
        <v>2128241077.3</v>
      </c>
      <c r="C3463">
        <v>1382778239.6400001</v>
      </c>
      <c r="D3463">
        <v>378664532.12</v>
      </c>
      <c r="E3463">
        <v>111119830.52</v>
      </c>
      <c r="F3463">
        <v>156492000</v>
      </c>
      <c r="G3463" t="s">
        <v>4148</v>
      </c>
      <c r="H3463" t="s">
        <v>4148</v>
      </c>
      <c r="I3463" t="s">
        <v>4148</v>
      </c>
      <c r="J3463" t="s">
        <v>4148</v>
      </c>
      <c r="K3463" t="s">
        <v>4146</v>
      </c>
      <c r="L3463" t="s">
        <v>4148</v>
      </c>
      <c r="M3463">
        <v>612509415.80999994</v>
      </c>
      <c r="N3463">
        <v>1</v>
      </c>
    </row>
    <row r="3464" spans="1:14" x14ac:dyDescent="0.4">
      <c r="A3464" t="s">
        <v>3470</v>
      </c>
      <c r="B3464">
        <v>2256607102.7600002</v>
      </c>
      <c r="C3464">
        <v>653952153.20000005</v>
      </c>
      <c r="D3464">
        <v>69618940.109999999</v>
      </c>
      <c r="E3464">
        <v>219336589.31</v>
      </c>
      <c r="F3464">
        <v>647634020.26999998</v>
      </c>
      <c r="G3464">
        <v>395300485.64999998</v>
      </c>
      <c r="H3464" t="s">
        <v>4148</v>
      </c>
      <c r="I3464" t="s">
        <v>4148</v>
      </c>
      <c r="J3464" t="s">
        <v>4148</v>
      </c>
      <c r="K3464" t="s">
        <v>4146</v>
      </c>
      <c r="L3464" t="s">
        <v>4148</v>
      </c>
      <c r="M3464">
        <v>581166968.55999994</v>
      </c>
      <c r="N3464">
        <v>1</v>
      </c>
    </row>
    <row r="3465" spans="1:14" x14ac:dyDescent="0.4">
      <c r="A3465" t="s">
        <v>3471</v>
      </c>
      <c r="B3465">
        <v>1734064614.53</v>
      </c>
      <c r="C3465">
        <v>438853601.63</v>
      </c>
      <c r="D3465" t="s">
        <v>4148</v>
      </c>
      <c r="E3465">
        <v>73836479.480000004</v>
      </c>
      <c r="F3465" t="s">
        <v>4148</v>
      </c>
      <c r="G3465" t="s">
        <v>4148</v>
      </c>
      <c r="H3465" t="s">
        <v>4148</v>
      </c>
      <c r="I3465" t="s">
        <v>4148</v>
      </c>
      <c r="J3465" t="s">
        <v>4148</v>
      </c>
      <c r="K3465" t="s">
        <v>4146</v>
      </c>
      <c r="L3465" t="s">
        <v>4148</v>
      </c>
      <c r="M3465">
        <v>175910449.05000001</v>
      </c>
      <c r="N3465">
        <v>1</v>
      </c>
    </row>
    <row r="3466" spans="1:14" x14ac:dyDescent="0.4">
      <c r="A3466" t="s">
        <v>3472</v>
      </c>
      <c r="B3466">
        <v>1006166197.5599999</v>
      </c>
      <c r="C3466">
        <v>951956360.28999996</v>
      </c>
      <c r="D3466">
        <v>1195694.03</v>
      </c>
      <c r="E3466">
        <v>246412446.19999999</v>
      </c>
      <c r="F3466">
        <v>768956421.70000005</v>
      </c>
      <c r="G3466" t="s">
        <v>4148</v>
      </c>
      <c r="H3466">
        <v>27540269.960000001</v>
      </c>
      <c r="I3466" t="s">
        <v>4148</v>
      </c>
      <c r="J3466">
        <v>38777135.07</v>
      </c>
      <c r="K3466" t="s">
        <v>4146</v>
      </c>
      <c r="L3466" t="s">
        <v>4148</v>
      </c>
      <c r="M3466">
        <v>208161236.19</v>
      </c>
      <c r="N3466">
        <v>1</v>
      </c>
    </row>
    <row r="3467" spans="1:14" x14ac:dyDescent="0.4">
      <c r="A3467" t="s">
        <v>3473</v>
      </c>
      <c r="B3467">
        <v>2180881619.48</v>
      </c>
      <c r="C3467">
        <v>928057989.32000005</v>
      </c>
      <c r="D3467" t="s">
        <v>4148</v>
      </c>
      <c r="E3467">
        <v>75209828.010000005</v>
      </c>
      <c r="F3467">
        <v>500444.44</v>
      </c>
      <c r="G3467" t="s">
        <v>4148</v>
      </c>
      <c r="H3467" t="s">
        <v>4148</v>
      </c>
      <c r="I3467" t="s">
        <v>4148</v>
      </c>
      <c r="J3467" t="s">
        <v>4148</v>
      </c>
      <c r="K3467" t="s">
        <v>4146</v>
      </c>
      <c r="L3467" t="s">
        <v>4148</v>
      </c>
      <c r="M3467">
        <v>1074556492.6300001</v>
      </c>
      <c r="N3467">
        <v>1</v>
      </c>
    </row>
    <row r="3468" spans="1:14" x14ac:dyDescent="0.4">
      <c r="A3468" t="s">
        <v>3474</v>
      </c>
      <c r="B3468">
        <v>8376778993.0900002</v>
      </c>
      <c r="C3468">
        <v>6530776343.25</v>
      </c>
      <c r="D3468">
        <v>169839404.83000001</v>
      </c>
      <c r="E3468">
        <v>285553213.64999998</v>
      </c>
      <c r="F3468" t="s">
        <v>4148</v>
      </c>
      <c r="G3468" t="s">
        <v>4148</v>
      </c>
      <c r="H3468">
        <v>957729.92</v>
      </c>
      <c r="I3468" t="s">
        <v>4148</v>
      </c>
      <c r="J3468" t="s">
        <v>4148</v>
      </c>
      <c r="K3468" t="s">
        <v>4146</v>
      </c>
      <c r="L3468" t="s">
        <v>4148</v>
      </c>
      <c r="M3468">
        <v>964578924.77999997</v>
      </c>
      <c r="N3468">
        <v>1</v>
      </c>
    </row>
    <row r="3469" spans="1:14" x14ac:dyDescent="0.4">
      <c r="A3469" t="s">
        <v>3475</v>
      </c>
      <c r="B3469">
        <v>2257839904.1300001</v>
      </c>
      <c r="C3469">
        <v>1304014130.8900001</v>
      </c>
      <c r="D3469" t="s">
        <v>4148</v>
      </c>
      <c r="E3469">
        <v>35433838.119999997</v>
      </c>
      <c r="F3469">
        <v>161025445.47999999</v>
      </c>
      <c r="G3469" t="s">
        <v>4148</v>
      </c>
      <c r="H3469" t="s">
        <v>4148</v>
      </c>
      <c r="I3469" t="s">
        <v>4148</v>
      </c>
      <c r="J3469" t="s">
        <v>4148</v>
      </c>
      <c r="K3469" t="s">
        <v>4146</v>
      </c>
      <c r="L3469" t="s">
        <v>4148</v>
      </c>
      <c r="M3469">
        <v>647704381.47000003</v>
      </c>
      <c r="N3469">
        <v>1</v>
      </c>
    </row>
    <row r="3470" spans="1:14" x14ac:dyDescent="0.4">
      <c r="A3470" t="s">
        <v>3476</v>
      </c>
      <c r="B3470">
        <v>979648257.71000004</v>
      </c>
      <c r="C3470">
        <v>330930060.36000001</v>
      </c>
      <c r="D3470" t="s">
        <v>4148</v>
      </c>
      <c r="E3470">
        <v>90650462.530000001</v>
      </c>
      <c r="F3470" t="s">
        <v>4148</v>
      </c>
      <c r="G3470" t="s">
        <v>4148</v>
      </c>
      <c r="H3470" t="s">
        <v>4148</v>
      </c>
      <c r="I3470" t="s">
        <v>4148</v>
      </c>
      <c r="J3470" t="s">
        <v>4148</v>
      </c>
      <c r="K3470" t="s">
        <v>4146</v>
      </c>
      <c r="L3470" t="s">
        <v>4148</v>
      </c>
      <c r="M3470">
        <v>147907424.80000001</v>
      </c>
      <c r="N3470">
        <v>1</v>
      </c>
    </row>
    <row r="3471" spans="1:14" x14ac:dyDescent="0.4">
      <c r="A3471" t="s">
        <v>3477</v>
      </c>
      <c r="B3471">
        <v>1784183909.6199999</v>
      </c>
      <c r="C3471">
        <v>860668196.16999996</v>
      </c>
      <c r="D3471">
        <v>79755710.159999996</v>
      </c>
      <c r="E3471">
        <v>135236484.97</v>
      </c>
      <c r="F3471" t="s">
        <v>4148</v>
      </c>
      <c r="G3471" t="s">
        <v>4148</v>
      </c>
      <c r="H3471" t="s">
        <v>4148</v>
      </c>
      <c r="I3471" t="s">
        <v>4148</v>
      </c>
      <c r="J3471" t="s">
        <v>4148</v>
      </c>
      <c r="K3471" t="s">
        <v>4146</v>
      </c>
      <c r="L3471" t="s">
        <v>4148</v>
      </c>
      <c r="M3471">
        <v>457353960.13999999</v>
      </c>
      <c r="N3471">
        <v>1</v>
      </c>
    </row>
    <row r="3472" spans="1:14" x14ac:dyDescent="0.4">
      <c r="A3472" t="s">
        <v>3478</v>
      </c>
      <c r="B3472">
        <v>2732321973.3200002</v>
      </c>
      <c r="C3472">
        <v>2120457613.95</v>
      </c>
      <c r="D3472">
        <v>6741957.8799999999</v>
      </c>
      <c r="E3472">
        <v>94742925.269999996</v>
      </c>
      <c r="F3472">
        <v>25519443.75</v>
      </c>
      <c r="G3472" t="s">
        <v>4148</v>
      </c>
      <c r="H3472" t="s">
        <v>4148</v>
      </c>
      <c r="I3472">
        <v>2683574.61</v>
      </c>
      <c r="J3472">
        <v>2620000</v>
      </c>
      <c r="K3472" t="s">
        <v>4146</v>
      </c>
      <c r="L3472" t="s">
        <v>4148</v>
      </c>
      <c r="M3472">
        <v>464570961.27999997</v>
      </c>
      <c r="N3472">
        <v>1</v>
      </c>
    </row>
    <row r="3473" spans="1:14" x14ac:dyDescent="0.4">
      <c r="A3473" t="s">
        <v>3479</v>
      </c>
      <c r="B3473">
        <v>10828282355.32</v>
      </c>
      <c r="C3473">
        <v>5762231159.3999996</v>
      </c>
      <c r="D3473">
        <v>1838405543.8299999</v>
      </c>
      <c r="E3473">
        <v>2173521410.6199999</v>
      </c>
      <c r="F3473">
        <v>604286513.58000004</v>
      </c>
      <c r="G3473" t="s">
        <v>4148</v>
      </c>
      <c r="H3473" t="s">
        <v>4148</v>
      </c>
      <c r="I3473">
        <v>155296418.97</v>
      </c>
      <c r="J3473" t="s">
        <v>4148</v>
      </c>
      <c r="K3473" t="s">
        <v>4146</v>
      </c>
      <c r="L3473" t="s">
        <v>4148</v>
      </c>
      <c r="M3473">
        <v>1125936161.1700001</v>
      </c>
      <c r="N3473">
        <v>1</v>
      </c>
    </row>
    <row r="3474" spans="1:14" x14ac:dyDescent="0.4">
      <c r="A3474" t="s">
        <v>3480</v>
      </c>
      <c r="B3474">
        <v>1282521450.1199999</v>
      </c>
      <c r="C3474">
        <v>524846825.22000003</v>
      </c>
      <c r="D3474" t="s">
        <v>4148</v>
      </c>
      <c r="E3474">
        <v>83219971.219999999</v>
      </c>
      <c r="F3474">
        <v>280294000</v>
      </c>
      <c r="G3474" t="s">
        <v>4148</v>
      </c>
      <c r="H3474" t="s">
        <v>4148</v>
      </c>
      <c r="I3474" t="s">
        <v>4148</v>
      </c>
      <c r="J3474" t="s">
        <v>4148</v>
      </c>
      <c r="K3474" t="s">
        <v>4146</v>
      </c>
      <c r="L3474" t="s">
        <v>4148</v>
      </c>
      <c r="M3474">
        <v>405172554.10000002</v>
      </c>
      <c r="N3474">
        <v>1</v>
      </c>
    </row>
    <row r="3475" spans="1:14" x14ac:dyDescent="0.4">
      <c r="A3475" t="s">
        <v>3481</v>
      </c>
      <c r="B3475">
        <v>666883511.02999997</v>
      </c>
      <c r="C3475">
        <v>239899213.71000001</v>
      </c>
      <c r="D3475">
        <v>10909393.98</v>
      </c>
      <c r="E3475">
        <v>227228253.40000001</v>
      </c>
      <c r="F3475">
        <v>210000000</v>
      </c>
      <c r="G3475" t="s">
        <v>4148</v>
      </c>
      <c r="H3475" t="s">
        <v>4148</v>
      </c>
      <c r="I3475" t="s">
        <v>4148</v>
      </c>
      <c r="J3475" t="s">
        <v>4148</v>
      </c>
      <c r="K3475" t="s">
        <v>4146</v>
      </c>
      <c r="L3475" t="s">
        <v>4148</v>
      </c>
      <c r="M3475">
        <v>157919018.22999999</v>
      </c>
      <c r="N3475">
        <v>1</v>
      </c>
    </row>
    <row r="3476" spans="1:14" x14ac:dyDescent="0.4">
      <c r="A3476" t="s">
        <v>3482</v>
      </c>
      <c r="B3476">
        <v>530975109.26999998</v>
      </c>
      <c r="C3476">
        <v>550714127.12</v>
      </c>
      <c r="D3476">
        <v>219964537.36000001</v>
      </c>
      <c r="E3476">
        <v>485137892.01999998</v>
      </c>
      <c r="F3476">
        <v>19750000</v>
      </c>
      <c r="G3476" t="s">
        <v>4148</v>
      </c>
      <c r="H3476" t="s">
        <v>4148</v>
      </c>
      <c r="I3476" t="s">
        <v>4148</v>
      </c>
      <c r="J3476" t="s">
        <v>4148</v>
      </c>
      <c r="K3476" t="s">
        <v>4146</v>
      </c>
      <c r="L3476" t="s">
        <v>4148</v>
      </c>
      <c r="M3476">
        <v>157007591</v>
      </c>
      <c r="N3476">
        <v>1</v>
      </c>
    </row>
    <row r="3477" spans="1:14" x14ac:dyDescent="0.4">
      <c r="A3477" t="s">
        <v>3483</v>
      </c>
      <c r="B3477">
        <v>3682073705.3600001</v>
      </c>
      <c r="C3477">
        <v>3144357986.0500002</v>
      </c>
      <c r="D3477">
        <v>543945.48</v>
      </c>
      <c r="E3477">
        <v>132057388.17</v>
      </c>
      <c r="F3477">
        <v>1748440519.5</v>
      </c>
      <c r="G3477" t="s">
        <v>4148</v>
      </c>
      <c r="H3477" t="s">
        <v>4148</v>
      </c>
      <c r="I3477" t="s">
        <v>4148</v>
      </c>
      <c r="J3477">
        <v>1486828467.03</v>
      </c>
      <c r="K3477" t="s">
        <v>4146</v>
      </c>
      <c r="L3477" t="s">
        <v>4148</v>
      </c>
      <c r="M3477">
        <v>1507235864.48</v>
      </c>
      <c r="N3477">
        <v>1</v>
      </c>
    </row>
    <row r="3478" spans="1:14" x14ac:dyDescent="0.4">
      <c r="A3478" t="s">
        <v>3484</v>
      </c>
      <c r="B3478">
        <v>3976986959.3099999</v>
      </c>
      <c r="C3478">
        <v>2694118299.1599998</v>
      </c>
      <c r="D3478">
        <v>47426473.270000003</v>
      </c>
      <c r="E3478">
        <v>39589203.609999999</v>
      </c>
      <c r="F3478" t="s">
        <v>4148</v>
      </c>
      <c r="G3478" t="s">
        <v>4148</v>
      </c>
      <c r="H3478" t="s">
        <v>4148</v>
      </c>
      <c r="I3478" t="s">
        <v>4148</v>
      </c>
      <c r="J3478" t="s">
        <v>4148</v>
      </c>
      <c r="K3478" t="s">
        <v>4146</v>
      </c>
      <c r="L3478" t="s">
        <v>4148</v>
      </c>
      <c r="M3478">
        <v>473809393.51999998</v>
      </c>
      <c r="N3478">
        <v>1</v>
      </c>
    </row>
    <row r="3479" spans="1:14" x14ac:dyDescent="0.4">
      <c r="A3479" t="s">
        <v>3485</v>
      </c>
      <c r="B3479">
        <v>3379228209.1300001</v>
      </c>
      <c r="C3479">
        <v>2162137907.3499999</v>
      </c>
      <c r="D3479">
        <v>98968519.230000004</v>
      </c>
      <c r="E3479">
        <v>490869023.83999997</v>
      </c>
      <c r="F3479">
        <v>49900000</v>
      </c>
      <c r="G3479" t="s">
        <v>4148</v>
      </c>
      <c r="H3479" t="s">
        <v>4148</v>
      </c>
      <c r="I3479">
        <v>113513278.52</v>
      </c>
      <c r="J3479" t="s">
        <v>4148</v>
      </c>
      <c r="K3479" t="s">
        <v>4146</v>
      </c>
      <c r="L3479" t="s">
        <v>4148</v>
      </c>
      <c r="M3479">
        <v>1205039381.4100001</v>
      </c>
      <c r="N3479">
        <v>1</v>
      </c>
    </row>
    <row r="3480" spans="1:14" x14ac:dyDescent="0.4">
      <c r="A3480" t="s">
        <v>3486</v>
      </c>
      <c r="B3480">
        <v>1651899428.3399999</v>
      </c>
      <c r="C3480">
        <v>1716450083.3599999</v>
      </c>
      <c r="D3480">
        <v>23984726.949999999</v>
      </c>
      <c r="E3480">
        <v>172686427.46000001</v>
      </c>
      <c r="F3480">
        <v>461460606.97000003</v>
      </c>
      <c r="G3480" t="s">
        <v>4148</v>
      </c>
      <c r="H3480" t="s">
        <v>4148</v>
      </c>
      <c r="I3480" t="s">
        <v>4148</v>
      </c>
      <c r="J3480" t="s">
        <v>4148</v>
      </c>
      <c r="K3480" t="s">
        <v>4146</v>
      </c>
      <c r="L3480" t="s">
        <v>4148</v>
      </c>
      <c r="M3480">
        <v>615714413.60000002</v>
      </c>
      <c r="N3480">
        <v>1</v>
      </c>
    </row>
    <row r="3481" spans="1:14" x14ac:dyDescent="0.4">
      <c r="A3481" t="s">
        <v>3487</v>
      </c>
      <c r="B3481">
        <v>2268150972.0500002</v>
      </c>
      <c r="C3481">
        <v>1746282974.1600001</v>
      </c>
      <c r="D3481" t="s">
        <v>4148</v>
      </c>
      <c r="E3481">
        <v>106878681.72</v>
      </c>
      <c r="F3481" t="s">
        <v>4148</v>
      </c>
      <c r="G3481" t="s">
        <v>4148</v>
      </c>
      <c r="H3481" t="s">
        <v>4148</v>
      </c>
      <c r="I3481">
        <v>43563954.859999999</v>
      </c>
      <c r="J3481" t="s">
        <v>4148</v>
      </c>
      <c r="K3481" t="s">
        <v>4146</v>
      </c>
      <c r="L3481" t="s">
        <v>4148</v>
      </c>
      <c r="M3481">
        <v>544427560.39999998</v>
      </c>
      <c r="N3481">
        <v>1</v>
      </c>
    </row>
    <row r="3482" spans="1:14" x14ac:dyDescent="0.4">
      <c r="A3482" t="s">
        <v>3488</v>
      </c>
      <c r="B3482">
        <v>6488421495.5500002</v>
      </c>
      <c r="C3482">
        <v>806674618.97000003</v>
      </c>
      <c r="D3482" t="s">
        <v>4148</v>
      </c>
      <c r="E3482">
        <v>273217267.63</v>
      </c>
      <c r="F3482" t="s">
        <v>4148</v>
      </c>
      <c r="G3482" t="s">
        <v>4148</v>
      </c>
      <c r="H3482">
        <v>11420438.189999999</v>
      </c>
      <c r="I3482">
        <v>831881020.70000005</v>
      </c>
      <c r="J3482" t="s">
        <v>4148</v>
      </c>
      <c r="K3482" t="s">
        <v>4146</v>
      </c>
      <c r="L3482" t="s">
        <v>4148</v>
      </c>
      <c r="M3482">
        <v>260952578.28</v>
      </c>
      <c r="N3482">
        <v>1</v>
      </c>
    </row>
    <row r="3483" spans="1:14" x14ac:dyDescent="0.4">
      <c r="A3483" t="s">
        <v>3489</v>
      </c>
      <c r="B3483">
        <v>1036384891.37</v>
      </c>
      <c r="C3483">
        <v>598423465.85000002</v>
      </c>
      <c r="D3483" t="s">
        <v>4148</v>
      </c>
      <c r="E3483">
        <v>66068915.450000003</v>
      </c>
      <c r="F3483" t="s">
        <v>4148</v>
      </c>
      <c r="G3483" t="s">
        <v>4148</v>
      </c>
      <c r="H3483" t="s">
        <v>4148</v>
      </c>
      <c r="I3483" t="s">
        <v>4148</v>
      </c>
      <c r="J3483" t="s">
        <v>4148</v>
      </c>
      <c r="K3483" t="s">
        <v>4146</v>
      </c>
      <c r="L3483" t="s">
        <v>4148</v>
      </c>
      <c r="M3483">
        <v>121091810.92</v>
      </c>
      <c r="N3483">
        <v>1</v>
      </c>
    </row>
    <row r="3484" spans="1:14" x14ac:dyDescent="0.4">
      <c r="A3484" t="s">
        <v>3490</v>
      </c>
      <c r="B3484">
        <v>1381307743.8699999</v>
      </c>
      <c r="C3484">
        <v>1261292139.72</v>
      </c>
      <c r="D3484">
        <v>181375118.75</v>
      </c>
      <c r="E3484">
        <v>279743389.10000002</v>
      </c>
      <c r="F3484">
        <v>312845397.91000003</v>
      </c>
      <c r="G3484">
        <v>151631437.43000001</v>
      </c>
      <c r="H3484" t="s">
        <v>4148</v>
      </c>
      <c r="I3484" t="s">
        <v>4148</v>
      </c>
      <c r="J3484" t="s">
        <v>4148</v>
      </c>
      <c r="K3484" t="s">
        <v>4146</v>
      </c>
      <c r="L3484" t="s">
        <v>4148</v>
      </c>
      <c r="M3484">
        <v>628775450.82000005</v>
      </c>
      <c r="N3484">
        <v>1</v>
      </c>
    </row>
    <row r="3485" spans="1:14" x14ac:dyDescent="0.4">
      <c r="A3485" t="s">
        <v>3491</v>
      </c>
      <c r="B3485">
        <v>555300550.03999996</v>
      </c>
      <c r="C3485">
        <v>230843880.96000001</v>
      </c>
      <c r="D3485">
        <v>56021962.539999999</v>
      </c>
      <c r="E3485">
        <v>35414376.299999997</v>
      </c>
      <c r="F3485" t="s">
        <v>4148</v>
      </c>
      <c r="G3485" t="s">
        <v>4148</v>
      </c>
      <c r="H3485" t="s">
        <v>4148</v>
      </c>
      <c r="I3485" t="s">
        <v>4148</v>
      </c>
      <c r="J3485" t="s">
        <v>4148</v>
      </c>
      <c r="K3485" t="s">
        <v>4146</v>
      </c>
      <c r="L3485" t="s">
        <v>4148</v>
      </c>
      <c r="M3485">
        <v>214118510.49000001</v>
      </c>
      <c r="N3485">
        <v>1</v>
      </c>
    </row>
    <row r="3486" spans="1:14" x14ac:dyDescent="0.4">
      <c r="A3486" t="s">
        <v>3492</v>
      </c>
      <c r="B3486">
        <v>1391068784.29</v>
      </c>
      <c r="C3486">
        <v>503623758.64999998</v>
      </c>
      <c r="D3486" t="s">
        <v>4148</v>
      </c>
      <c r="E3486">
        <v>126229919.56999999</v>
      </c>
      <c r="F3486">
        <v>88022177.799999997</v>
      </c>
      <c r="G3486" t="s">
        <v>4148</v>
      </c>
      <c r="H3486" t="s">
        <v>4148</v>
      </c>
      <c r="I3486" t="s">
        <v>4148</v>
      </c>
      <c r="J3486" t="s">
        <v>4148</v>
      </c>
      <c r="K3486" t="s">
        <v>4146</v>
      </c>
      <c r="L3486" t="s">
        <v>4148</v>
      </c>
      <c r="M3486">
        <v>212717359.41</v>
      </c>
      <c r="N3486">
        <v>1</v>
      </c>
    </row>
    <row r="3487" spans="1:14" x14ac:dyDescent="0.4">
      <c r="A3487" t="s">
        <v>3493</v>
      </c>
      <c r="B3487" t="s">
        <v>4146</v>
      </c>
      <c r="C3487" t="s">
        <v>4146</v>
      </c>
      <c r="D3487" t="s">
        <v>4148</v>
      </c>
      <c r="E3487">
        <v>156400650.69999999</v>
      </c>
      <c r="F3487" t="s">
        <v>4148</v>
      </c>
      <c r="G3487">
        <v>505220951.05000001</v>
      </c>
      <c r="H3487" t="s">
        <v>4146</v>
      </c>
      <c r="I3487" t="s">
        <v>4146</v>
      </c>
      <c r="J3487" t="s">
        <v>4146</v>
      </c>
      <c r="K3487" t="s">
        <v>4146</v>
      </c>
      <c r="L3487" t="s">
        <v>4148</v>
      </c>
      <c r="M3487" t="s">
        <v>4146</v>
      </c>
      <c r="N3487">
        <v>1</v>
      </c>
    </row>
    <row r="3488" spans="1:14" x14ac:dyDescent="0.4">
      <c r="A3488" t="s">
        <v>3494</v>
      </c>
      <c r="B3488">
        <v>2253260698.2600002</v>
      </c>
      <c r="C3488">
        <v>837263308.21000004</v>
      </c>
      <c r="D3488" t="s">
        <v>4148</v>
      </c>
      <c r="E3488">
        <v>113911136.7</v>
      </c>
      <c r="F3488">
        <v>43850000</v>
      </c>
      <c r="G3488" t="s">
        <v>4148</v>
      </c>
      <c r="H3488" t="s">
        <v>4148</v>
      </c>
      <c r="I3488" t="s">
        <v>4148</v>
      </c>
      <c r="J3488" t="s">
        <v>4148</v>
      </c>
      <c r="K3488" t="s">
        <v>4146</v>
      </c>
      <c r="L3488" t="s">
        <v>4148</v>
      </c>
      <c r="M3488">
        <v>274813331.42000002</v>
      </c>
      <c r="N3488">
        <v>1</v>
      </c>
    </row>
    <row r="3489" spans="1:14" x14ac:dyDescent="0.4">
      <c r="A3489" t="s">
        <v>3495</v>
      </c>
      <c r="B3489">
        <v>1655833020.74</v>
      </c>
      <c r="C3489">
        <v>125882662.27</v>
      </c>
      <c r="D3489">
        <v>4984784.4400000004</v>
      </c>
      <c r="E3489">
        <v>47817147.909999996</v>
      </c>
      <c r="F3489" t="s">
        <v>4148</v>
      </c>
      <c r="G3489" t="s">
        <v>4148</v>
      </c>
      <c r="H3489" t="s">
        <v>4148</v>
      </c>
      <c r="I3489" t="s">
        <v>4148</v>
      </c>
      <c r="J3489" t="s">
        <v>4148</v>
      </c>
      <c r="K3489" t="s">
        <v>4146</v>
      </c>
      <c r="L3489" t="s">
        <v>4148</v>
      </c>
      <c r="M3489">
        <v>148159634.31</v>
      </c>
      <c r="N3489">
        <v>1</v>
      </c>
    </row>
    <row r="3490" spans="1:14" x14ac:dyDescent="0.4">
      <c r="A3490" t="s">
        <v>3496</v>
      </c>
      <c r="B3490">
        <v>1522766094.6800001</v>
      </c>
      <c r="C3490">
        <v>962700144.05999994</v>
      </c>
      <c r="D3490" t="s">
        <v>4148</v>
      </c>
      <c r="E3490">
        <v>117431108.84999999</v>
      </c>
      <c r="F3490">
        <v>37762410.340000004</v>
      </c>
      <c r="G3490" t="s">
        <v>4148</v>
      </c>
      <c r="H3490" t="s">
        <v>4148</v>
      </c>
      <c r="I3490" t="s">
        <v>4148</v>
      </c>
      <c r="J3490" t="s">
        <v>4148</v>
      </c>
      <c r="K3490" t="s">
        <v>4146</v>
      </c>
      <c r="L3490" t="s">
        <v>4148</v>
      </c>
      <c r="M3490">
        <v>771930337.92999995</v>
      </c>
      <c r="N3490">
        <v>1</v>
      </c>
    </row>
    <row r="3491" spans="1:14" x14ac:dyDescent="0.4">
      <c r="A3491" t="s">
        <v>3497</v>
      </c>
      <c r="B3491">
        <v>5088148695.8500004</v>
      </c>
      <c r="C3491">
        <v>3004382716.6900001</v>
      </c>
      <c r="D3491" t="s">
        <v>4148</v>
      </c>
      <c r="E3491">
        <v>90069276.060000002</v>
      </c>
      <c r="F3491">
        <v>16000000</v>
      </c>
      <c r="G3491" t="s">
        <v>4148</v>
      </c>
      <c r="H3491" t="s">
        <v>4148</v>
      </c>
      <c r="I3491" t="s">
        <v>4148</v>
      </c>
      <c r="J3491" t="s">
        <v>4148</v>
      </c>
      <c r="K3491" t="s">
        <v>4146</v>
      </c>
      <c r="L3491" t="s">
        <v>4148</v>
      </c>
      <c r="M3491">
        <v>1448842767.47</v>
      </c>
      <c r="N3491">
        <v>1</v>
      </c>
    </row>
    <row r="3492" spans="1:14" x14ac:dyDescent="0.4">
      <c r="A3492" t="s">
        <v>3498</v>
      </c>
      <c r="B3492">
        <v>427415823.51999998</v>
      </c>
      <c r="C3492">
        <v>157918765.05000001</v>
      </c>
      <c r="D3492" t="s">
        <v>4148</v>
      </c>
      <c r="E3492">
        <v>169952216.38</v>
      </c>
      <c r="F3492">
        <v>50034255.630000003</v>
      </c>
      <c r="G3492" t="s">
        <v>4148</v>
      </c>
      <c r="H3492" t="s">
        <v>4148</v>
      </c>
      <c r="I3492" t="s">
        <v>4148</v>
      </c>
      <c r="J3492" t="s">
        <v>4148</v>
      </c>
      <c r="K3492" t="s">
        <v>4146</v>
      </c>
      <c r="L3492" t="s">
        <v>4148</v>
      </c>
      <c r="M3492">
        <v>55781602.380000003</v>
      </c>
      <c r="N3492">
        <v>1</v>
      </c>
    </row>
    <row r="3493" spans="1:14" x14ac:dyDescent="0.4">
      <c r="A3493" t="s">
        <v>3499</v>
      </c>
      <c r="B3493">
        <v>6588725707.2600002</v>
      </c>
      <c r="C3493">
        <v>3759340918.9400001</v>
      </c>
      <c r="D3493" t="s">
        <v>4148</v>
      </c>
      <c r="E3493">
        <v>55248373.859999999</v>
      </c>
      <c r="F3493">
        <v>167500000</v>
      </c>
      <c r="G3493" t="s">
        <v>4148</v>
      </c>
      <c r="H3493" t="s">
        <v>4148</v>
      </c>
      <c r="I3493" t="s">
        <v>4148</v>
      </c>
      <c r="J3493">
        <v>7481546.3499999996</v>
      </c>
      <c r="K3493" t="s">
        <v>4146</v>
      </c>
      <c r="L3493" t="s">
        <v>4148</v>
      </c>
      <c r="M3493">
        <v>1805806550.54</v>
      </c>
      <c r="N3493">
        <v>1</v>
      </c>
    </row>
    <row r="3494" spans="1:14" x14ac:dyDescent="0.4">
      <c r="A3494" t="s">
        <v>3500</v>
      </c>
      <c r="B3494">
        <v>863147088.29999995</v>
      </c>
      <c r="C3494">
        <v>2532433935.1100001</v>
      </c>
      <c r="D3494">
        <v>139677235.41999999</v>
      </c>
      <c r="E3494">
        <v>114822811.09</v>
      </c>
      <c r="F3494" t="s">
        <v>4148</v>
      </c>
      <c r="G3494" t="s">
        <v>4148</v>
      </c>
      <c r="H3494" t="s">
        <v>4148</v>
      </c>
      <c r="I3494" t="s">
        <v>4148</v>
      </c>
      <c r="J3494" t="s">
        <v>4148</v>
      </c>
      <c r="K3494" t="s">
        <v>4146</v>
      </c>
      <c r="L3494" t="s">
        <v>4148</v>
      </c>
      <c r="M3494">
        <v>121959882.63</v>
      </c>
      <c r="N3494">
        <v>1</v>
      </c>
    </row>
    <row r="3495" spans="1:14" x14ac:dyDescent="0.4">
      <c r="A3495" t="s">
        <v>3501</v>
      </c>
      <c r="B3495">
        <v>1317516496.3399999</v>
      </c>
      <c r="C3495">
        <v>160608367.86000001</v>
      </c>
      <c r="D3495">
        <v>517835.51</v>
      </c>
      <c r="E3495">
        <v>48446045</v>
      </c>
      <c r="F3495" t="s">
        <v>4148</v>
      </c>
      <c r="G3495" t="s">
        <v>4148</v>
      </c>
      <c r="H3495" t="s">
        <v>4148</v>
      </c>
      <c r="I3495" t="s">
        <v>4148</v>
      </c>
      <c r="J3495" t="s">
        <v>4148</v>
      </c>
      <c r="K3495" t="s">
        <v>4146</v>
      </c>
      <c r="L3495" t="s">
        <v>4148</v>
      </c>
      <c r="M3495">
        <v>53288329.210000001</v>
      </c>
      <c r="N3495">
        <v>1</v>
      </c>
    </row>
    <row r="3496" spans="1:14" x14ac:dyDescent="0.4">
      <c r="A3496" t="s">
        <v>3502</v>
      </c>
      <c r="B3496">
        <v>1653078433.8199999</v>
      </c>
      <c r="C3496">
        <v>1314879024.6600001</v>
      </c>
      <c r="D3496" t="s">
        <v>4148</v>
      </c>
      <c r="E3496">
        <v>2695177.83</v>
      </c>
      <c r="F3496" t="s">
        <v>4148</v>
      </c>
      <c r="G3496" t="s">
        <v>4148</v>
      </c>
      <c r="H3496" t="s">
        <v>4148</v>
      </c>
      <c r="I3496" t="s">
        <v>4148</v>
      </c>
      <c r="J3496" t="s">
        <v>4148</v>
      </c>
      <c r="K3496" t="s">
        <v>4146</v>
      </c>
      <c r="L3496" t="s">
        <v>4148</v>
      </c>
      <c r="M3496">
        <v>173302994.78999999</v>
      </c>
      <c r="N3496">
        <v>1</v>
      </c>
    </row>
    <row r="3497" spans="1:14" x14ac:dyDescent="0.4">
      <c r="A3497" t="s">
        <v>3503</v>
      </c>
      <c r="B3497">
        <v>814875977.32000005</v>
      </c>
      <c r="C3497">
        <v>574327810.77999997</v>
      </c>
      <c r="D3497" t="s">
        <v>4148</v>
      </c>
      <c r="E3497">
        <v>41002432.710000001</v>
      </c>
      <c r="F3497">
        <v>718233581.89999998</v>
      </c>
      <c r="G3497">
        <v>771390731.15999997</v>
      </c>
      <c r="H3497">
        <v>635755.62</v>
      </c>
      <c r="I3497" t="s">
        <v>4148</v>
      </c>
      <c r="J3497" t="s">
        <v>4148</v>
      </c>
      <c r="K3497" t="s">
        <v>4146</v>
      </c>
      <c r="L3497" t="s">
        <v>4148</v>
      </c>
      <c r="M3497">
        <v>326651134.33999997</v>
      </c>
      <c r="N3497">
        <v>1</v>
      </c>
    </row>
    <row r="3498" spans="1:14" x14ac:dyDescent="0.4">
      <c r="A3498" t="s">
        <v>3504</v>
      </c>
      <c r="B3498">
        <v>1135848365.47</v>
      </c>
      <c r="C3498">
        <v>212585912.34999999</v>
      </c>
      <c r="D3498" t="s">
        <v>4148</v>
      </c>
      <c r="E3498">
        <v>21507407.140000001</v>
      </c>
      <c r="F3498" t="s">
        <v>4148</v>
      </c>
      <c r="G3498" t="s">
        <v>4148</v>
      </c>
      <c r="H3498" t="s">
        <v>4148</v>
      </c>
      <c r="I3498" t="s">
        <v>4148</v>
      </c>
      <c r="J3498" t="s">
        <v>4148</v>
      </c>
      <c r="K3498" t="s">
        <v>4146</v>
      </c>
      <c r="L3498" t="s">
        <v>4148</v>
      </c>
      <c r="M3498">
        <v>207347526.63</v>
      </c>
      <c r="N3498">
        <v>1</v>
      </c>
    </row>
    <row r="3499" spans="1:14" x14ac:dyDescent="0.4">
      <c r="A3499" t="s">
        <v>3505</v>
      </c>
      <c r="B3499">
        <v>1926308274.1300001</v>
      </c>
      <c r="C3499">
        <v>518585014.50999999</v>
      </c>
      <c r="D3499" t="s">
        <v>4148</v>
      </c>
      <c r="E3499">
        <v>36741270.609999999</v>
      </c>
      <c r="F3499">
        <v>112784440</v>
      </c>
      <c r="G3499" t="s">
        <v>4148</v>
      </c>
      <c r="H3499" t="s">
        <v>4148</v>
      </c>
      <c r="I3499" t="s">
        <v>4148</v>
      </c>
      <c r="J3499" t="s">
        <v>4148</v>
      </c>
      <c r="K3499" t="s">
        <v>4146</v>
      </c>
      <c r="L3499" t="s">
        <v>4148</v>
      </c>
      <c r="M3499">
        <v>581806409.25999999</v>
      </c>
      <c r="N3499">
        <v>1</v>
      </c>
    </row>
    <row r="3500" spans="1:14" x14ac:dyDescent="0.4">
      <c r="A3500" t="s">
        <v>3506</v>
      </c>
      <c r="B3500">
        <v>9454391514.6299992</v>
      </c>
      <c r="C3500">
        <v>7936173404.4799995</v>
      </c>
      <c r="D3500">
        <v>2011808358.23</v>
      </c>
      <c r="E3500">
        <v>78804891.599999994</v>
      </c>
      <c r="F3500">
        <v>443166040.01999998</v>
      </c>
      <c r="G3500">
        <v>280736786.22000003</v>
      </c>
      <c r="H3500">
        <v>58633038.439999998</v>
      </c>
      <c r="I3500">
        <v>7641504.0099999998</v>
      </c>
      <c r="J3500">
        <v>12163576.57</v>
      </c>
      <c r="K3500" t="s">
        <v>4146</v>
      </c>
      <c r="L3500" t="s">
        <v>4148</v>
      </c>
      <c r="M3500">
        <v>5381975921.3699999</v>
      </c>
      <c r="N3500">
        <v>1</v>
      </c>
    </row>
    <row r="3501" spans="1:14" x14ac:dyDescent="0.4">
      <c r="A3501" t="s">
        <v>3507</v>
      </c>
      <c r="B3501">
        <v>2230422788.2199998</v>
      </c>
      <c r="C3501">
        <v>1048994692.47</v>
      </c>
      <c r="D3501">
        <v>0</v>
      </c>
      <c r="E3501">
        <v>301914126.19999999</v>
      </c>
      <c r="F3501">
        <v>200000000</v>
      </c>
      <c r="G3501">
        <v>0</v>
      </c>
      <c r="H3501">
        <v>0</v>
      </c>
      <c r="I3501">
        <v>0</v>
      </c>
      <c r="J3501">
        <v>0</v>
      </c>
      <c r="K3501" t="s">
        <v>4146</v>
      </c>
      <c r="L3501">
        <v>0</v>
      </c>
      <c r="M3501">
        <v>514193403.30000001</v>
      </c>
      <c r="N3501">
        <v>1</v>
      </c>
    </row>
    <row r="3502" spans="1:14" x14ac:dyDescent="0.4">
      <c r="A3502" t="s">
        <v>3508</v>
      </c>
      <c r="B3502">
        <v>545472110.27999997</v>
      </c>
      <c r="C3502">
        <v>134121544.51000001</v>
      </c>
      <c r="D3502" t="s">
        <v>4148</v>
      </c>
      <c r="E3502">
        <v>42808814.609999999</v>
      </c>
      <c r="F3502" t="s">
        <v>4148</v>
      </c>
      <c r="G3502" t="s">
        <v>4148</v>
      </c>
      <c r="H3502" t="s">
        <v>4148</v>
      </c>
      <c r="I3502" t="s">
        <v>4148</v>
      </c>
      <c r="J3502" t="s">
        <v>4148</v>
      </c>
      <c r="K3502" t="s">
        <v>4146</v>
      </c>
      <c r="L3502" t="s">
        <v>4148</v>
      </c>
      <c r="M3502">
        <v>136433981.30000001</v>
      </c>
      <c r="N3502">
        <v>1</v>
      </c>
    </row>
    <row r="3503" spans="1:14" x14ac:dyDescent="0.4">
      <c r="A3503" t="s">
        <v>3509</v>
      </c>
      <c r="B3503">
        <v>5791508598.0699997</v>
      </c>
      <c r="C3503">
        <v>2284391302.54</v>
      </c>
      <c r="D3503" t="s">
        <v>4148</v>
      </c>
      <c r="E3503">
        <v>66250613.229999997</v>
      </c>
      <c r="F3503" t="s">
        <v>4148</v>
      </c>
      <c r="G3503" t="s">
        <v>4148</v>
      </c>
      <c r="H3503" t="s">
        <v>4148</v>
      </c>
      <c r="I3503" t="s">
        <v>4148</v>
      </c>
      <c r="J3503" t="s">
        <v>4148</v>
      </c>
      <c r="K3503" t="s">
        <v>4146</v>
      </c>
      <c r="L3503" t="s">
        <v>4148</v>
      </c>
      <c r="M3503">
        <v>2242607770.6100001</v>
      </c>
      <c r="N3503">
        <v>1</v>
      </c>
    </row>
    <row r="3504" spans="1:14" x14ac:dyDescent="0.4">
      <c r="A3504" t="s">
        <v>3510</v>
      </c>
      <c r="B3504">
        <v>3782200697.3299999</v>
      </c>
      <c r="C3504">
        <v>911761243.19000006</v>
      </c>
      <c r="D3504" t="s">
        <v>4148</v>
      </c>
      <c r="E3504">
        <v>154891253.16999999</v>
      </c>
      <c r="F3504">
        <v>738950000</v>
      </c>
      <c r="G3504">
        <v>775651792.90999997</v>
      </c>
      <c r="H3504" t="s">
        <v>4148</v>
      </c>
      <c r="I3504" t="s">
        <v>4148</v>
      </c>
      <c r="J3504" t="s">
        <v>4148</v>
      </c>
      <c r="K3504" t="s">
        <v>4146</v>
      </c>
      <c r="L3504" t="s">
        <v>4148</v>
      </c>
      <c r="M3504">
        <v>930288273.83000004</v>
      </c>
      <c r="N3504">
        <v>1</v>
      </c>
    </row>
    <row r="3505" spans="1:14" x14ac:dyDescent="0.4">
      <c r="A3505" t="s">
        <v>3511</v>
      </c>
      <c r="B3505">
        <v>7368681127.9099998</v>
      </c>
      <c r="C3505">
        <v>7728106819.1599998</v>
      </c>
      <c r="D3505" t="s">
        <v>4148</v>
      </c>
      <c r="E3505">
        <v>1272940610.22</v>
      </c>
      <c r="F3505">
        <v>1094029101.99</v>
      </c>
      <c r="G3505">
        <v>999603509.78999996</v>
      </c>
      <c r="H3505">
        <v>92302488.629999995</v>
      </c>
      <c r="I3505" t="s">
        <v>4148</v>
      </c>
      <c r="J3505" t="s">
        <v>4148</v>
      </c>
      <c r="K3505" t="s">
        <v>4146</v>
      </c>
      <c r="L3505" t="s">
        <v>4148</v>
      </c>
      <c r="M3505">
        <v>953777717.75</v>
      </c>
      <c r="N3505">
        <v>1</v>
      </c>
    </row>
    <row r="3506" spans="1:14" x14ac:dyDescent="0.4">
      <c r="A3506" t="s">
        <v>3512</v>
      </c>
      <c r="B3506">
        <v>1656158501.97</v>
      </c>
      <c r="C3506">
        <v>454906721.49000001</v>
      </c>
      <c r="D3506" t="s">
        <v>4148</v>
      </c>
      <c r="E3506">
        <v>76939628.370000005</v>
      </c>
      <c r="F3506" t="s">
        <v>4148</v>
      </c>
      <c r="G3506" t="s">
        <v>4148</v>
      </c>
      <c r="H3506" t="s">
        <v>4148</v>
      </c>
      <c r="I3506" t="s">
        <v>4148</v>
      </c>
      <c r="J3506" t="s">
        <v>4148</v>
      </c>
      <c r="K3506" t="s">
        <v>4146</v>
      </c>
      <c r="L3506" t="s">
        <v>4148</v>
      </c>
      <c r="M3506">
        <v>415514477.63999999</v>
      </c>
      <c r="N3506">
        <v>1</v>
      </c>
    </row>
    <row r="3507" spans="1:14" x14ac:dyDescent="0.4">
      <c r="A3507" t="s">
        <v>3513</v>
      </c>
      <c r="B3507">
        <v>2437571442.5599999</v>
      </c>
      <c r="C3507">
        <v>831756166.61000001</v>
      </c>
      <c r="D3507">
        <v>1726498.6</v>
      </c>
      <c r="E3507">
        <v>40416214.700000003</v>
      </c>
      <c r="F3507" t="s">
        <v>4148</v>
      </c>
      <c r="G3507" t="s">
        <v>4148</v>
      </c>
      <c r="H3507" t="s">
        <v>4148</v>
      </c>
      <c r="I3507" t="s">
        <v>4148</v>
      </c>
      <c r="J3507" t="s">
        <v>4148</v>
      </c>
      <c r="K3507" t="s">
        <v>4146</v>
      </c>
      <c r="L3507" t="s">
        <v>4148</v>
      </c>
      <c r="M3507">
        <v>523669158.42000002</v>
      </c>
      <c r="N3507">
        <v>1</v>
      </c>
    </row>
    <row r="3508" spans="1:14" x14ac:dyDescent="0.4">
      <c r="A3508" t="s">
        <v>3514</v>
      </c>
      <c r="B3508">
        <v>192240610.84</v>
      </c>
      <c r="C3508">
        <v>325314403.06</v>
      </c>
      <c r="D3508" t="s">
        <v>4148</v>
      </c>
      <c r="E3508">
        <v>211610304.83000001</v>
      </c>
      <c r="F3508" t="s">
        <v>4148</v>
      </c>
      <c r="G3508" t="s">
        <v>4148</v>
      </c>
      <c r="H3508" t="s">
        <v>4148</v>
      </c>
      <c r="I3508" t="s">
        <v>4148</v>
      </c>
      <c r="J3508" t="s">
        <v>4148</v>
      </c>
      <c r="K3508" t="s">
        <v>4146</v>
      </c>
      <c r="L3508" t="s">
        <v>4148</v>
      </c>
      <c r="M3508">
        <v>41715014.700000003</v>
      </c>
      <c r="N3508">
        <v>1</v>
      </c>
    </row>
    <row r="3509" spans="1:14" x14ac:dyDescent="0.4">
      <c r="A3509" t="s">
        <v>3515</v>
      </c>
      <c r="B3509">
        <v>5838530756.6800003</v>
      </c>
      <c r="C3509">
        <v>4137706397.6900001</v>
      </c>
      <c r="D3509" t="s">
        <v>4148</v>
      </c>
      <c r="E3509">
        <v>251141044.52000001</v>
      </c>
      <c r="F3509">
        <v>113671138.3</v>
      </c>
      <c r="G3509" t="s">
        <v>4148</v>
      </c>
      <c r="H3509" t="s">
        <v>4148</v>
      </c>
      <c r="I3509" t="s">
        <v>4148</v>
      </c>
      <c r="J3509" t="s">
        <v>4148</v>
      </c>
      <c r="K3509" t="s">
        <v>4146</v>
      </c>
      <c r="L3509" t="s">
        <v>4148</v>
      </c>
      <c r="M3509">
        <v>1540248976.49</v>
      </c>
      <c r="N3509">
        <v>1</v>
      </c>
    </row>
    <row r="3510" spans="1:14" x14ac:dyDescent="0.4">
      <c r="A3510" t="s">
        <v>3516</v>
      </c>
      <c r="B3510">
        <v>1387057666.3199999</v>
      </c>
      <c r="C3510">
        <v>310733301.36000001</v>
      </c>
      <c r="D3510" t="s">
        <v>4148</v>
      </c>
      <c r="E3510">
        <v>65150886.770000003</v>
      </c>
      <c r="F3510" t="s">
        <v>4148</v>
      </c>
      <c r="G3510" t="s">
        <v>4148</v>
      </c>
      <c r="H3510" t="s">
        <v>4148</v>
      </c>
      <c r="I3510" t="s">
        <v>4148</v>
      </c>
      <c r="J3510" t="s">
        <v>4148</v>
      </c>
      <c r="K3510" t="s">
        <v>4146</v>
      </c>
      <c r="L3510" t="s">
        <v>4148</v>
      </c>
      <c r="M3510">
        <v>257506864.83000001</v>
      </c>
      <c r="N3510">
        <v>1</v>
      </c>
    </row>
    <row r="3511" spans="1:14" x14ac:dyDescent="0.4">
      <c r="A3511" t="s">
        <v>3517</v>
      </c>
      <c r="B3511">
        <v>1072943105.52</v>
      </c>
      <c r="C3511">
        <v>462908222.52999997</v>
      </c>
      <c r="D3511">
        <v>266405153.69</v>
      </c>
      <c r="E3511">
        <v>108948490.27</v>
      </c>
      <c r="F3511">
        <v>355202306.73000002</v>
      </c>
      <c r="G3511" t="s">
        <v>4148</v>
      </c>
      <c r="H3511">
        <v>27000000</v>
      </c>
      <c r="I3511" t="s">
        <v>4148</v>
      </c>
      <c r="J3511" t="s">
        <v>4148</v>
      </c>
      <c r="K3511" t="s">
        <v>4146</v>
      </c>
      <c r="L3511" t="s">
        <v>4148</v>
      </c>
      <c r="M3511">
        <v>363140096.58999997</v>
      </c>
      <c r="N3511">
        <v>1</v>
      </c>
    </row>
    <row r="3512" spans="1:14" x14ac:dyDescent="0.4">
      <c r="A3512" t="s">
        <v>3518</v>
      </c>
      <c r="B3512">
        <v>1258553472.54</v>
      </c>
      <c r="C3512">
        <v>291038822.51999998</v>
      </c>
      <c r="D3512" t="s">
        <v>4148</v>
      </c>
      <c r="E3512">
        <v>7850344.3399999999</v>
      </c>
      <c r="F3512">
        <v>540256.52</v>
      </c>
      <c r="G3512" t="s">
        <v>4148</v>
      </c>
      <c r="H3512" t="s">
        <v>4148</v>
      </c>
      <c r="I3512" t="s">
        <v>4148</v>
      </c>
      <c r="J3512" t="s">
        <v>4148</v>
      </c>
      <c r="K3512" t="s">
        <v>4146</v>
      </c>
      <c r="L3512" t="s">
        <v>4148</v>
      </c>
      <c r="M3512">
        <v>790919112.83000004</v>
      </c>
      <c r="N3512">
        <v>1</v>
      </c>
    </row>
    <row r="3513" spans="1:14" x14ac:dyDescent="0.4">
      <c r="A3513" t="s">
        <v>3519</v>
      </c>
      <c r="B3513">
        <v>2138685576.75</v>
      </c>
      <c r="C3513">
        <v>2202757610.46</v>
      </c>
      <c r="D3513" t="s">
        <v>4148</v>
      </c>
      <c r="E3513">
        <v>216733995.69</v>
      </c>
      <c r="F3513" t="s">
        <v>4148</v>
      </c>
      <c r="G3513">
        <v>997289182.54999995</v>
      </c>
      <c r="H3513" t="s">
        <v>4148</v>
      </c>
      <c r="I3513" t="s">
        <v>4148</v>
      </c>
      <c r="J3513">
        <v>28727169.199999999</v>
      </c>
      <c r="K3513" t="s">
        <v>4146</v>
      </c>
      <c r="L3513" t="s">
        <v>4148</v>
      </c>
      <c r="M3513">
        <v>61716308.200000003</v>
      </c>
      <c r="N3513">
        <v>1</v>
      </c>
    </row>
    <row r="3514" spans="1:14" x14ac:dyDescent="0.4">
      <c r="A3514" t="s">
        <v>3520</v>
      </c>
      <c r="B3514">
        <v>1843021542.8900001</v>
      </c>
      <c r="C3514">
        <v>135394789.91999999</v>
      </c>
      <c r="D3514" t="s">
        <v>4148</v>
      </c>
      <c r="E3514">
        <v>67443975.579999998</v>
      </c>
      <c r="F3514" t="s">
        <v>4148</v>
      </c>
      <c r="G3514" t="s">
        <v>4148</v>
      </c>
      <c r="H3514" t="s">
        <v>4148</v>
      </c>
      <c r="I3514" t="s">
        <v>4148</v>
      </c>
      <c r="J3514" t="s">
        <v>4148</v>
      </c>
      <c r="K3514" t="s">
        <v>4146</v>
      </c>
      <c r="L3514" t="s">
        <v>4148</v>
      </c>
      <c r="M3514">
        <v>196806630.91</v>
      </c>
      <c r="N3514">
        <v>1</v>
      </c>
    </row>
    <row r="3515" spans="1:14" x14ac:dyDescent="0.4">
      <c r="A3515" t="s">
        <v>3521</v>
      </c>
      <c r="B3515">
        <v>3642653738.8299999</v>
      </c>
      <c r="C3515">
        <v>2278676965.23</v>
      </c>
      <c r="D3515">
        <v>1261840.28</v>
      </c>
      <c r="E3515">
        <v>174287791.75</v>
      </c>
      <c r="F3515">
        <v>337305088.00999999</v>
      </c>
      <c r="G3515" t="s">
        <v>4148</v>
      </c>
      <c r="H3515" t="s">
        <v>4148</v>
      </c>
      <c r="I3515" t="s">
        <v>4148</v>
      </c>
      <c r="J3515">
        <v>26028401.800000001</v>
      </c>
      <c r="K3515" t="s">
        <v>4146</v>
      </c>
      <c r="L3515" t="s">
        <v>4148</v>
      </c>
      <c r="M3515">
        <v>1315880391.72</v>
      </c>
      <c r="N3515">
        <v>1</v>
      </c>
    </row>
    <row r="3516" spans="1:14" x14ac:dyDescent="0.4">
      <c r="A3516" t="s">
        <v>3522</v>
      </c>
      <c r="B3516">
        <v>5334112028.96</v>
      </c>
      <c r="C3516">
        <v>1298706870.5599999</v>
      </c>
      <c r="D3516">
        <v>134561113.99000001</v>
      </c>
      <c r="E3516">
        <v>294064206.17000002</v>
      </c>
      <c r="F3516" t="s">
        <v>4148</v>
      </c>
      <c r="G3516" t="s">
        <v>4148</v>
      </c>
      <c r="H3516" t="s">
        <v>4148</v>
      </c>
      <c r="I3516" t="s">
        <v>4148</v>
      </c>
      <c r="J3516" t="s">
        <v>4148</v>
      </c>
      <c r="K3516" t="s">
        <v>4146</v>
      </c>
      <c r="L3516" t="s">
        <v>4148</v>
      </c>
      <c r="M3516">
        <v>213041670.24000001</v>
      </c>
      <c r="N3516">
        <v>1</v>
      </c>
    </row>
    <row r="3517" spans="1:14" x14ac:dyDescent="0.4">
      <c r="A3517" t="s">
        <v>3523</v>
      </c>
      <c r="B3517">
        <v>7445582447.1300001</v>
      </c>
      <c r="C3517">
        <v>4001714958.2399998</v>
      </c>
      <c r="D3517">
        <v>1374282517</v>
      </c>
      <c r="E3517">
        <v>159952387.28999999</v>
      </c>
      <c r="F3517">
        <v>112423254.56</v>
      </c>
      <c r="G3517" t="s">
        <v>4148</v>
      </c>
      <c r="H3517">
        <v>10375259.49</v>
      </c>
      <c r="I3517" t="s">
        <v>4148</v>
      </c>
      <c r="J3517">
        <v>2423247.4900000002</v>
      </c>
      <c r="K3517" t="s">
        <v>4146</v>
      </c>
      <c r="L3517" t="s">
        <v>4148</v>
      </c>
      <c r="M3517">
        <v>4243901045.1300001</v>
      </c>
      <c r="N3517">
        <v>1</v>
      </c>
    </row>
    <row r="3518" spans="1:14" x14ac:dyDescent="0.4">
      <c r="A3518" t="s">
        <v>3524</v>
      </c>
      <c r="B3518">
        <v>10795146394.42</v>
      </c>
      <c r="C3518">
        <v>7237718840.8100004</v>
      </c>
      <c r="D3518" t="s">
        <v>4148</v>
      </c>
      <c r="E3518">
        <v>188732951.38999999</v>
      </c>
      <c r="F3518" t="s">
        <v>4148</v>
      </c>
      <c r="G3518" t="s">
        <v>4148</v>
      </c>
      <c r="H3518" t="s">
        <v>4148</v>
      </c>
      <c r="I3518" t="s">
        <v>4148</v>
      </c>
      <c r="J3518" t="s">
        <v>4148</v>
      </c>
      <c r="K3518" t="s">
        <v>4146</v>
      </c>
      <c r="L3518" t="s">
        <v>4148</v>
      </c>
      <c r="M3518">
        <v>1450020964.9200001</v>
      </c>
      <c r="N3518">
        <v>1</v>
      </c>
    </row>
    <row r="3519" spans="1:14" x14ac:dyDescent="0.4">
      <c r="A3519" t="s">
        <v>3525</v>
      </c>
      <c r="B3519">
        <v>1680575803.0899999</v>
      </c>
      <c r="C3519">
        <v>1388166070.6800001</v>
      </c>
      <c r="D3519" t="s">
        <v>4148</v>
      </c>
      <c r="E3519">
        <v>133187410.39</v>
      </c>
      <c r="F3519">
        <v>80340299.780000001</v>
      </c>
      <c r="G3519" t="s">
        <v>4148</v>
      </c>
      <c r="H3519" t="s">
        <v>4148</v>
      </c>
      <c r="I3519" t="s">
        <v>4148</v>
      </c>
      <c r="J3519" t="s">
        <v>4148</v>
      </c>
      <c r="K3519" t="s">
        <v>4146</v>
      </c>
      <c r="L3519" t="s">
        <v>4148</v>
      </c>
      <c r="M3519">
        <v>431718898.23000002</v>
      </c>
      <c r="N3519">
        <v>1</v>
      </c>
    </row>
    <row r="3520" spans="1:14" x14ac:dyDescent="0.4">
      <c r="A3520" t="s">
        <v>3526</v>
      </c>
      <c r="B3520">
        <v>1817300833.7</v>
      </c>
      <c r="C3520">
        <v>577293858.37</v>
      </c>
      <c r="D3520" t="s">
        <v>4148</v>
      </c>
      <c r="E3520">
        <v>59776714.899999999</v>
      </c>
      <c r="F3520" t="s">
        <v>4148</v>
      </c>
      <c r="G3520">
        <v>431906606.36000001</v>
      </c>
      <c r="H3520" t="s">
        <v>4148</v>
      </c>
      <c r="I3520" t="s">
        <v>4148</v>
      </c>
      <c r="J3520" t="s">
        <v>4148</v>
      </c>
      <c r="K3520" t="s">
        <v>4146</v>
      </c>
      <c r="L3520" t="s">
        <v>4148</v>
      </c>
      <c r="M3520">
        <v>408973385.95999998</v>
      </c>
      <c r="N3520">
        <v>1</v>
      </c>
    </row>
    <row r="3521" spans="1:14" x14ac:dyDescent="0.4">
      <c r="A3521" t="s">
        <v>3527</v>
      </c>
      <c r="B3521">
        <v>886846621.51999998</v>
      </c>
      <c r="C3521">
        <v>1755895772.3599999</v>
      </c>
      <c r="D3521">
        <v>169968604.78999999</v>
      </c>
      <c r="E3521">
        <v>892484705.88</v>
      </c>
      <c r="F3521">
        <v>1044620166.64</v>
      </c>
      <c r="G3521" t="s">
        <v>4148</v>
      </c>
      <c r="H3521">
        <v>73879859.540000007</v>
      </c>
      <c r="I3521" t="s">
        <v>4148</v>
      </c>
      <c r="J3521" t="s">
        <v>4148</v>
      </c>
      <c r="K3521" t="s">
        <v>4146</v>
      </c>
      <c r="L3521" t="s">
        <v>4148</v>
      </c>
      <c r="M3521">
        <v>17030062.620000001</v>
      </c>
      <c r="N3521">
        <v>1</v>
      </c>
    </row>
    <row r="3522" spans="1:14" x14ac:dyDescent="0.4">
      <c r="A3522" t="s">
        <v>3528</v>
      </c>
      <c r="B3522">
        <v>3058611758.1700001</v>
      </c>
      <c r="C3522">
        <v>699862883.49000001</v>
      </c>
      <c r="D3522" t="s">
        <v>4148</v>
      </c>
      <c r="E3522">
        <v>66943673.159999996</v>
      </c>
      <c r="F3522" t="s">
        <v>4148</v>
      </c>
      <c r="G3522" t="s">
        <v>4148</v>
      </c>
      <c r="H3522" t="s">
        <v>4148</v>
      </c>
      <c r="I3522" t="s">
        <v>4148</v>
      </c>
      <c r="J3522">
        <v>2960097.94</v>
      </c>
      <c r="K3522" t="s">
        <v>4146</v>
      </c>
      <c r="L3522" t="s">
        <v>4148</v>
      </c>
      <c r="M3522">
        <v>445643340.30000001</v>
      </c>
      <c r="N3522">
        <v>1</v>
      </c>
    </row>
    <row r="3523" spans="1:14" x14ac:dyDescent="0.4">
      <c r="A3523" t="s">
        <v>3529</v>
      </c>
      <c r="B3523">
        <v>685127459.80999994</v>
      </c>
      <c r="C3523">
        <v>256828336.41999999</v>
      </c>
      <c r="D3523" t="s">
        <v>4148</v>
      </c>
      <c r="E3523">
        <v>99155799.129999995</v>
      </c>
      <c r="F3523" t="s">
        <v>4148</v>
      </c>
      <c r="G3523" t="s">
        <v>4148</v>
      </c>
      <c r="H3523">
        <v>1100715.06</v>
      </c>
      <c r="I3523" t="s">
        <v>4148</v>
      </c>
      <c r="J3523" t="s">
        <v>4148</v>
      </c>
      <c r="K3523" t="s">
        <v>4146</v>
      </c>
      <c r="L3523" t="s">
        <v>4148</v>
      </c>
      <c r="M3523">
        <v>38349685.670000002</v>
      </c>
      <c r="N3523">
        <v>1</v>
      </c>
    </row>
    <row r="3524" spans="1:14" x14ac:dyDescent="0.4">
      <c r="A3524" t="s">
        <v>3530</v>
      </c>
      <c r="B3524">
        <v>3161172838.1799998</v>
      </c>
      <c r="C3524">
        <v>2093722083.4400001</v>
      </c>
      <c r="D3524" t="s">
        <v>4148</v>
      </c>
      <c r="E3524">
        <v>36818914.259999998</v>
      </c>
      <c r="F3524">
        <v>78610000</v>
      </c>
      <c r="G3524" t="s">
        <v>4148</v>
      </c>
      <c r="H3524" t="s">
        <v>4148</v>
      </c>
      <c r="I3524" t="s">
        <v>4148</v>
      </c>
      <c r="J3524" t="s">
        <v>4148</v>
      </c>
      <c r="K3524" t="s">
        <v>4146</v>
      </c>
      <c r="L3524" t="s">
        <v>4148</v>
      </c>
      <c r="M3524">
        <v>550260794.19000006</v>
      </c>
      <c r="N3524">
        <v>1</v>
      </c>
    </row>
    <row r="3525" spans="1:14" x14ac:dyDescent="0.4">
      <c r="A3525" t="s">
        <v>3531</v>
      </c>
      <c r="B3525">
        <v>802393399.22000003</v>
      </c>
      <c r="C3525">
        <v>223628869.19999999</v>
      </c>
      <c r="D3525">
        <v>474991.57</v>
      </c>
      <c r="E3525">
        <v>78986853.569999993</v>
      </c>
      <c r="F3525" t="s">
        <v>4148</v>
      </c>
      <c r="G3525" t="s">
        <v>4148</v>
      </c>
      <c r="H3525" t="s">
        <v>4148</v>
      </c>
      <c r="I3525">
        <v>42340987.140000001</v>
      </c>
      <c r="J3525" t="s">
        <v>4148</v>
      </c>
      <c r="K3525" t="s">
        <v>4146</v>
      </c>
      <c r="L3525" t="s">
        <v>4148</v>
      </c>
      <c r="M3525">
        <v>76932315.010000005</v>
      </c>
      <c r="N3525">
        <v>1</v>
      </c>
    </row>
    <row r="3526" spans="1:14" x14ac:dyDescent="0.4">
      <c r="A3526" t="s">
        <v>3532</v>
      </c>
      <c r="B3526">
        <v>726429924.78999996</v>
      </c>
      <c r="C3526">
        <v>616467447.02999997</v>
      </c>
      <c r="D3526">
        <v>17737477.32</v>
      </c>
      <c r="E3526">
        <v>99594571.129999995</v>
      </c>
      <c r="F3526">
        <v>370269311.5</v>
      </c>
      <c r="G3526" t="s">
        <v>4148</v>
      </c>
      <c r="H3526">
        <v>490.54</v>
      </c>
      <c r="I3526" t="s">
        <v>4148</v>
      </c>
      <c r="J3526" t="s">
        <v>4148</v>
      </c>
      <c r="K3526" t="s">
        <v>4146</v>
      </c>
      <c r="L3526" t="s">
        <v>4148</v>
      </c>
      <c r="M3526">
        <v>221272008.31999999</v>
      </c>
      <c r="N3526">
        <v>1</v>
      </c>
    </row>
    <row r="3527" spans="1:14" x14ac:dyDescent="0.4">
      <c r="A3527" t="s">
        <v>3533</v>
      </c>
      <c r="B3527">
        <v>2367440141.54</v>
      </c>
      <c r="C3527">
        <v>2162754256.2800002</v>
      </c>
      <c r="D3527">
        <v>104568955.44</v>
      </c>
      <c r="E3527">
        <v>180122349.72999999</v>
      </c>
      <c r="F3527">
        <v>308311200</v>
      </c>
      <c r="G3527" t="s">
        <v>4148</v>
      </c>
      <c r="H3527">
        <v>186421.17</v>
      </c>
      <c r="I3527" t="s">
        <v>4148</v>
      </c>
      <c r="J3527" t="s">
        <v>4148</v>
      </c>
      <c r="K3527" t="s">
        <v>4146</v>
      </c>
      <c r="L3527" t="s">
        <v>4148</v>
      </c>
      <c r="M3527">
        <v>1011035203.4400001</v>
      </c>
      <c r="N3527">
        <v>1</v>
      </c>
    </row>
    <row r="3528" spans="1:14" x14ac:dyDescent="0.4">
      <c r="A3528" t="s">
        <v>3534</v>
      </c>
      <c r="B3528">
        <v>940800639.04999995</v>
      </c>
      <c r="C3528">
        <v>463159277.27999997</v>
      </c>
      <c r="D3528" t="s">
        <v>4148</v>
      </c>
      <c r="E3528">
        <v>84644844.049999997</v>
      </c>
      <c r="F3528" t="s">
        <v>4148</v>
      </c>
      <c r="G3528" t="s">
        <v>4148</v>
      </c>
      <c r="H3528">
        <v>18331852</v>
      </c>
      <c r="I3528" t="s">
        <v>4148</v>
      </c>
      <c r="J3528" t="s">
        <v>4148</v>
      </c>
      <c r="K3528" t="s">
        <v>4146</v>
      </c>
      <c r="L3528" t="s">
        <v>4148</v>
      </c>
      <c r="M3528">
        <v>544731366.64999998</v>
      </c>
      <c r="N3528">
        <v>1</v>
      </c>
    </row>
    <row r="3529" spans="1:14" x14ac:dyDescent="0.4">
      <c r="A3529" t="s">
        <v>3535</v>
      </c>
      <c r="B3529">
        <v>3055681388.54</v>
      </c>
      <c r="C3529">
        <v>863097893.10000002</v>
      </c>
      <c r="D3529">
        <v>241354056.03999999</v>
      </c>
      <c r="E3529">
        <v>144918265.56999999</v>
      </c>
      <c r="F3529" t="s">
        <v>4148</v>
      </c>
      <c r="G3529" t="s">
        <v>4148</v>
      </c>
      <c r="H3529">
        <v>203850.83</v>
      </c>
      <c r="I3529" t="s">
        <v>4148</v>
      </c>
      <c r="J3529" t="s">
        <v>4148</v>
      </c>
      <c r="K3529" t="s">
        <v>4146</v>
      </c>
      <c r="L3529" t="s">
        <v>4148</v>
      </c>
      <c r="M3529">
        <v>1476303880.8699999</v>
      </c>
      <c r="N3529">
        <v>1</v>
      </c>
    </row>
    <row r="3530" spans="1:14" x14ac:dyDescent="0.4">
      <c r="A3530" t="s">
        <v>3536</v>
      </c>
      <c r="B3530">
        <v>2018348328.5</v>
      </c>
      <c r="C3530">
        <v>169863193.19</v>
      </c>
      <c r="D3530" t="s">
        <v>4148</v>
      </c>
      <c r="E3530">
        <v>97461218.25</v>
      </c>
      <c r="F3530" t="s">
        <v>4148</v>
      </c>
      <c r="G3530" t="s">
        <v>4148</v>
      </c>
      <c r="H3530" t="s">
        <v>4148</v>
      </c>
      <c r="I3530" t="s">
        <v>4148</v>
      </c>
      <c r="J3530" t="s">
        <v>4148</v>
      </c>
      <c r="K3530" t="s">
        <v>4146</v>
      </c>
      <c r="L3530" t="s">
        <v>4148</v>
      </c>
      <c r="M3530">
        <v>104708087.7</v>
      </c>
      <c r="N3530">
        <v>1</v>
      </c>
    </row>
    <row r="3531" spans="1:14" x14ac:dyDescent="0.4">
      <c r="A3531" t="s">
        <v>3537</v>
      </c>
      <c r="B3531">
        <v>5973069645.29</v>
      </c>
      <c r="C3531">
        <v>2078380024.4400001</v>
      </c>
      <c r="D3531" t="s">
        <v>4148</v>
      </c>
      <c r="E3531">
        <v>134119491.19</v>
      </c>
      <c r="F3531" t="s">
        <v>4148</v>
      </c>
      <c r="G3531" t="s">
        <v>4148</v>
      </c>
      <c r="H3531" t="s">
        <v>4148</v>
      </c>
      <c r="I3531" t="s">
        <v>4148</v>
      </c>
      <c r="J3531" t="s">
        <v>4148</v>
      </c>
      <c r="K3531" t="s">
        <v>4146</v>
      </c>
      <c r="L3531" t="s">
        <v>4148</v>
      </c>
      <c r="M3531">
        <v>29783102.66</v>
      </c>
      <c r="N3531">
        <v>1</v>
      </c>
    </row>
    <row r="3532" spans="1:14" x14ac:dyDescent="0.4">
      <c r="A3532" t="s">
        <v>3538</v>
      </c>
      <c r="B3532">
        <v>2797234925.2800002</v>
      </c>
      <c r="C3532">
        <v>1986184555.04</v>
      </c>
      <c r="D3532">
        <v>168624242.05000001</v>
      </c>
      <c r="E3532">
        <v>146351994.81</v>
      </c>
      <c r="F3532">
        <v>60000000</v>
      </c>
      <c r="G3532" t="s">
        <v>4148</v>
      </c>
      <c r="H3532" t="s">
        <v>4148</v>
      </c>
      <c r="I3532" t="s">
        <v>4148</v>
      </c>
      <c r="J3532" t="s">
        <v>4148</v>
      </c>
      <c r="K3532" t="s">
        <v>4146</v>
      </c>
      <c r="L3532" t="s">
        <v>4148</v>
      </c>
      <c r="M3532">
        <v>1034736938.59</v>
      </c>
      <c r="N3532">
        <v>1</v>
      </c>
    </row>
    <row r="3533" spans="1:14" x14ac:dyDescent="0.4">
      <c r="A3533" t="s">
        <v>3539</v>
      </c>
      <c r="B3533">
        <v>421029675.38</v>
      </c>
      <c r="C3533">
        <v>128031646.47</v>
      </c>
      <c r="D3533" t="s">
        <v>4148</v>
      </c>
      <c r="E3533">
        <v>22083373.73</v>
      </c>
      <c r="F3533" t="s">
        <v>4148</v>
      </c>
      <c r="G3533" t="s">
        <v>4148</v>
      </c>
      <c r="H3533" t="s">
        <v>4148</v>
      </c>
      <c r="I3533" t="s">
        <v>4148</v>
      </c>
      <c r="J3533" t="s">
        <v>4148</v>
      </c>
      <c r="K3533" t="s">
        <v>4146</v>
      </c>
      <c r="L3533" t="s">
        <v>4148</v>
      </c>
      <c r="M3533">
        <v>152784759.16999999</v>
      </c>
      <c r="N3533">
        <v>1</v>
      </c>
    </row>
    <row r="3534" spans="1:14" x14ac:dyDescent="0.4">
      <c r="A3534" t="s">
        <v>3540</v>
      </c>
      <c r="B3534">
        <v>5768648044.0600004</v>
      </c>
      <c r="C3534">
        <v>1129981909.8199999</v>
      </c>
      <c r="D3534">
        <v>506982365.17000002</v>
      </c>
      <c r="E3534">
        <v>1296972556.8099999</v>
      </c>
      <c r="F3534">
        <v>239593791.28999999</v>
      </c>
      <c r="G3534" t="s">
        <v>4148</v>
      </c>
      <c r="H3534" t="s">
        <v>4148</v>
      </c>
      <c r="I3534">
        <v>339866673.13999999</v>
      </c>
      <c r="J3534" t="s">
        <v>4148</v>
      </c>
      <c r="K3534" t="s">
        <v>4146</v>
      </c>
      <c r="L3534" t="s">
        <v>4148</v>
      </c>
      <c r="M3534">
        <v>530160935.56</v>
      </c>
      <c r="N3534">
        <v>1</v>
      </c>
    </row>
    <row r="3535" spans="1:14" x14ac:dyDescent="0.4">
      <c r="A3535" t="s">
        <v>3541</v>
      </c>
      <c r="B3535">
        <v>1496908808.3399999</v>
      </c>
      <c r="C3535">
        <v>1366894046.6900001</v>
      </c>
      <c r="D3535" t="s">
        <v>4148</v>
      </c>
      <c r="E3535">
        <v>111278352.37</v>
      </c>
      <c r="F3535">
        <v>75671366.659999996</v>
      </c>
      <c r="G3535" t="s">
        <v>4148</v>
      </c>
      <c r="H3535">
        <v>121162654.43000001</v>
      </c>
      <c r="I3535" t="s">
        <v>4148</v>
      </c>
      <c r="J3535">
        <v>11393395.65</v>
      </c>
      <c r="K3535" t="s">
        <v>4146</v>
      </c>
      <c r="L3535" t="s">
        <v>4148</v>
      </c>
      <c r="M3535">
        <v>553883923.28999996</v>
      </c>
      <c r="N3535">
        <v>1</v>
      </c>
    </row>
    <row r="3536" spans="1:14" x14ac:dyDescent="0.4">
      <c r="A3536" t="s">
        <v>3542</v>
      </c>
      <c r="B3536">
        <v>1172657891.6199999</v>
      </c>
      <c r="C3536">
        <v>642587199.25999999</v>
      </c>
      <c r="D3536" t="s">
        <v>4148</v>
      </c>
      <c r="E3536">
        <v>2063088.94</v>
      </c>
      <c r="F3536">
        <v>42647573.659999996</v>
      </c>
      <c r="G3536" t="s">
        <v>4148</v>
      </c>
      <c r="H3536">
        <v>571883402.88999999</v>
      </c>
      <c r="I3536" t="s">
        <v>4148</v>
      </c>
      <c r="J3536" t="s">
        <v>4148</v>
      </c>
      <c r="K3536" t="s">
        <v>4146</v>
      </c>
      <c r="L3536" t="s">
        <v>4148</v>
      </c>
      <c r="M3536">
        <v>141719797.18000001</v>
      </c>
      <c r="N3536">
        <v>1</v>
      </c>
    </row>
    <row r="3537" spans="1:14" x14ac:dyDescent="0.4">
      <c r="A3537" t="s">
        <v>3543</v>
      </c>
      <c r="B3537">
        <v>1811497655.9200001</v>
      </c>
      <c r="C3537">
        <v>814923086.45000005</v>
      </c>
      <c r="D3537" t="s">
        <v>4148</v>
      </c>
      <c r="E3537">
        <v>6851115.3300000001</v>
      </c>
      <c r="F3537" t="s">
        <v>4148</v>
      </c>
      <c r="G3537" t="s">
        <v>4148</v>
      </c>
      <c r="H3537" t="s">
        <v>4148</v>
      </c>
      <c r="I3537" t="s">
        <v>4148</v>
      </c>
      <c r="J3537" t="s">
        <v>4148</v>
      </c>
      <c r="K3537" t="s">
        <v>4146</v>
      </c>
      <c r="L3537" t="s">
        <v>4148</v>
      </c>
      <c r="M3537">
        <v>326244811.98000002</v>
      </c>
      <c r="N3537">
        <v>1</v>
      </c>
    </row>
    <row r="3538" spans="1:14" x14ac:dyDescent="0.4">
      <c r="A3538" t="s">
        <v>3544</v>
      </c>
      <c r="B3538">
        <v>3475135247.96</v>
      </c>
      <c r="C3538">
        <v>1772270517.04</v>
      </c>
      <c r="D3538" t="s">
        <v>4148</v>
      </c>
      <c r="E3538">
        <v>130361852.12</v>
      </c>
      <c r="F3538" t="s">
        <v>4148</v>
      </c>
      <c r="G3538">
        <v>510317804.54000002</v>
      </c>
      <c r="H3538" t="s">
        <v>4148</v>
      </c>
      <c r="I3538" t="s">
        <v>4148</v>
      </c>
      <c r="J3538" t="s">
        <v>4148</v>
      </c>
      <c r="K3538" t="s">
        <v>4146</v>
      </c>
      <c r="L3538" t="s">
        <v>4148</v>
      </c>
      <c r="M3538">
        <v>268230869.66999999</v>
      </c>
      <c r="N3538">
        <v>1</v>
      </c>
    </row>
    <row r="3539" spans="1:14" x14ac:dyDescent="0.4">
      <c r="A3539" t="s">
        <v>3545</v>
      </c>
      <c r="B3539">
        <v>1280437041.25</v>
      </c>
      <c r="C3539">
        <v>1231456954.01</v>
      </c>
      <c r="D3539" t="s">
        <v>4148</v>
      </c>
      <c r="E3539">
        <v>180418844.31999999</v>
      </c>
      <c r="F3539">
        <v>96232118.659999996</v>
      </c>
      <c r="G3539" t="s">
        <v>4148</v>
      </c>
      <c r="H3539" t="s">
        <v>4148</v>
      </c>
      <c r="I3539" t="s">
        <v>4148</v>
      </c>
      <c r="J3539" t="s">
        <v>4148</v>
      </c>
      <c r="K3539" t="s">
        <v>4146</v>
      </c>
      <c r="L3539" t="s">
        <v>4148</v>
      </c>
      <c r="M3539">
        <v>369422651.80000001</v>
      </c>
      <c r="N3539">
        <v>1</v>
      </c>
    </row>
    <row r="3540" spans="1:14" x14ac:dyDescent="0.4">
      <c r="A3540" t="s">
        <v>3546</v>
      </c>
      <c r="B3540">
        <v>684580145.79999995</v>
      </c>
      <c r="C3540">
        <v>364840032.79000002</v>
      </c>
      <c r="D3540">
        <v>270758791.05000001</v>
      </c>
      <c r="E3540">
        <v>1812225.22</v>
      </c>
      <c r="F3540" t="s">
        <v>4148</v>
      </c>
      <c r="G3540" t="s">
        <v>4148</v>
      </c>
      <c r="H3540" t="s">
        <v>4148</v>
      </c>
      <c r="I3540" t="s">
        <v>4148</v>
      </c>
      <c r="J3540" t="s">
        <v>4148</v>
      </c>
      <c r="K3540" t="s">
        <v>4146</v>
      </c>
      <c r="L3540" t="s">
        <v>4148</v>
      </c>
      <c r="M3540">
        <v>202308043.12</v>
      </c>
      <c r="N3540">
        <v>1</v>
      </c>
    </row>
    <row r="3541" spans="1:14" x14ac:dyDescent="0.4">
      <c r="A3541" t="s">
        <v>3547</v>
      </c>
      <c r="B3541">
        <v>401044387.38</v>
      </c>
      <c r="C3541">
        <v>305553666.04000002</v>
      </c>
      <c r="D3541">
        <v>365428109.12</v>
      </c>
      <c r="E3541">
        <v>152766214.86000001</v>
      </c>
      <c r="F3541">
        <v>96926196.939999998</v>
      </c>
      <c r="G3541" t="s">
        <v>4148</v>
      </c>
      <c r="H3541" t="s">
        <v>4148</v>
      </c>
      <c r="I3541">
        <v>51593387.310000002</v>
      </c>
      <c r="J3541" t="s">
        <v>4148</v>
      </c>
      <c r="K3541" t="s">
        <v>4146</v>
      </c>
      <c r="L3541" t="s">
        <v>4148</v>
      </c>
      <c r="M3541">
        <v>38065046.799999997</v>
      </c>
      <c r="N3541">
        <v>1</v>
      </c>
    </row>
    <row r="3542" spans="1:14" x14ac:dyDescent="0.4">
      <c r="A3542" t="s">
        <v>3548</v>
      </c>
      <c r="B3542">
        <v>8503024406.4300003</v>
      </c>
      <c r="C3542">
        <v>7610266750.3800001</v>
      </c>
      <c r="D3542">
        <v>263334426.72</v>
      </c>
      <c r="E3542">
        <v>383157739.27999997</v>
      </c>
      <c r="F3542">
        <v>1715370319.4400001</v>
      </c>
      <c r="G3542" t="s">
        <v>4148</v>
      </c>
      <c r="H3542" t="s">
        <v>4148</v>
      </c>
      <c r="I3542">
        <v>5650082.1399999997</v>
      </c>
      <c r="J3542">
        <v>357439478.63999999</v>
      </c>
      <c r="K3542" t="s">
        <v>4146</v>
      </c>
      <c r="L3542" t="s">
        <v>4148</v>
      </c>
      <c r="M3542">
        <v>942378603.94000006</v>
      </c>
      <c r="N3542">
        <v>1</v>
      </c>
    </row>
    <row r="3543" spans="1:14" x14ac:dyDescent="0.4">
      <c r="A3543" t="s">
        <v>3549</v>
      </c>
      <c r="B3543">
        <v>1307170022.1600001</v>
      </c>
      <c r="C3543">
        <v>566557544.49000001</v>
      </c>
      <c r="D3543">
        <v>30605863.510000002</v>
      </c>
      <c r="E3543">
        <v>86509364.829999998</v>
      </c>
      <c r="F3543" t="s">
        <v>4148</v>
      </c>
      <c r="G3543" t="s">
        <v>4148</v>
      </c>
      <c r="H3543" t="s">
        <v>4148</v>
      </c>
      <c r="I3543" t="s">
        <v>4148</v>
      </c>
      <c r="J3543" t="s">
        <v>4148</v>
      </c>
      <c r="K3543" t="s">
        <v>4146</v>
      </c>
      <c r="L3543" t="s">
        <v>4148</v>
      </c>
      <c r="M3543">
        <v>300161965.18000001</v>
      </c>
      <c r="N3543">
        <v>1</v>
      </c>
    </row>
    <row r="3544" spans="1:14" x14ac:dyDescent="0.4">
      <c r="A3544" t="s">
        <v>3550</v>
      </c>
      <c r="B3544">
        <v>2298009563.6999998</v>
      </c>
      <c r="C3544">
        <v>1186232926.3199999</v>
      </c>
      <c r="D3544" t="s">
        <v>4148</v>
      </c>
      <c r="E3544">
        <v>173440853.59</v>
      </c>
      <c r="F3544" t="s">
        <v>4148</v>
      </c>
      <c r="G3544" t="s">
        <v>4148</v>
      </c>
      <c r="H3544" t="s">
        <v>4148</v>
      </c>
      <c r="I3544">
        <v>52438525.75</v>
      </c>
      <c r="J3544" t="s">
        <v>4148</v>
      </c>
      <c r="K3544" t="s">
        <v>4146</v>
      </c>
      <c r="L3544" t="s">
        <v>4148</v>
      </c>
      <c r="M3544">
        <v>177322054.34</v>
      </c>
      <c r="N3544">
        <v>1</v>
      </c>
    </row>
    <row r="3545" spans="1:14" x14ac:dyDescent="0.4">
      <c r="A3545" t="s">
        <v>3551</v>
      </c>
      <c r="B3545">
        <v>1017446025.17</v>
      </c>
      <c r="C3545">
        <v>293751356.88999999</v>
      </c>
      <c r="D3545" t="s">
        <v>4148</v>
      </c>
      <c r="E3545">
        <v>109545439.27</v>
      </c>
      <c r="F3545">
        <v>50524622.890000001</v>
      </c>
      <c r="G3545" t="s">
        <v>4148</v>
      </c>
      <c r="H3545" t="s">
        <v>4148</v>
      </c>
      <c r="I3545" t="s">
        <v>4148</v>
      </c>
      <c r="J3545" t="s">
        <v>4148</v>
      </c>
      <c r="K3545" t="s">
        <v>4146</v>
      </c>
      <c r="L3545" t="s">
        <v>4148</v>
      </c>
      <c r="M3545">
        <v>175496811.69999999</v>
      </c>
      <c r="N3545">
        <v>1</v>
      </c>
    </row>
    <row r="3546" spans="1:14" x14ac:dyDescent="0.4">
      <c r="A3546" t="s">
        <v>3552</v>
      </c>
      <c r="B3546">
        <v>4366936688.4700003</v>
      </c>
      <c r="C3546">
        <v>3339082311.0900002</v>
      </c>
      <c r="D3546" t="s">
        <v>4148</v>
      </c>
      <c r="E3546">
        <v>94635897.730000004</v>
      </c>
      <c r="F3546" t="s">
        <v>4148</v>
      </c>
      <c r="G3546" t="s">
        <v>4148</v>
      </c>
      <c r="H3546">
        <v>2900000</v>
      </c>
      <c r="I3546" t="s">
        <v>4148</v>
      </c>
      <c r="J3546" t="s">
        <v>4148</v>
      </c>
      <c r="K3546" t="s">
        <v>4146</v>
      </c>
      <c r="L3546" t="s">
        <v>4148</v>
      </c>
      <c r="M3546">
        <v>503494576.76999998</v>
      </c>
      <c r="N3546">
        <v>1</v>
      </c>
    </row>
    <row r="3547" spans="1:14" x14ac:dyDescent="0.4">
      <c r="A3547" t="s">
        <v>3553</v>
      </c>
      <c r="B3547">
        <v>3830290807.6799998</v>
      </c>
      <c r="C3547">
        <v>2763793228.9400001</v>
      </c>
      <c r="D3547" t="s">
        <v>4148</v>
      </c>
      <c r="E3547">
        <v>1017588656.24</v>
      </c>
      <c r="F3547">
        <v>1433128356.51</v>
      </c>
      <c r="G3547">
        <v>329467576.43000001</v>
      </c>
      <c r="H3547" t="s">
        <v>4148</v>
      </c>
      <c r="I3547" t="s">
        <v>4148</v>
      </c>
      <c r="J3547" t="s">
        <v>4148</v>
      </c>
      <c r="K3547" t="s">
        <v>4146</v>
      </c>
      <c r="L3547" t="s">
        <v>4148</v>
      </c>
      <c r="M3547">
        <v>1640501332.0799999</v>
      </c>
      <c r="N3547">
        <v>1</v>
      </c>
    </row>
    <row r="3548" spans="1:14" x14ac:dyDescent="0.4">
      <c r="A3548" t="s">
        <v>3554</v>
      </c>
      <c r="B3548">
        <v>980564002.99000001</v>
      </c>
      <c r="C3548">
        <v>1048900185.04</v>
      </c>
      <c r="D3548">
        <v>100528772.75</v>
      </c>
      <c r="E3548">
        <v>119740555.5</v>
      </c>
      <c r="F3548">
        <v>247870000</v>
      </c>
      <c r="G3548" t="s">
        <v>4148</v>
      </c>
      <c r="H3548" t="s">
        <v>4148</v>
      </c>
      <c r="I3548" t="s">
        <v>4148</v>
      </c>
      <c r="J3548" t="s">
        <v>4148</v>
      </c>
      <c r="K3548" t="s">
        <v>4146</v>
      </c>
      <c r="L3548" t="s">
        <v>4148</v>
      </c>
      <c r="M3548">
        <v>456903374.56999999</v>
      </c>
      <c r="N3548">
        <v>1</v>
      </c>
    </row>
    <row r="3549" spans="1:14" x14ac:dyDescent="0.4">
      <c r="A3549" t="s">
        <v>3555</v>
      </c>
      <c r="B3549">
        <v>1016858336.59</v>
      </c>
      <c r="C3549">
        <v>888810712.46000004</v>
      </c>
      <c r="D3549" t="s">
        <v>4148</v>
      </c>
      <c r="E3549">
        <v>100783616.91</v>
      </c>
      <c r="F3549">
        <v>82040431.829999998</v>
      </c>
      <c r="G3549" t="s">
        <v>4148</v>
      </c>
      <c r="H3549" t="s">
        <v>4148</v>
      </c>
      <c r="I3549" t="s">
        <v>4148</v>
      </c>
      <c r="J3549" t="s">
        <v>4148</v>
      </c>
      <c r="K3549" t="s">
        <v>4146</v>
      </c>
      <c r="L3549" t="s">
        <v>4148</v>
      </c>
      <c r="M3549">
        <v>382571977.26999998</v>
      </c>
      <c r="N3549">
        <v>1</v>
      </c>
    </row>
    <row r="3550" spans="1:14" x14ac:dyDescent="0.4">
      <c r="A3550" t="s">
        <v>3556</v>
      </c>
      <c r="B3550">
        <v>9278722030.2600002</v>
      </c>
      <c r="C3550">
        <v>6962823024.1099997</v>
      </c>
      <c r="D3550" t="s">
        <v>4148</v>
      </c>
      <c r="E3550">
        <v>375530775.25999999</v>
      </c>
      <c r="F3550">
        <v>1153357592.4000001</v>
      </c>
      <c r="G3550">
        <v>1007625242.13</v>
      </c>
      <c r="H3550" t="s">
        <v>4148</v>
      </c>
      <c r="I3550" t="s">
        <v>4148</v>
      </c>
      <c r="J3550">
        <v>28539818.710000001</v>
      </c>
      <c r="K3550" t="s">
        <v>4146</v>
      </c>
      <c r="L3550" t="s">
        <v>4148</v>
      </c>
      <c r="M3550">
        <v>3377306160.1999998</v>
      </c>
      <c r="N3550">
        <v>1</v>
      </c>
    </row>
    <row r="3551" spans="1:14" x14ac:dyDescent="0.4">
      <c r="A3551" t="s">
        <v>3557</v>
      </c>
      <c r="B3551">
        <v>2491171712.0799999</v>
      </c>
      <c r="C3551">
        <v>1998103181.0899999</v>
      </c>
      <c r="D3551">
        <v>3591783.42</v>
      </c>
      <c r="E3551">
        <v>295848633.02999997</v>
      </c>
      <c r="F3551" t="s">
        <v>4148</v>
      </c>
      <c r="G3551">
        <v>762582106.75999999</v>
      </c>
      <c r="H3551" t="s">
        <v>4148</v>
      </c>
      <c r="I3551">
        <v>284273.58</v>
      </c>
      <c r="J3551" t="s">
        <v>4148</v>
      </c>
      <c r="K3551" t="s">
        <v>4146</v>
      </c>
      <c r="L3551" t="s">
        <v>4148</v>
      </c>
      <c r="M3551">
        <v>235097583.02000001</v>
      </c>
      <c r="N3551">
        <v>1</v>
      </c>
    </row>
    <row r="3552" spans="1:14" x14ac:dyDescent="0.4">
      <c r="A3552" t="s">
        <v>3558</v>
      </c>
      <c r="B3552">
        <v>1334194871.6600001</v>
      </c>
      <c r="C3552">
        <v>432624877.81</v>
      </c>
      <c r="D3552" t="s">
        <v>4148</v>
      </c>
      <c r="E3552">
        <v>249648382.08000001</v>
      </c>
      <c r="F3552">
        <v>194430405</v>
      </c>
      <c r="G3552" t="s">
        <v>4148</v>
      </c>
      <c r="H3552" t="s">
        <v>4148</v>
      </c>
      <c r="I3552" t="s">
        <v>4148</v>
      </c>
      <c r="J3552" t="s">
        <v>4148</v>
      </c>
      <c r="K3552" t="s">
        <v>4146</v>
      </c>
      <c r="L3552" t="s">
        <v>4148</v>
      </c>
      <c r="M3552">
        <v>308905288.12</v>
      </c>
      <c r="N3552">
        <v>1</v>
      </c>
    </row>
    <row r="3553" spans="1:14" x14ac:dyDescent="0.4">
      <c r="A3553" t="s">
        <v>3559</v>
      </c>
      <c r="B3553">
        <v>684987480.59000003</v>
      </c>
      <c r="C3553">
        <v>195124248.21000001</v>
      </c>
      <c r="D3553" t="s">
        <v>4148</v>
      </c>
      <c r="E3553">
        <v>104544070.12</v>
      </c>
      <c r="F3553" t="s">
        <v>4148</v>
      </c>
      <c r="G3553" t="s">
        <v>4148</v>
      </c>
      <c r="H3553" t="s">
        <v>4148</v>
      </c>
      <c r="I3553" t="s">
        <v>4148</v>
      </c>
      <c r="J3553">
        <v>17000000</v>
      </c>
      <c r="K3553" t="s">
        <v>4146</v>
      </c>
      <c r="L3553" t="s">
        <v>4148</v>
      </c>
      <c r="M3553">
        <v>166515237.59999999</v>
      </c>
      <c r="N3553">
        <v>1</v>
      </c>
    </row>
    <row r="3554" spans="1:14" x14ac:dyDescent="0.4">
      <c r="A3554" t="s">
        <v>3560</v>
      </c>
      <c r="B3554">
        <v>906846441.35000002</v>
      </c>
      <c r="C3554">
        <v>372085732.62</v>
      </c>
      <c r="D3554">
        <v>321003721.88</v>
      </c>
      <c r="E3554">
        <v>34533316.170000002</v>
      </c>
      <c r="F3554" t="s">
        <v>4148</v>
      </c>
      <c r="G3554" t="s">
        <v>4148</v>
      </c>
      <c r="H3554" t="s">
        <v>4148</v>
      </c>
      <c r="I3554" t="s">
        <v>4148</v>
      </c>
      <c r="J3554" t="s">
        <v>4148</v>
      </c>
      <c r="K3554" t="s">
        <v>4146</v>
      </c>
      <c r="L3554" t="s">
        <v>4148</v>
      </c>
      <c r="M3554">
        <v>628584352.13999999</v>
      </c>
      <c r="N3554">
        <v>1</v>
      </c>
    </row>
    <row r="3555" spans="1:14" x14ac:dyDescent="0.4">
      <c r="A3555" t="s">
        <v>3561</v>
      </c>
      <c r="B3555">
        <v>14275369468.549999</v>
      </c>
      <c r="C3555">
        <v>17839058589.290001</v>
      </c>
      <c r="D3555" t="s">
        <v>4148</v>
      </c>
      <c r="E3555">
        <v>540104921.83000004</v>
      </c>
      <c r="F3555">
        <v>1015500000</v>
      </c>
      <c r="G3555" t="s">
        <v>4148</v>
      </c>
      <c r="H3555" t="s">
        <v>4148</v>
      </c>
      <c r="I3555" t="s">
        <v>4148</v>
      </c>
      <c r="J3555" t="s">
        <v>4148</v>
      </c>
      <c r="K3555" t="s">
        <v>4146</v>
      </c>
      <c r="L3555" t="s">
        <v>4148</v>
      </c>
      <c r="M3555">
        <v>839564777.76999998</v>
      </c>
      <c r="N3555">
        <v>1</v>
      </c>
    </row>
    <row r="3556" spans="1:14" x14ac:dyDescent="0.4">
      <c r="A3556" t="s">
        <v>3562</v>
      </c>
      <c r="B3556">
        <v>3076105923.1500001</v>
      </c>
      <c r="C3556">
        <v>3373960754.6900001</v>
      </c>
      <c r="D3556" t="s">
        <v>4148</v>
      </c>
      <c r="E3556">
        <v>263688083.88</v>
      </c>
      <c r="F3556">
        <v>628540712.65999997</v>
      </c>
      <c r="G3556">
        <v>563056463.66999996</v>
      </c>
      <c r="H3556" t="s">
        <v>4148</v>
      </c>
      <c r="I3556">
        <v>0</v>
      </c>
      <c r="J3556">
        <v>739292.96</v>
      </c>
      <c r="K3556" t="s">
        <v>4146</v>
      </c>
      <c r="L3556" t="s">
        <v>4148</v>
      </c>
      <c r="M3556">
        <v>1509761339.4200001</v>
      </c>
      <c r="N3556">
        <v>1</v>
      </c>
    </row>
    <row r="3557" spans="1:14" x14ac:dyDescent="0.4">
      <c r="A3557" t="s">
        <v>4393</v>
      </c>
      <c r="B3557">
        <v>3793493521.8400002</v>
      </c>
      <c r="C3557">
        <v>1222098096.29</v>
      </c>
      <c r="D3557" t="s">
        <v>4148</v>
      </c>
      <c r="E3557">
        <v>151912613.13999999</v>
      </c>
      <c r="F3557" t="s">
        <v>4148</v>
      </c>
      <c r="G3557" t="s">
        <v>4148</v>
      </c>
      <c r="H3557" t="s">
        <v>4148</v>
      </c>
      <c r="I3557" t="s">
        <v>4148</v>
      </c>
      <c r="J3557">
        <v>63762142.93</v>
      </c>
      <c r="K3557" t="s">
        <v>4146</v>
      </c>
      <c r="L3557" t="s">
        <v>4148</v>
      </c>
      <c r="M3557">
        <v>1238561452.4000001</v>
      </c>
      <c r="N3557">
        <v>1</v>
      </c>
    </row>
    <row r="3558" spans="1:14" x14ac:dyDescent="0.4">
      <c r="A3558" t="s">
        <v>3563</v>
      </c>
      <c r="B3558">
        <v>745687489.10000002</v>
      </c>
      <c r="C3558">
        <v>802690715.25999999</v>
      </c>
      <c r="D3558" t="s">
        <v>4148</v>
      </c>
      <c r="E3558">
        <v>102021625.86</v>
      </c>
      <c r="F3558" t="s">
        <v>4148</v>
      </c>
      <c r="G3558" t="s">
        <v>4148</v>
      </c>
      <c r="H3558" t="s">
        <v>4148</v>
      </c>
      <c r="I3558" t="s">
        <v>4148</v>
      </c>
      <c r="J3558" t="s">
        <v>4148</v>
      </c>
      <c r="K3558" t="s">
        <v>4146</v>
      </c>
      <c r="L3558" t="s">
        <v>4148</v>
      </c>
      <c r="M3558">
        <v>138743790.62</v>
      </c>
      <c r="N3558">
        <v>1</v>
      </c>
    </row>
    <row r="3559" spans="1:14" x14ac:dyDescent="0.4">
      <c r="A3559" t="s">
        <v>3564</v>
      </c>
      <c r="B3559">
        <v>1044407842.4400001</v>
      </c>
      <c r="C3559">
        <v>155139648.52000001</v>
      </c>
      <c r="D3559" t="s">
        <v>4148</v>
      </c>
      <c r="E3559">
        <v>16264399.57</v>
      </c>
      <c r="F3559" t="s">
        <v>4148</v>
      </c>
      <c r="G3559" t="s">
        <v>4148</v>
      </c>
      <c r="H3559" t="s">
        <v>4148</v>
      </c>
      <c r="I3559">
        <v>4679638.28</v>
      </c>
      <c r="J3559" t="s">
        <v>4148</v>
      </c>
      <c r="K3559" t="s">
        <v>4146</v>
      </c>
      <c r="L3559" t="s">
        <v>4148</v>
      </c>
      <c r="M3559">
        <v>179831625.88999999</v>
      </c>
      <c r="N3559">
        <v>1</v>
      </c>
    </row>
    <row r="3560" spans="1:14" x14ac:dyDescent="0.4">
      <c r="A3560" t="s">
        <v>3565</v>
      </c>
      <c r="B3560">
        <v>2626589175.3499999</v>
      </c>
      <c r="C3560">
        <v>1515935444.8199999</v>
      </c>
      <c r="D3560">
        <v>7958717.3399999999</v>
      </c>
      <c r="E3560">
        <v>156350654.77000001</v>
      </c>
      <c r="F3560">
        <v>198505694.46000001</v>
      </c>
      <c r="G3560" t="s">
        <v>4148</v>
      </c>
      <c r="H3560" t="s">
        <v>4148</v>
      </c>
      <c r="I3560" t="s">
        <v>4148</v>
      </c>
      <c r="J3560" t="s">
        <v>4148</v>
      </c>
      <c r="K3560" t="s">
        <v>4146</v>
      </c>
      <c r="L3560" t="s">
        <v>4148</v>
      </c>
      <c r="M3560">
        <v>911108486.09000003</v>
      </c>
      <c r="N3560">
        <v>1</v>
      </c>
    </row>
    <row r="3561" spans="1:14" x14ac:dyDescent="0.4">
      <c r="A3561" t="s">
        <v>3566</v>
      </c>
      <c r="B3561">
        <v>4011357327.4099998</v>
      </c>
      <c r="C3561">
        <v>2558412974.4400001</v>
      </c>
      <c r="D3561">
        <v>45434900.700000003</v>
      </c>
      <c r="E3561">
        <v>230914579.72</v>
      </c>
      <c r="F3561">
        <v>1199460886.5699999</v>
      </c>
      <c r="G3561" t="s">
        <v>4148</v>
      </c>
      <c r="H3561" t="s">
        <v>4148</v>
      </c>
      <c r="I3561" t="s">
        <v>4148</v>
      </c>
      <c r="J3561">
        <v>6280531.6200000001</v>
      </c>
      <c r="K3561" t="s">
        <v>4146</v>
      </c>
      <c r="L3561" t="s">
        <v>4148</v>
      </c>
      <c r="M3561">
        <v>1705870284.3099999</v>
      </c>
      <c r="N3561">
        <v>1</v>
      </c>
    </row>
    <row r="3562" spans="1:14" x14ac:dyDescent="0.4">
      <c r="A3562" t="s">
        <v>3567</v>
      </c>
      <c r="B3562">
        <v>1581934225.8</v>
      </c>
      <c r="C3562">
        <v>603016929.65999997</v>
      </c>
      <c r="D3562">
        <v>769559.75</v>
      </c>
      <c r="E3562">
        <v>65310653.130000003</v>
      </c>
      <c r="F3562" t="s">
        <v>4148</v>
      </c>
      <c r="G3562" t="s">
        <v>4148</v>
      </c>
      <c r="H3562" t="s">
        <v>4148</v>
      </c>
      <c r="I3562" t="s">
        <v>4148</v>
      </c>
      <c r="J3562" t="s">
        <v>4148</v>
      </c>
      <c r="K3562" t="s">
        <v>4146</v>
      </c>
      <c r="L3562" t="s">
        <v>4148</v>
      </c>
      <c r="M3562">
        <v>497196084.44</v>
      </c>
      <c r="N3562">
        <v>1</v>
      </c>
    </row>
    <row r="3563" spans="1:14" x14ac:dyDescent="0.4">
      <c r="A3563" t="s">
        <v>3568</v>
      </c>
      <c r="B3563">
        <v>1857746872.9200001</v>
      </c>
      <c r="C3563">
        <v>175203963.63999999</v>
      </c>
      <c r="D3563" t="s">
        <v>4148</v>
      </c>
      <c r="E3563">
        <v>18259794.850000001</v>
      </c>
      <c r="F3563" t="s">
        <v>4148</v>
      </c>
      <c r="G3563" t="s">
        <v>4148</v>
      </c>
      <c r="H3563" t="s">
        <v>4148</v>
      </c>
      <c r="I3563" t="s">
        <v>4148</v>
      </c>
      <c r="J3563" t="s">
        <v>4148</v>
      </c>
      <c r="K3563" t="s">
        <v>4146</v>
      </c>
      <c r="L3563" t="s">
        <v>4148</v>
      </c>
      <c r="M3563">
        <v>15782117.59</v>
      </c>
      <c r="N3563">
        <v>1</v>
      </c>
    </row>
    <row r="3564" spans="1:14" x14ac:dyDescent="0.4">
      <c r="A3564" t="s">
        <v>3569</v>
      </c>
      <c r="B3564">
        <v>4133719720.98</v>
      </c>
      <c r="C3564">
        <v>2639790570.52</v>
      </c>
      <c r="D3564">
        <v>17077159.93</v>
      </c>
      <c r="E3564">
        <v>286395605.20999998</v>
      </c>
      <c r="F3564">
        <v>132415017.66</v>
      </c>
      <c r="G3564" t="s">
        <v>4148</v>
      </c>
      <c r="H3564" t="s">
        <v>4148</v>
      </c>
      <c r="I3564" t="s">
        <v>4148</v>
      </c>
      <c r="J3564" t="s">
        <v>4148</v>
      </c>
      <c r="K3564" t="s">
        <v>4146</v>
      </c>
      <c r="L3564" t="s">
        <v>4148</v>
      </c>
      <c r="M3564">
        <v>1597321823.1900001</v>
      </c>
      <c r="N3564">
        <v>1</v>
      </c>
    </row>
    <row r="3565" spans="1:14" x14ac:dyDescent="0.4">
      <c r="A3565" t="s">
        <v>3570</v>
      </c>
      <c r="B3565">
        <v>15507483321.01</v>
      </c>
      <c r="C3565">
        <v>4212048098.3499999</v>
      </c>
      <c r="D3565" t="s">
        <v>4148</v>
      </c>
      <c r="E3565">
        <v>327267012.12</v>
      </c>
      <c r="F3565" t="s">
        <v>4148</v>
      </c>
      <c r="G3565" t="s">
        <v>4148</v>
      </c>
      <c r="H3565" t="s">
        <v>4148</v>
      </c>
      <c r="I3565" t="s">
        <v>4148</v>
      </c>
      <c r="J3565" t="s">
        <v>4148</v>
      </c>
      <c r="K3565" t="s">
        <v>4146</v>
      </c>
      <c r="L3565" t="s">
        <v>4148</v>
      </c>
      <c r="M3565">
        <v>302889611.67000002</v>
      </c>
      <c r="N3565">
        <v>1</v>
      </c>
    </row>
    <row r="3566" spans="1:14" x14ac:dyDescent="0.4">
      <c r="A3566" t="s">
        <v>3571</v>
      </c>
      <c r="B3566">
        <v>569986736.42999995</v>
      </c>
      <c r="C3566">
        <v>363349757.38999999</v>
      </c>
      <c r="D3566" t="s">
        <v>4148</v>
      </c>
      <c r="E3566">
        <v>71210299.439999998</v>
      </c>
      <c r="F3566" t="s">
        <v>4148</v>
      </c>
      <c r="G3566" t="s">
        <v>4148</v>
      </c>
      <c r="H3566" t="s">
        <v>4148</v>
      </c>
      <c r="I3566" t="s">
        <v>4148</v>
      </c>
      <c r="J3566">
        <v>14585770.779999999</v>
      </c>
      <c r="K3566" t="s">
        <v>4146</v>
      </c>
      <c r="L3566" t="s">
        <v>4148</v>
      </c>
      <c r="M3566">
        <v>66425169.039999999</v>
      </c>
      <c r="N3566">
        <v>1</v>
      </c>
    </row>
    <row r="3567" spans="1:14" x14ac:dyDescent="0.4">
      <c r="A3567" t="s">
        <v>3572</v>
      </c>
      <c r="B3567">
        <v>5540881478.0200005</v>
      </c>
      <c r="C3567">
        <v>4062372691.6799998</v>
      </c>
      <c r="D3567">
        <v>339862995.36000001</v>
      </c>
      <c r="E3567">
        <v>199764689.30000001</v>
      </c>
      <c r="F3567">
        <v>2063796728.6099999</v>
      </c>
      <c r="G3567" t="s">
        <v>4148</v>
      </c>
      <c r="H3567" t="s">
        <v>4148</v>
      </c>
      <c r="I3567" t="s">
        <v>4148</v>
      </c>
      <c r="J3567" t="s">
        <v>4148</v>
      </c>
      <c r="K3567" t="s">
        <v>4146</v>
      </c>
      <c r="L3567" t="s">
        <v>4148</v>
      </c>
      <c r="M3567">
        <v>1697700434.8299999</v>
      </c>
      <c r="N3567">
        <v>1</v>
      </c>
    </row>
    <row r="3568" spans="1:14" x14ac:dyDescent="0.4">
      <c r="A3568" t="s">
        <v>3573</v>
      </c>
      <c r="B3568">
        <v>8920160672.3799992</v>
      </c>
      <c r="C3568">
        <v>2617839952.46</v>
      </c>
      <c r="D3568" t="s">
        <v>4148</v>
      </c>
      <c r="E3568">
        <v>245801593.12</v>
      </c>
      <c r="F3568">
        <v>12832382</v>
      </c>
      <c r="G3568" t="s">
        <v>4148</v>
      </c>
      <c r="H3568" t="s">
        <v>4148</v>
      </c>
      <c r="I3568" t="s">
        <v>4148</v>
      </c>
      <c r="J3568" t="s">
        <v>4148</v>
      </c>
      <c r="K3568" t="s">
        <v>4146</v>
      </c>
      <c r="L3568" t="s">
        <v>4148</v>
      </c>
      <c r="M3568">
        <v>65908060.789999999</v>
      </c>
      <c r="N3568">
        <v>1</v>
      </c>
    </row>
    <row r="3569" spans="1:14" x14ac:dyDescent="0.4">
      <c r="A3569" t="s">
        <v>3574</v>
      </c>
      <c r="B3569">
        <v>453240575.73000002</v>
      </c>
      <c r="C3569">
        <v>344515217.88</v>
      </c>
      <c r="D3569" t="s">
        <v>4148</v>
      </c>
      <c r="E3569">
        <v>211615735.25</v>
      </c>
      <c r="F3569" t="s">
        <v>4148</v>
      </c>
      <c r="G3569" t="s">
        <v>4148</v>
      </c>
      <c r="H3569" t="s">
        <v>4148</v>
      </c>
      <c r="I3569" t="s">
        <v>4148</v>
      </c>
      <c r="J3569" t="s">
        <v>4148</v>
      </c>
      <c r="K3569" t="s">
        <v>4146</v>
      </c>
      <c r="L3569" t="s">
        <v>4148</v>
      </c>
      <c r="M3569">
        <v>22792130.91</v>
      </c>
      <c r="N3569">
        <v>1</v>
      </c>
    </row>
    <row r="3570" spans="1:14" x14ac:dyDescent="0.4">
      <c r="A3570" t="s">
        <v>3575</v>
      </c>
      <c r="B3570">
        <v>963457467.12</v>
      </c>
      <c r="C3570">
        <v>518398588.00999999</v>
      </c>
      <c r="D3570" t="s">
        <v>4148</v>
      </c>
      <c r="E3570">
        <v>192919071.65000001</v>
      </c>
      <c r="F3570" t="s">
        <v>4148</v>
      </c>
      <c r="G3570" t="s">
        <v>4148</v>
      </c>
      <c r="H3570" t="s">
        <v>4148</v>
      </c>
      <c r="I3570" t="s">
        <v>4148</v>
      </c>
      <c r="J3570" t="s">
        <v>4148</v>
      </c>
      <c r="K3570" t="s">
        <v>4146</v>
      </c>
      <c r="L3570" t="s">
        <v>4148</v>
      </c>
      <c r="M3570">
        <v>330511402.26999998</v>
      </c>
      <c r="N3570">
        <v>1</v>
      </c>
    </row>
    <row r="3571" spans="1:14" x14ac:dyDescent="0.4">
      <c r="A3571" t="s">
        <v>3576</v>
      </c>
      <c r="B3571">
        <v>1999130998.4200001</v>
      </c>
      <c r="C3571">
        <v>1227042959.4000001</v>
      </c>
      <c r="D3571">
        <v>26372255.379999999</v>
      </c>
      <c r="E3571">
        <v>117539869.29000001</v>
      </c>
      <c r="F3571" t="s">
        <v>4148</v>
      </c>
      <c r="G3571" t="s">
        <v>4148</v>
      </c>
      <c r="H3571" t="s">
        <v>4148</v>
      </c>
      <c r="I3571" t="s">
        <v>4148</v>
      </c>
      <c r="J3571" t="s">
        <v>4148</v>
      </c>
      <c r="K3571" t="s">
        <v>4146</v>
      </c>
      <c r="L3571" t="s">
        <v>4148</v>
      </c>
      <c r="M3571">
        <v>713526553.44000006</v>
      </c>
      <c r="N3571">
        <v>1</v>
      </c>
    </row>
    <row r="3572" spans="1:14" x14ac:dyDescent="0.4">
      <c r="A3572" t="s">
        <v>4394</v>
      </c>
      <c r="B3572">
        <v>1378587563.76</v>
      </c>
      <c r="C3572">
        <v>503381809.61000001</v>
      </c>
      <c r="D3572">
        <v>96640193.469999999</v>
      </c>
      <c r="E3572">
        <v>45590497.460000001</v>
      </c>
      <c r="F3572" t="s">
        <v>4148</v>
      </c>
      <c r="G3572" t="s">
        <v>4148</v>
      </c>
      <c r="H3572" t="s">
        <v>4148</v>
      </c>
      <c r="I3572" t="s">
        <v>4148</v>
      </c>
      <c r="J3572" t="s">
        <v>4148</v>
      </c>
      <c r="K3572" t="s">
        <v>4146</v>
      </c>
      <c r="L3572" t="s">
        <v>4148</v>
      </c>
      <c r="M3572">
        <v>330547581.74000001</v>
      </c>
      <c r="N3572">
        <v>1</v>
      </c>
    </row>
    <row r="3573" spans="1:14" x14ac:dyDescent="0.4">
      <c r="A3573" t="s">
        <v>3577</v>
      </c>
      <c r="B3573">
        <v>728383913.36000001</v>
      </c>
      <c r="C3573">
        <v>147994450.34</v>
      </c>
      <c r="D3573" t="s">
        <v>4148</v>
      </c>
      <c r="E3573">
        <v>58794914.770000003</v>
      </c>
      <c r="F3573" t="s">
        <v>4148</v>
      </c>
      <c r="G3573" t="s">
        <v>4148</v>
      </c>
      <c r="H3573" t="s">
        <v>4148</v>
      </c>
      <c r="I3573" t="s">
        <v>4148</v>
      </c>
      <c r="J3573" t="s">
        <v>4148</v>
      </c>
      <c r="K3573" t="s">
        <v>4146</v>
      </c>
      <c r="L3573" t="s">
        <v>4148</v>
      </c>
      <c r="M3573">
        <v>226974286.66</v>
      </c>
      <c r="N3573">
        <v>1</v>
      </c>
    </row>
    <row r="3574" spans="1:14" x14ac:dyDescent="0.4">
      <c r="A3574" t="s">
        <v>3578</v>
      </c>
      <c r="B3574">
        <v>6492309961.7799997</v>
      </c>
      <c r="C3574">
        <v>4440331327.4799995</v>
      </c>
      <c r="D3574">
        <v>147904.72</v>
      </c>
      <c r="E3574">
        <v>19627962.510000002</v>
      </c>
      <c r="F3574" t="s">
        <v>4148</v>
      </c>
      <c r="G3574" t="s">
        <v>4148</v>
      </c>
      <c r="H3574" t="s">
        <v>4148</v>
      </c>
      <c r="I3574" t="s">
        <v>4148</v>
      </c>
      <c r="J3574" t="s">
        <v>4148</v>
      </c>
      <c r="K3574" t="s">
        <v>4146</v>
      </c>
      <c r="L3574" t="s">
        <v>4148</v>
      </c>
      <c r="M3574">
        <v>1987139932.3499999</v>
      </c>
      <c r="N3574">
        <v>1</v>
      </c>
    </row>
    <row r="3575" spans="1:14" x14ac:dyDescent="0.4">
      <c r="A3575" t="s">
        <v>3579</v>
      </c>
      <c r="B3575">
        <v>998784898.39999998</v>
      </c>
      <c r="C3575">
        <v>160719636.58000001</v>
      </c>
      <c r="D3575" t="s">
        <v>4148</v>
      </c>
      <c r="E3575">
        <v>24926267.280000001</v>
      </c>
      <c r="F3575" t="s">
        <v>4148</v>
      </c>
      <c r="G3575" t="s">
        <v>4148</v>
      </c>
      <c r="H3575" t="s">
        <v>4148</v>
      </c>
      <c r="I3575" t="s">
        <v>4148</v>
      </c>
      <c r="J3575" t="s">
        <v>4148</v>
      </c>
      <c r="K3575" t="s">
        <v>4146</v>
      </c>
      <c r="L3575" t="s">
        <v>4148</v>
      </c>
      <c r="M3575">
        <v>95190798.189999998</v>
      </c>
      <c r="N3575">
        <v>1</v>
      </c>
    </row>
    <row r="3576" spans="1:14" x14ac:dyDescent="0.4">
      <c r="A3576" t="s">
        <v>3580</v>
      </c>
      <c r="B3576">
        <v>2173492805.79</v>
      </c>
      <c r="C3576">
        <v>1673071361.4100001</v>
      </c>
      <c r="D3576" t="s">
        <v>4148</v>
      </c>
      <c r="E3576">
        <v>239394961.58000001</v>
      </c>
      <c r="F3576" t="s">
        <v>4148</v>
      </c>
      <c r="G3576">
        <v>617340484.75</v>
      </c>
      <c r="H3576" t="s">
        <v>4148</v>
      </c>
      <c r="I3576" t="s">
        <v>4148</v>
      </c>
      <c r="J3576" t="s">
        <v>4148</v>
      </c>
      <c r="K3576" t="s">
        <v>4146</v>
      </c>
      <c r="L3576" t="s">
        <v>4148</v>
      </c>
      <c r="M3576">
        <v>918998781.30999994</v>
      </c>
      <c r="N3576">
        <v>1</v>
      </c>
    </row>
    <row r="3577" spans="1:14" x14ac:dyDescent="0.4">
      <c r="A3577" t="s">
        <v>3581</v>
      </c>
      <c r="B3577">
        <v>660608563.37</v>
      </c>
      <c r="C3577">
        <v>661733592.59000003</v>
      </c>
      <c r="D3577">
        <v>32000119.539999999</v>
      </c>
      <c r="E3577">
        <v>16537089.99</v>
      </c>
      <c r="F3577">
        <v>824568576.67999995</v>
      </c>
      <c r="G3577" t="s">
        <v>4148</v>
      </c>
      <c r="H3577" t="s">
        <v>4148</v>
      </c>
      <c r="I3577" t="s">
        <v>4148</v>
      </c>
      <c r="J3577" t="s">
        <v>4148</v>
      </c>
      <c r="K3577" t="s">
        <v>4146</v>
      </c>
      <c r="L3577" t="s">
        <v>4148</v>
      </c>
      <c r="M3577">
        <v>100928934.48999999</v>
      </c>
      <c r="N3577">
        <v>1</v>
      </c>
    </row>
    <row r="3578" spans="1:14" x14ac:dyDescent="0.4">
      <c r="A3578" t="s">
        <v>3582</v>
      </c>
      <c r="B3578">
        <v>758847866.95000005</v>
      </c>
      <c r="C3578">
        <v>629916683.32000005</v>
      </c>
      <c r="D3578" t="s">
        <v>4148</v>
      </c>
      <c r="E3578">
        <v>87348294.469999999</v>
      </c>
      <c r="F3578" t="s">
        <v>4148</v>
      </c>
      <c r="G3578" t="s">
        <v>4148</v>
      </c>
      <c r="H3578" t="s">
        <v>4148</v>
      </c>
      <c r="I3578" t="s">
        <v>4148</v>
      </c>
      <c r="J3578" t="s">
        <v>4148</v>
      </c>
      <c r="K3578" t="s">
        <v>4146</v>
      </c>
      <c r="L3578" t="s">
        <v>4148</v>
      </c>
      <c r="M3578">
        <v>312974101.60000002</v>
      </c>
      <c r="N3578">
        <v>1</v>
      </c>
    </row>
    <row r="3579" spans="1:14" x14ac:dyDescent="0.4">
      <c r="A3579" t="s">
        <v>3583</v>
      </c>
      <c r="B3579">
        <v>3099264025.7600002</v>
      </c>
      <c r="C3579">
        <v>1593813103.6500001</v>
      </c>
      <c r="D3579" t="s">
        <v>4148</v>
      </c>
      <c r="E3579">
        <v>88495906.689999998</v>
      </c>
      <c r="F3579">
        <v>59330000</v>
      </c>
      <c r="G3579" t="s">
        <v>4148</v>
      </c>
      <c r="H3579" t="s">
        <v>4148</v>
      </c>
      <c r="I3579" t="s">
        <v>4148</v>
      </c>
      <c r="J3579" t="s">
        <v>4148</v>
      </c>
      <c r="K3579" t="s">
        <v>4146</v>
      </c>
      <c r="L3579" t="s">
        <v>4148</v>
      </c>
      <c r="M3579">
        <v>1254537644.97</v>
      </c>
      <c r="N3579">
        <v>1</v>
      </c>
    </row>
    <row r="3580" spans="1:14" x14ac:dyDescent="0.4">
      <c r="A3580" t="s">
        <v>3584</v>
      </c>
      <c r="B3580">
        <v>837782599.33000004</v>
      </c>
      <c r="C3580">
        <v>599976329.45000005</v>
      </c>
      <c r="D3580" t="s">
        <v>4148</v>
      </c>
      <c r="E3580">
        <v>73798798.590000004</v>
      </c>
      <c r="F3580">
        <v>134000000</v>
      </c>
      <c r="G3580">
        <v>567803452.69000006</v>
      </c>
      <c r="H3580">
        <v>1249481.1499999999</v>
      </c>
      <c r="I3580" t="s">
        <v>4148</v>
      </c>
      <c r="J3580" t="s">
        <v>4148</v>
      </c>
      <c r="K3580" t="s">
        <v>4146</v>
      </c>
      <c r="L3580" t="s">
        <v>4148</v>
      </c>
      <c r="M3580">
        <v>74288716.109999999</v>
      </c>
      <c r="N3580">
        <v>1</v>
      </c>
    </row>
    <row r="3581" spans="1:14" x14ac:dyDescent="0.4">
      <c r="A3581" t="s">
        <v>3585</v>
      </c>
      <c r="B3581">
        <v>1744921050.0699999</v>
      </c>
      <c r="C3581">
        <v>1236505497.0599999</v>
      </c>
      <c r="D3581">
        <v>135763688.47</v>
      </c>
      <c r="E3581">
        <v>134119528.52</v>
      </c>
      <c r="F3581" t="s">
        <v>4148</v>
      </c>
      <c r="G3581" t="s">
        <v>4148</v>
      </c>
      <c r="H3581" t="s">
        <v>4148</v>
      </c>
      <c r="I3581" t="s">
        <v>4148</v>
      </c>
      <c r="J3581">
        <v>49494760.369999997</v>
      </c>
      <c r="K3581" t="s">
        <v>4146</v>
      </c>
      <c r="L3581" t="s">
        <v>4148</v>
      </c>
      <c r="M3581">
        <v>100905898.3</v>
      </c>
      <c r="N3581">
        <v>1</v>
      </c>
    </row>
    <row r="3582" spans="1:14" x14ac:dyDescent="0.4">
      <c r="A3582" t="s">
        <v>3586</v>
      </c>
      <c r="B3582">
        <v>1629079203.1800001</v>
      </c>
      <c r="C3582">
        <v>1371059309.03</v>
      </c>
      <c r="D3582" t="s">
        <v>4148</v>
      </c>
      <c r="E3582">
        <v>178146880.80000001</v>
      </c>
      <c r="F3582" t="s">
        <v>4148</v>
      </c>
      <c r="G3582" t="s">
        <v>4148</v>
      </c>
      <c r="H3582" t="s">
        <v>4148</v>
      </c>
      <c r="I3582" t="s">
        <v>4148</v>
      </c>
      <c r="J3582" t="s">
        <v>4148</v>
      </c>
      <c r="K3582" t="s">
        <v>4146</v>
      </c>
      <c r="L3582" t="s">
        <v>4148</v>
      </c>
      <c r="M3582">
        <v>720587872.02999997</v>
      </c>
      <c r="N3582">
        <v>1</v>
      </c>
    </row>
    <row r="3583" spans="1:14" x14ac:dyDescent="0.4">
      <c r="A3583" t="s">
        <v>3587</v>
      </c>
      <c r="B3583">
        <v>1616060633.1199999</v>
      </c>
      <c r="C3583">
        <v>495383334.86000001</v>
      </c>
      <c r="D3583" t="s">
        <v>4148</v>
      </c>
      <c r="E3583">
        <v>36490376.420000002</v>
      </c>
      <c r="F3583" t="s">
        <v>4148</v>
      </c>
      <c r="G3583" t="s">
        <v>4148</v>
      </c>
      <c r="H3583" t="s">
        <v>4148</v>
      </c>
      <c r="I3583" t="s">
        <v>4148</v>
      </c>
      <c r="J3583" t="s">
        <v>4148</v>
      </c>
      <c r="K3583" t="s">
        <v>4146</v>
      </c>
      <c r="L3583" t="s">
        <v>4148</v>
      </c>
      <c r="M3583">
        <v>52221027.189999998</v>
      </c>
      <c r="N3583">
        <v>1</v>
      </c>
    </row>
    <row r="3584" spans="1:14" x14ac:dyDescent="0.4">
      <c r="A3584" t="s">
        <v>3588</v>
      </c>
      <c r="B3584">
        <v>2405802897.6100001</v>
      </c>
      <c r="C3584">
        <v>718381667.84000003</v>
      </c>
      <c r="D3584" t="s">
        <v>4148</v>
      </c>
      <c r="E3584">
        <v>224386830.69999999</v>
      </c>
      <c r="F3584" t="s">
        <v>4148</v>
      </c>
      <c r="G3584" t="s">
        <v>4148</v>
      </c>
      <c r="H3584" t="s">
        <v>4148</v>
      </c>
      <c r="I3584" t="s">
        <v>4148</v>
      </c>
      <c r="J3584" t="s">
        <v>4148</v>
      </c>
      <c r="K3584" t="s">
        <v>4146</v>
      </c>
      <c r="L3584" t="s">
        <v>4148</v>
      </c>
      <c r="M3584">
        <v>157092820.78999999</v>
      </c>
      <c r="N3584">
        <v>1</v>
      </c>
    </row>
    <row r="3585" spans="1:14" x14ac:dyDescent="0.4">
      <c r="A3585" t="s">
        <v>3589</v>
      </c>
      <c r="B3585">
        <v>7293893648.1099997</v>
      </c>
      <c r="C3585">
        <v>2044143081.1700001</v>
      </c>
      <c r="D3585" t="s">
        <v>4148</v>
      </c>
      <c r="E3585">
        <v>511359410.93000001</v>
      </c>
      <c r="F3585" t="s">
        <v>4148</v>
      </c>
      <c r="G3585" t="s">
        <v>4148</v>
      </c>
      <c r="H3585" t="s">
        <v>4148</v>
      </c>
      <c r="I3585" t="s">
        <v>4148</v>
      </c>
      <c r="J3585" t="s">
        <v>4148</v>
      </c>
      <c r="K3585" t="s">
        <v>4146</v>
      </c>
      <c r="L3585" t="s">
        <v>4148</v>
      </c>
      <c r="M3585">
        <v>1766306711.0699999</v>
      </c>
      <c r="N3585">
        <v>1</v>
      </c>
    </row>
    <row r="3586" spans="1:14" x14ac:dyDescent="0.4">
      <c r="A3586" t="s">
        <v>3590</v>
      </c>
      <c r="B3586">
        <v>2068346980</v>
      </c>
      <c r="C3586">
        <v>1350582013.2</v>
      </c>
      <c r="D3586">
        <v>14677401.75</v>
      </c>
      <c r="E3586">
        <v>52979534.700000003</v>
      </c>
      <c r="F3586" t="s">
        <v>4148</v>
      </c>
      <c r="G3586" t="s">
        <v>4148</v>
      </c>
      <c r="H3586" t="s">
        <v>4148</v>
      </c>
      <c r="I3586" t="s">
        <v>4148</v>
      </c>
      <c r="J3586" t="s">
        <v>4148</v>
      </c>
      <c r="K3586" t="s">
        <v>4146</v>
      </c>
      <c r="L3586" t="s">
        <v>4148</v>
      </c>
      <c r="M3586">
        <v>770383528.39999998</v>
      </c>
      <c r="N3586">
        <v>1</v>
      </c>
    </row>
    <row r="3587" spans="1:14" x14ac:dyDescent="0.4">
      <c r="A3587" t="s">
        <v>3591</v>
      </c>
      <c r="B3587">
        <v>3433458487.9699998</v>
      </c>
      <c r="C3587">
        <v>3492099372.1300001</v>
      </c>
      <c r="D3587">
        <v>158740564.72999999</v>
      </c>
      <c r="E3587">
        <v>51628218.869999997</v>
      </c>
      <c r="F3587">
        <v>733899752.13</v>
      </c>
      <c r="G3587">
        <v>439199934.51999998</v>
      </c>
      <c r="H3587">
        <v>757272295.67999995</v>
      </c>
      <c r="I3587" t="s">
        <v>4148</v>
      </c>
      <c r="J3587">
        <v>621103429.13</v>
      </c>
      <c r="K3587" t="s">
        <v>4146</v>
      </c>
      <c r="L3587" t="s">
        <v>4148</v>
      </c>
      <c r="M3587">
        <v>2213838453.7600002</v>
      </c>
      <c r="N3587">
        <v>1</v>
      </c>
    </row>
    <row r="3588" spans="1:14" x14ac:dyDescent="0.4">
      <c r="A3588" t="s">
        <v>3592</v>
      </c>
      <c r="B3588">
        <v>926692304.98000002</v>
      </c>
      <c r="C3588">
        <v>568267692.88999999</v>
      </c>
      <c r="D3588" t="s">
        <v>4148</v>
      </c>
      <c r="E3588">
        <v>84784447.180000007</v>
      </c>
      <c r="F3588">
        <v>16000000</v>
      </c>
      <c r="G3588" t="s">
        <v>4148</v>
      </c>
      <c r="H3588" t="s">
        <v>4148</v>
      </c>
      <c r="I3588" t="s">
        <v>4148</v>
      </c>
      <c r="J3588" t="s">
        <v>4148</v>
      </c>
      <c r="K3588" t="s">
        <v>4146</v>
      </c>
      <c r="L3588" t="s">
        <v>4148</v>
      </c>
      <c r="M3588">
        <v>223166705.65000001</v>
      </c>
      <c r="N3588">
        <v>1</v>
      </c>
    </row>
    <row r="3589" spans="1:14" x14ac:dyDescent="0.4">
      <c r="A3589" t="s">
        <v>3593</v>
      </c>
      <c r="B3589">
        <v>717778331.39999998</v>
      </c>
      <c r="C3589">
        <v>453363887.00999999</v>
      </c>
      <c r="D3589">
        <v>35142275.119999997</v>
      </c>
      <c r="E3589">
        <v>204749784.22</v>
      </c>
      <c r="F3589">
        <v>240083643.19999999</v>
      </c>
      <c r="G3589" t="s">
        <v>4148</v>
      </c>
      <c r="H3589">
        <v>1133725.3600000001</v>
      </c>
      <c r="I3589" t="s">
        <v>4148</v>
      </c>
      <c r="J3589" t="s">
        <v>4148</v>
      </c>
      <c r="K3589" t="s">
        <v>4146</v>
      </c>
      <c r="L3589" t="s">
        <v>4148</v>
      </c>
      <c r="M3589">
        <v>192599979.68000001</v>
      </c>
      <c r="N3589">
        <v>1</v>
      </c>
    </row>
    <row r="3590" spans="1:14" x14ac:dyDescent="0.4">
      <c r="A3590" t="s">
        <v>3594</v>
      </c>
      <c r="B3590">
        <v>2412518139.3699999</v>
      </c>
      <c r="C3590">
        <v>1067380190.8</v>
      </c>
      <c r="D3590" t="s">
        <v>4148</v>
      </c>
      <c r="E3590">
        <v>204920147.66999999</v>
      </c>
      <c r="F3590">
        <v>613815358.29999995</v>
      </c>
      <c r="G3590" t="s">
        <v>4148</v>
      </c>
      <c r="H3590" t="s">
        <v>4148</v>
      </c>
      <c r="I3590" t="s">
        <v>4148</v>
      </c>
      <c r="J3590">
        <v>15112239.289999999</v>
      </c>
      <c r="K3590" t="s">
        <v>4146</v>
      </c>
      <c r="L3590" t="s">
        <v>4148</v>
      </c>
      <c r="M3590">
        <v>128437801.95</v>
      </c>
      <c r="N3590">
        <v>1</v>
      </c>
    </row>
    <row r="3591" spans="1:14" x14ac:dyDescent="0.4">
      <c r="A3591" t="s">
        <v>3595</v>
      </c>
      <c r="B3591">
        <v>18696717733.27</v>
      </c>
      <c r="C3591">
        <v>24824138126.560001</v>
      </c>
      <c r="D3591" t="s">
        <v>4148</v>
      </c>
      <c r="E3591">
        <v>1755525023.53</v>
      </c>
      <c r="F3591">
        <v>7812562951.2700005</v>
      </c>
      <c r="G3591">
        <v>2562389449.98</v>
      </c>
      <c r="H3591">
        <v>412937869.69999999</v>
      </c>
      <c r="I3591" t="s">
        <v>4148</v>
      </c>
      <c r="J3591" t="s">
        <v>4148</v>
      </c>
      <c r="K3591" t="s">
        <v>4146</v>
      </c>
      <c r="L3591" t="s">
        <v>4148</v>
      </c>
      <c r="M3591">
        <v>1013906790.87</v>
      </c>
      <c r="N3591">
        <v>1</v>
      </c>
    </row>
    <row r="3592" spans="1:14" x14ac:dyDescent="0.4">
      <c r="A3592" t="s">
        <v>3596</v>
      </c>
      <c r="B3592">
        <v>578865620.25</v>
      </c>
      <c r="C3592">
        <v>214541253.34999999</v>
      </c>
      <c r="D3592" t="s">
        <v>4148</v>
      </c>
      <c r="E3592">
        <v>104268360.92</v>
      </c>
      <c r="F3592">
        <v>150193691.13</v>
      </c>
      <c r="G3592" t="s">
        <v>4148</v>
      </c>
      <c r="H3592" t="s">
        <v>4148</v>
      </c>
      <c r="I3592" t="s">
        <v>4148</v>
      </c>
      <c r="J3592" t="s">
        <v>4148</v>
      </c>
      <c r="K3592" t="s">
        <v>4146</v>
      </c>
      <c r="L3592" t="s">
        <v>4148</v>
      </c>
      <c r="M3592">
        <v>38375522.439999998</v>
      </c>
      <c r="N3592">
        <v>1</v>
      </c>
    </row>
    <row r="3593" spans="1:14" x14ac:dyDescent="0.4">
      <c r="A3593" t="s">
        <v>3597</v>
      </c>
      <c r="B3593">
        <v>3595385540.6999998</v>
      </c>
      <c r="C3593">
        <v>1573888509.3499999</v>
      </c>
      <c r="D3593">
        <v>20981109.5</v>
      </c>
      <c r="E3593">
        <v>554420776.10000002</v>
      </c>
      <c r="F3593">
        <v>438849300</v>
      </c>
      <c r="G3593" t="s">
        <v>4148</v>
      </c>
      <c r="H3593">
        <v>9384579.8499999996</v>
      </c>
      <c r="I3593">
        <v>23901508.43</v>
      </c>
      <c r="J3593">
        <v>118740.03</v>
      </c>
      <c r="K3593" t="s">
        <v>4146</v>
      </c>
      <c r="L3593" t="s">
        <v>4148</v>
      </c>
      <c r="M3593">
        <v>1039281603.08</v>
      </c>
      <c r="N3593">
        <v>1</v>
      </c>
    </row>
    <row r="3594" spans="1:14" x14ac:dyDescent="0.4">
      <c r="A3594" t="s">
        <v>3598</v>
      </c>
      <c r="B3594">
        <v>9355023963.4300003</v>
      </c>
      <c r="C3594">
        <v>5781422558.8500004</v>
      </c>
      <c r="D3594" t="s">
        <v>4148</v>
      </c>
      <c r="E3594">
        <v>303958497.64999998</v>
      </c>
      <c r="F3594">
        <v>317568709.19999999</v>
      </c>
      <c r="G3594">
        <v>1018405362.1799999</v>
      </c>
      <c r="H3594" t="s">
        <v>4148</v>
      </c>
      <c r="I3594" t="s">
        <v>4148</v>
      </c>
      <c r="J3594" t="s">
        <v>4148</v>
      </c>
      <c r="K3594" t="s">
        <v>4146</v>
      </c>
      <c r="L3594" t="s">
        <v>4148</v>
      </c>
      <c r="M3594">
        <v>3736527215.6100001</v>
      </c>
      <c r="N3594">
        <v>1</v>
      </c>
    </row>
    <row r="3595" spans="1:14" x14ac:dyDescent="0.4">
      <c r="A3595" t="s">
        <v>3599</v>
      </c>
      <c r="B3595">
        <v>1736464361.51</v>
      </c>
      <c r="C3595">
        <v>686271542.48000002</v>
      </c>
      <c r="D3595" t="s">
        <v>4148</v>
      </c>
      <c r="E3595">
        <v>147914198.71000001</v>
      </c>
      <c r="F3595" t="s">
        <v>4148</v>
      </c>
      <c r="G3595" t="s">
        <v>4148</v>
      </c>
      <c r="H3595" t="s">
        <v>4148</v>
      </c>
      <c r="I3595" t="s">
        <v>4148</v>
      </c>
      <c r="J3595" t="s">
        <v>4148</v>
      </c>
      <c r="K3595" t="s">
        <v>4146</v>
      </c>
      <c r="L3595" t="s">
        <v>4148</v>
      </c>
      <c r="M3595">
        <v>293736661.27999997</v>
      </c>
      <c r="N3595">
        <v>1</v>
      </c>
    </row>
    <row r="3596" spans="1:14" x14ac:dyDescent="0.4">
      <c r="A3596" t="s">
        <v>3600</v>
      </c>
      <c r="B3596">
        <v>3241648691.3699999</v>
      </c>
      <c r="C3596">
        <v>1730625605.1199999</v>
      </c>
      <c r="D3596">
        <v>6536310.3700000001</v>
      </c>
      <c r="E3596">
        <v>125493271.47</v>
      </c>
      <c r="F3596" t="s">
        <v>4148</v>
      </c>
      <c r="G3596" t="s">
        <v>4148</v>
      </c>
      <c r="H3596" t="s">
        <v>4148</v>
      </c>
      <c r="I3596" t="s">
        <v>4148</v>
      </c>
      <c r="J3596" t="s">
        <v>4148</v>
      </c>
      <c r="K3596" t="s">
        <v>4146</v>
      </c>
      <c r="L3596" t="s">
        <v>4148</v>
      </c>
      <c r="M3596">
        <v>876231641.03999996</v>
      </c>
      <c r="N3596">
        <v>1</v>
      </c>
    </row>
    <row r="3597" spans="1:14" x14ac:dyDescent="0.4">
      <c r="A3597" t="s">
        <v>3601</v>
      </c>
      <c r="B3597">
        <v>1297508540.4400001</v>
      </c>
      <c r="C3597">
        <v>166231767.03999999</v>
      </c>
      <c r="D3597" t="s">
        <v>4148</v>
      </c>
      <c r="E3597">
        <v>61783601.280000001</v>
      </c>
      <c r="F3597" t="s">
        <v>4148</v>
      </c>
      <c r="G3597" t="s">
        <v>4148</v>
      </c>
      <c r="H3597" t="s">
        <v>4148</v>
      </c>
      <c r="I3597" t="s">
        <v>4148</v>
      </c>
      <c r="J3597" t="s">
        <v>4148</v>
      </c>
      <c r="K3597" t="s">
        <v>4146</v>
      </c>
      <c r="L3597" t="s">
        <v>4148</v>
      </c>
      <c r="M3597">
        <v>147482524.40000001</v>
      </c>
      <c r="N3597">
        <v>1</v>
      </c>
    </row>
    <row r="3598" spans="1:14" x14ac:dyDescent="0.4">
      <c r="A3598" t="s">
        <v>3602</v>
      </c>
      <c r="B3598">
        <v>1111764228.5</v>
      </c>
      <c r="C3598">
        <v>240188312.88</v>
      </c>
      <c r="D3598" t="s">
        <v>4148</v>
      </c>
      <c r="E3598">
        <v>17597006.109999999</v>
      </c>
      <c r="F3598" t="s">
        <v>4148</v>
      </c>
      <c r="G3598" t="s">
        <v>4148</v>
      </c>
      <c r="H3598" t="s">
        <v>4148</v>
      </c>
      <c r="I3598">
        <v>21391621.77</v>
      </c>
      <c r="J3598" t="s">
        <v>4148</v>
      </c>
      <c r="K3598" t="s">
        <v>4146</v>
      </c>
      <c r="L3598" t="s">
        <v>4148</v>
      </c>
      <c r="M3598">
        <v>288841993.86000001</v>
      </c>
      <c r="N3598">
        <v>1</v>
      </c>
    </row>
    <row r="3599" spans="1:14" x14ac:dyDescent="0.4">
      <c r="A3599" t="s">
        <v>3603</v>
      </c>
      <c r="B3599">
        <v>12069918398.860001</v>
      </c>
      <c r="C3599">
        <v>13150317734.809999</v>
      </c>
      <c r="D3599">
        <v>3555378568.2800002</v>
      </c>
      <c r="E3599">
        <v>1953192449.71</v>
      </c>
      <c r="F3599">
        <v>421193428.70999998</v>
      </c>
      <c r="G3599">
        <v>1368841832.8900001</v>
      </c>
      <c r="H3599">
        <v>9747810.9800000004</v>
      </c>
      <c r="I3599">
        <v>29901009.77</v>
      </c>
      <c r="J3599" t="s">
        <v>4148</v>
      </c>
      <c r="K3599" t="s">
        <v>4146</v>
      </c>
      <c r="L3599" t="s">
        <v>4148</v>
      </c>
      <c r="M3599">
        <v>1202447362.53</v>
      </c>
      <c r="N3599">
        <v>1</v>
      </c>
    </row>
    <row r="3600" spans="1:14" x14ac:dyDescent="0.4">
      <c r="A3600" t="s">
        <v>3604</v>
      </c>
      <c r="B3600">
        <v>2707758171.21</v>
      </c>
      <c r="C3600">
        <v>346218744.98000002</v>
      </c>
      <c r="D3600" t="s">
        <v>4148</v>
      </c>
      <c r="E3600">
        <v>189566351.02000001</v>
      </c>
      <c r="F3600">
        <v>100033981.81999999</v>
      </c>
      <c r="G3600" t="s">
        <v>4148</v>
      </c>
      <c r="H3600" t="s">
        <v>4148</v>
      </c>
      <c r="I3600" t="s">
        <v>4148</v>
      </c>
      <c r="J3600" t="s">
        <v>4148</v>
      </c>
      <c r="K3600" t="s">
        <v>4146</v>
      </c>
      <c r="L3600" t="s">
        <v>4148</v>
      </c>
      <c r="M3600">
        <v>224624760.81</v>
      </c>
      <c r="N3600">
        <v>1</v>
      </c>
    </row>
    <row r="3601" spans="1:14" x14ac:dyDescent="0.4">
      <c r="A3601" t="s">
        <v>3605</v>
      </c>
      <c r="B3601">
        <v>9133837519.6200008</v>
      </c>
      <c r="C3601">
        <v>6196091329.9799995</v>
      </c>
      <c r="D3601" t="s">
        <v>4148</v>
      </c>
      <c r="E3601">
        <v>375472764.43000001</v>
      </c>
      <c r="F3601">
        <v>1319009214.3299999</v>
      </c>
      <c r="G3601" t="s">
        <v>4148</v>
      </c>
      <c r="H3601" t="s">
        <v>4148</v>
      </c>
      <c r="I3601" t="s">
        <v>4148</v>
      </c>
      <c r="J3601" t="s">
        <v>4148</v>
      </c>
      <c r="K3601" t="s">
        <v>4146</v>
      </c>
      <c r="L3601" t="s">
        <v>4148</v>
      </c>
      <c r="M3601">
        <v>2756814535.9899998</v>
      </c>
      <c r="N3601">
        <v>1</v>
      </c>
    </row>
    <row r="3602" spans="1:14" x14ac:dyDescent="0.4">
      <c r="A3602" t="s">
        <v>3606</v>
      </c>
      <c r="B3602">
        <v>1174661476.6700001</v>
      </c>
      <c r="C3602">
        <v>661484751.17999995</v>
      </c>
      <c r="D3602" t="s">
        <v>4148</v>
      </c>
      <c r="E3602">
        <v>63806892.049999997</v>
      </c>
      <c r="F3602" t="s">
        <v>4148</v>
      </c>
      <c r="G3602" t="s">
        <v>4148</v>
      </c>
      <c r="H3602" t="s">
        <v>4148</v>
      </c>
      <c r="I3602" t="s">
        <v>4148</v>
      </c>
      <c r="J3602" t="s">
        <v>4148</v>
      </c>
      <c r="K3602" t="s">
        <v>4146</v>
      </c>
      <c r="L3602" t="s">
        <v>4148</v>
      </c>
      <c r="M3602">
        <v>134722183.28999999</v>
      </c>
      <c r="N3602">
        <v>1</v>
      </c>
    </row>
    <row r="3603" spans="1:14" x14ac:dyDescent="0.4">
      <c r="A3603" t="s">
        <v>3607</v>
      </c>
      <c r="B3603">
        <v>982370745.94000006</v>
      </c>
      <c r="C3603">
        <v>977069809.12</v>
      </c>
      <c r="D3603">
        <v>113979999.13</v>
      </c>
      <c r="E3603">
        <v>112156565.52</v>
      </c>
      <c r="F3603" t="s">
        <v>4148</v>
      </c>
      <c r="G3603" t="s">
        <v>4148</v>
      </c>
      <c r="H3603" t="s">
        <v>4148</v>
      </c>
      <c r="I3603" t="s">
        <v>4148</v>
      </c>
      <c r="J3603" t="s">
        <v>4148</v>
      </c>
      <c r="K3603" t="s">
        <v>4146</v>
      </c>
      <c r="L3603" t="s">
        <v>4148</v>
      </c>
      <c r="M3603">
        <v>310259031.35000002</v>
      </c>
      <c r="N3603">
        <v>1</v>
      </c>
    </row>
    <row r="3604" spans="1:14" x14ac:dyDescent="0.4">
      <c r="A3604" t="s">
        <v>3608</v>
      </c>
      <c r="B3604">
        <v>904819696.75999999</v>
      </c>
      <c r="C3604">
        <v>285908999.45999998</v>
      </c>
      <c r="D3604" t="s">
        <v>4148</v>
      </c>
      <c r="E3604">
        <v>29066838.280000001</v>
      </c>
      <c r="F3604" t="s">
        <v>4148</v>
      </c>
      <c r="G3604" t="s">
        <v>4148</v>
      </c>
      <c r="H3604" t="s">
        <v>4148</v>
      </c>
      <c r="I3604" t="s">
        <v>4148</v>
      </c>
      <c r="J3604" t="s">
        <v>4148</v>
      </c>
      <c r="K3604" t="s">
        <v>4146</v>
      </c>
      <c r="L3604" t="s">
        <v>4148</v>
      </c>
      <c r="M3604">
        <v>371614914.62</v>
      </c>
      <c r="N3604">
        <v>1</v>
      </c>
    </row>
    <row r="3605" spans="1:14" x14ac:dyDescent="0.4">
      <c r="A3605" t="s">
        <v>3609</v>
      </c>
      <c r="B3605">
        <v>753369469.14999998</v>
      </c>
      <c r="C3605">
        <v>824913788.17999995</v>
      </c>
      <c r="D3605" t="s">
        <v>4148</v>
      </c>
      <c r="E3605">
        <v>300315490.52999997</v>
      </c>
      <c r="F3605" t="s">
        <v>4148</v>
      </c>
      <c r="G3605" t="s">
        <v>4148</v>
      </c>
      <c r="H3605" t="s">
        <v>4148</v>
      </c>
      <c r="I3605" t="s">
        <v>4148</v>
      </c>
      <c r="J3605" t="s">
        <v>4148</v>
      </c>
      <c r="K3605" t="s">
        <v>4146</v>
      </c>
      <c r="L3605" t="s">
        <v>4148</v>
      </c>
      <c r="M3605">
        <v>263677212.56999999</v>
      </c>
      <c r="N3605">
        <v>1</v>
      </c>
    </row>
    <row r="3606" spans="1:14" x14ac:dyDescent="0.4">
      <c r="A3606" t="s">
        <v>3610</v>
      </c>
      <c r="B3606">
        <v>983844096.13999999</v>
      </c>
      <c r="C3606">
        <v>606224560.5</v>
      </c>
      <c r="D3606" t="s">
        <v>4148</v>
      </c>
      <c r="E3606">
        <v>46151857.969999999</v>
      </c>
      <c r="F3606">
        <v>429871299.52999997</v>
      </c>
      <c r="G3606" t="s">
        <v>4148</v>
      </c>
      <c r="H3606" t="s">
        <v>4148</v>
      </c>
      <c r="I3606" t="s">
        <v>4148</v>
      </c>
      <c r="J3606" t="s">
        <v>4148</v>
      </c>
      <c r="K3606" t="s">
        <v>4146</v>
      </c>
      <c r="L3606" t="s">
        <v>4148</v>
      </c>
      <c r="M3606">
        <v>283267124.72000003</v>
      </c>
      <c r="N3606">
        <v>1</v>
      </c>
    </row>
    <row r="3607" spans="1:14" x14ac:dyDescent="0.4">
      <c r="A3607" t="s">
        <v>3611</v>
      </c>
      <c r="B3607">
        <v>1628279220.5799999</v>
      </c>
      <c r="C3607">
        <v>451876091.50999999</v>
      </c>
      <c r="D3607">
        <v>221691330.81999999</v>
      </c>
      <c r="E3607">
        <v>16609408.83</v>
      </c>
      <c r="F3607" t="s">
        <v>4148</v>
      </c>
      <c r="G3607" t="s">
        <v>4148</v>
      </c>
      <c r="H3607" t="s">
        <v>4148</v>
      </c>
      <c r="I3607" t="s">
        <v>4148</v>
      </c>
      <c r="J3607" t="s">
        <v>4148</v>
      </c>
      <c r="K3607" t="s">
        <v>4146</v>
      </c>
      <c r="L3607" t="s">
        <v>4148</v>
      </c>
      <c r="M3607">
        <v>34076491.479999997</v>
      </c>
      <c r="N3607">
        <v>1</v>
      </c>
    </row>
    <row r="3608" spans="1:14" x14ac:dyDescent="0.4">
      <c r="A3608" t="s">
        <v>3612</v>
      </c>
      <c r="B3608">
        <v>30462748877.119999</v>
      </c>
      <c r="C3608">
        <v>12927421099.02</v>
      </c>
      <c r="D3608">
        <v>1836575496.99</v>
      </c>
      <c r="E3608">
        <v>1793353509.96</v>
      </c>
      <c r="F3608">
        <v>2911138289.8699999</v>
      </c>
      <c r="G3608" t="s">
        <v>4148</v>
      </c>
      <c r="H3608" t="s">
        <v>4148</v>
      </c>
      <c r="I3608" t="s">
        <v>4148</v>
      </c>
      <c r="J3608" t="s">
        <v>4148</v>
      </c>
      <c r="K3608" t="s">
        <v>4146</v>
      </c>
      <c r="L3608" t="s">
        <v>4148</v>
      </c>
      <c r="M3608">
        <v>8014543781.6899996</v>
      </c>
      <c r="N3608">
        <v>1</v>
      </c>
    </row>
    <row r="3609" spans="1:14" x14ac:dyDescent="0.4">
      <c r="A3609" t="s">
        <v>3613</v>
      </c>
      <c r="B3609">
        <v>14291653083.540001</v>
      </c>
      <c r="C3609">
        <v>34970226820.230003</v>
      </c>
      <c r="D3609">
        <v>4768876.07</v>
      </c>
      <c r="E3609">
        <v>4552480582.0699997</v>
      </c>
      <c r="F3609">
        <v>17203609807.48</v>
      </c>
      <c r="G3609" t="s">
        <v>4148</v>
      </c>
      <c r="H3609">
        <v>2064100713.8499999</v>
      </c>
      <c r="I3609">
        <v>4560926.8499999996</v>
      </c>
      <c r="J3609" t="s">
        <v>4148</v>
      </c>
      <c r="K3609" t="s">
        <v>4146</v>
      </c>
      <c r="L3609" t="s">
        <v>4148</v>
      </c>
      <c r="M3609">
        <v>1037088246.66</v>
      </c>
      <c r="N3609">
        <v>1</v>
      </c>
    </row>
    <row r="3610" spans="1:14" x14ac:dyDescent="0.4">
      <c r="A3610" t="s">
        <v>3614</v>
      </c>
      <c r="B3610">
        <v>734964510.75</v>
      </c>
      <c r="C3610">
        <v>308595757.08999997</v>
      </c>
      <c r="D3610" t="s">
        <v>4148</v>
      </c>
      <c r="E3610">
        <v>34260614.579999998</v>
      </c>
      <c r="F3610" t="s">
        <v>4148</v>
      </c>
      <c r="G3610" t="s">
        <v>4148</v>
      </c>
      <c r="H3610" t="s">
        <v>4148</v>
      </c>
      <c r="I3610" t="s">
        <v>4148</v>
      </c>
      <c r="J3610" t="s">
        <v>4148</v>
      </c>
      <c r="K3610" t="s">
        <v>4146</v>
      </c>
      <c r="L3610" t="s">
        <v>4148</v>
      </c>
      <c r="M3610">
        <v>299171256.70999998</v>
      </c>
      <c r="N3610">
        <v>1</v>
      </c>
    </row>
    <row r="3611" spans="1:14" x14ac:dyDescent="0.4">
      <c r="A3611" t="s">
        <v>3615</v>
      </c>
      <c r="B3611">
        <v>1286964155.76</v>
      </c>
      <c r="C3611">
        <v>450649783.18000001</v>
      </c>
      <c r="D3611" t="s">
        <v>4148</v>
      </c>
      <c r="E3611">
        <v>6881957.7400000002</v>
      </c>
      <c r="F3611" t="s">
        <v>4148</v>
      </c>
      <c r="G3611" t="s">
        <v>4148</v>
      </c>
      <c r="H3611" t="s">
        <v>4148</v>
      </c>
      <c r="I3611" t="s">
        <v>4148</v>
      </c>
      <c r="J3611" t="s">
        <v>4148</v>
      </c>
      <c r="K3611" t="s">
        <v>4146</v>
      </c>
      <c r="L3611" t="s">
        <v>4148</v>
      </c>
      <c r="M3611">
        <v>478930954.50999999</v>
      </c>
      <c r="N3611">
        <v>1</v>
      </c>
    </row>
    <row r="3612" spans="1:14" x14ac:dyDescent="0.4">
      <c r="A3612" t="s">
        <v>3616</v>
      </c>
      <c r="B3612">
        <v>4035103412.6700001</v>
      </c>
      <c r="C3612">
        <v>698699694.02999997</v>
      </c>
      <c r="D3612">
        <v>12708139.57</v>
      </c>
      <c r="E3612">
        <v>134748450.03</v>
      </c>
      <c r="F3612">
        <v>47506448.840000004</v>
      </c>
      <c r="G3612" t="s">
        <v>4148</v>
      </c>
      <c r="H3612" t="s">
        <v>4148</v>
      </c>
      <c r="I3612" t="s">
        <v>4148</v>
      </c>
      <c r="J3612" t="s">
        <v>4148</v>
      </c>
      <c r="K3612" t="s">
        <v>4146</v>
      </c>
      <c r="L3612" t="s">
        <v>4148</v>
      </c>
      <c r="M3612">
        <v>1469053315.5</v>
      </c>
      <c r="N3612">
        <v>1</v>
      </c>
    </row>
    <row r="3613" spans="1:14" x14ac:dyDescent="0.4">
      <c r="A3613" t="s">
        <v>3617</v>
      </c>
      <c r="B3613">
        <v>291159779.27999997</v>
      </c>
      <c r="C3613">
        <v>506506092.27999997</v>
      </c>
      <c r="D3613" t="s">
        <v>4148</v>
      </c>
      <c r="E3613">
        <v>36294804.469999999</v>
      </c>
      <c r="F3613">
        <v>11800000</v>
      </c>
      <c r="G3613" t="s">
        <v>4148</v>
      </c>
      <c r="H3613">
        <v>5403706.0199999996</v>
      </c>
      <c r="I3613" t="s">
        <v>4148</v>
      </c>
      <c r="J3613" t="s">
        <v>4148</v>
      </c>
      <c r="K3613" t="s">
        <v>4146</v>
      </c>
      <c r="L3613" t="s">
        <v>4148</v>
      </c>
      <c r="M3613">
        <v>101355375.67</v>
      </c>
      <c r="N3613">
        <v>1</v>
      </c>
    </row>
    <row r="3614" spans="1:14" x14ac:dyDescent="0.4">
      <c r="A3614" t="s">
        <v>3618</v>
      </c>
      <c r="B3614">
        <v>3007480706.71</v>
      </c>
      <c r="C3614">
        <v>2414300312.7800002</v>
      </c>
      <c r="D3614">
        <v>84194989.079999998</v>
      </c>
      <c r="E3614">
        <v>77049387.969999999</v>
      </c>
      <c r="F3614">
        <v>22505235.199999999</v>
      </c>
      <c r="G3614" t="s">
        <v>4148</v>
      </c>
      <c r="H3614">
        <v>207723.21</v>
      </c>
      <c r="I3614" t="s">
        <v>4148</v>
      </c>
      <c r="J3614" t="s">
        <v>4148</v>
      </c>
      <c r="K3614" t="s">
        <v>4146</v>
      </c>
      <c r="L3614" t="s">
        <v>4148</v>
      </c>
      <c r="M3614">
        <v>661445367.69000006</v>
      </c>
      <c r="N3614">
        <v>1</v>
      </c>
    </row>
    <row r="3615" spans="1:14" x14ac:dyDescent="0.4">
      <c r="A3615" t="s">
        <v>3619</v>
      </c>
      <c r="B3615">
        <v>1791300347.8900001</v>
      </c>
      <c r="C3615">
        <v>678218390.62</v>
      </c>
      <c r="D3615" t="s">
        <v>4148</v>
      </c>
      <c r="E3615">
        <v>159689605.47999999</v>
      </c>
      <c r="F3615">
        <v>137105916.66</v>
      </c>
      <c r="G3615" t="s">
        <v>4148</v>
      </c>
      <c r="H3615">
        <v>84928555.569999993</v>
      </c>
      <c r="I3615" t="s">
        <v>4148</v>
      </c>
      <c r="J3615">
        <v>270312</v>
      </c>
      <c r="K3615" t="s">
        <v>4146</v>
      </c>
      <c r="L3615" t="s">
        <v>4148</v>
      </c>
      <c r="M3615">
        <v>534092789.70999998</v>
      </c>
      <c r="N3615">
        <v>1</v>
      </c>
    </row>
    <row r="3616" spans="1:14" x14ac:dyDescent="0.4">
      <c r="A3616" t="s">
        <v>3620</v>
      </c>
      <c r="B3616">
        <v>233639762.38</v>
      </c>
      <c r="C3616">
        <v>80900646.819999993</v>
      </c>
      <c r="D3616">
        <v>2894934.37</v>
      </c>
      <c r="E3616">
        <v>51516652.399999999</v>
      </c>
      <c r="F3616" t="s">
        <v>4148</v>
      </c>
      <c r="G3616" t="s">
        <v>4148</v>
      </c>
      <c r="H3616" t="s">
        <v>4148</v>
      </c>
      <c r="I3616" t="s">
        <v>4148</v>
      </c>
      <c r="J3616" t="s">
        <v>4148</v>
      </c>
      <c r="K3616" t="s">
        <v>4146</v>
      </c>
      <c r="L3616" t="s">
        <v>4148</v>
      </c>
      <c r="M3616">
        <v>5881633.3200000003</v>
      </c>
      <c r="N3616">
        <v>1</v>
      </c>
    </row>
    <row r="3617" spans="1:14" x14ac:dyDescent="0.4">
      <c r="A3617" t="s">
        <v>3621</v>
      </c>
      <c r="B3617">
        <v>1200816803.02</v>
      </c>
      <c r="C3617">
        <v>517130996.14999998</v>
      </c>
      <c r="D3617" t="s">
        <v>4148</v>
      </c>
      <c r="E3617">
        <v>25049134.399999999</v>
      </c>
      <c r="F3617" t="s">
        <v>4148</v>
      </c>
      <c r="G3617" t="s">
        <v>4148</v>
      </c>
      <c r="H3617" t="s">
        <v>4148</v>
      </c>
      <c r="I3617" t="s">
        <v>4148</v>
      </c>
      <c r="J3617" t="s">
        <v>4148</v>
      </c>
      <c r="K3617" t="s">
        <v>4146</v>
      </c>
      <c r="L3617" t="s">
        <v>4148</v>
      </c>
      <c r="M3617">
        <v>192889406.25999999</v>
      </c>
      <c r="N3617">
        <v>1</v>
      </c>
    </row>
    <row r="3618" spans="1:14" x14ac:dyDescent="0.4">
      <c r="A3618" t="s">
        <v>3622</v>
      </c>
      <c r="B3618">
        <v>2720541714.6300001</v>
      </c>
      <c r="C3618">
        <v>290473882.5</v>
      </c>
      <c r="D3618" t="s">
        <v>4148</v>
      </c>
      <c r="E3618">
        <v>55962236.899999999</v>
      </c>
      <c r="F3618" t="s">
        <v>4148</v>
      </c>
      <c r="G3618" t="s">
        <v>4148</v>
      </c>
      <c r="H3618" t="s">
        <v>4148</v>
      </c>
      <c r="I3618" t="s">
        <v>4148</v>
      </c>
      <c r="J3618" t="s">
        <v>4148</v>
      </c>
      <c r="K3618" t="s">
        <v>4146</v>
      </c>
      <c r="L3618" t="s">
        <v>4148</v>
      </c>
      <c r="M3618">
        <v>281399852.41000003</v>
      </c>
      <c r="N3618">
        <v>1</v>
      </c>
    </row>
    <row r="3619" spans="1:14" x14ac:dyDescent="0.4">
      <c r="A3619" t="s">
        <v>3623</v>
      </c>
      <c r="B3619">
        <v>1103541630.5899999</v>
      </c>
      <c r="C3619">
        <v>43521252.890000001</v>
      </c>
      <c r="D3619" t="s">
        <v>4148</v>
      </c>
      <c r="E3619">
        <v>71120771.219999999</v>
      </c>
      <c r="F3619" t="s">
        <v>4148</v>
      </c>
      <c r="G3619" t="s">
        <v>4148</v>
      </c>
      <c r="H3619" t="s">
        <v>4148</v>
      </c>
      <c r="I3619" t="s">
        <v>4148</v>
      </c>
      <c r="J3619" t="s">
        <v>4148</v>
      </c>
      <c r="K3619" t="s">
        <v>4146</v>
      </c>
      <c r="L3619" t="s">
        <v>4148</v>
      </c>
      <c r="M3619">
        <v>67928363.969999999</v>
      </c>
      <c r="N3619">
        <v>1</v>
      </c>
    </row>
    <row r="3620" spans="1:14" x14ac:dyDescent="0.4">
      <c r="A3620" t="s">
        <v>3624</v>
      </c>
      <c r="B3620">
        <v>2860084624.6500001</v>
      </c>
      <c r="C3620">
        <v>1061614885.59</v>
      </c>
      <c r="D3620" t="s">
        <v>4148</v>
      </c>
      <c r="E3620">
        <v>77763939.709999993</v>
      </c>
      <c r="F3620" t="s">
        <v>4148</v>
      </c>
      <c r="G3620" t="s">
        <v>4148</v>
      </c>
      <c r="H3620" t="s">
        <v>4148</v>
      </c>
      <c r="I3620" t="s">
        <v>4148</v>
      </c>
      <c r="J3620" t="s">
        <v>4148</v>
      </c>
      <c r="K3620" t="s">
        <v>4146</v>
      </c>
      <c r="L3620" t="s">
        <v>4148</v>
      </c>
      <c r="M3620">
        <v>285728852.63999999</v>
      </c>
      <c r="N3620">
        <v>1</v>
      </c>
    </row>
    <row r="3621" spans="1:14" x14ac:dyDescent="0.4">
      <c r="A3621" t="s">
        <v>3625</v>
      </c>
      <c r="B3621">
        <v>4110498831.6500001</v>
      </c>
      <c r="C3621">
        <v>4205716229.71</v>
      </c>
      <c r="D3621" t="s">
        <v>4148</v>
      </c>
      <c r="E3621">
        <v>529755962.05000001</v>
      </c>
      <c r="F3621">
        <v>398723331.94</v>
      </c>
      <c r="G3621" t="s">
        <v>4148</v>
      </c>
      <c r="H3621">
        <v>320934590.85000002</v>
      </c>
      <c r="I3621" t="s">
        <v>4148</v>
      </c>
      <c r="J3621" t="s">
        <v>4148</v>
      </c>
      <c r="K3621" t="s">
        <v>4146</v>
      </c>
      <c r="L3621" t="s">
        <v>4148</v>
      </c>
      <c r="M3621">
        <v>1389830689.8199999</v>
      </c>
      <c r="N3621">
        <v>1</v>
      </c>
    </row>
    <row r="3622" spans="1:14" x14ac:dyDescent="0.4">
      <c r="A3622" t="s">
        <v>3626</v>
      </c>
      <c r="B3622">
        <v>6046700254.6199999</v>
      </c>
      <c r="C3622">
        <v>4082464022.7800002</v>
      </c>
      <c r="D3622" t="s">
        <v>4148</v>
      </c>
      <c r="E3622">
        <v>310752864.13999999</v>
      </c>
      <c r="F3622" t="s">
        <v>4148</v>
      </c>
      <c r="G3622" t="s">
        <v>4148</v>
      </c>
      <c r="H3622" t="s">
        <v>4148</v>
      </c>
      <c r="I3622" t="s">
        <v>4148</v>
      </c>
      <c r="J3622" t="s">
        <v>4148</v>
      </c>
      <c r="K3622" t="s">
        <v>4146</v>
      </c>
      <c r="L3622" t="s">
        <v>4148</v>
      </c>
      <c r="M3622">
        <v>861025585.26999998</v>
      </c>
      <c r="N3622">
        <v>1</v>
      </c>
    </row>
    <row r="3623" spans="1:14" x14ac:dyDescent="0.4">
      <c r="A3623" t="s">
        <v>3627</v>
      </c>
      <c r="B3623">
        <v>1860400146.3900001</v>
      </c>
      <c r="C3623">
        <v>684485290.30999994</v>
      </c>
      <c r="D3623" t="s">
        <v>4148</v>
      </c>
      <c r="E3623">
        <v>29321068.140000001</v>
      </c>
      <c r="F3623" t="s">
        <v>4148</v>
      </c>
      <c r="G3623" t="s">
        <v>4148</v>
      </c>
      <c r="H3623" t="s">
        <v>4148</v>
      </c>
      <c r="I3623" t="s">
        <v>4148</v>
      </c>
      <c r="J3623" t="s">
        <v>4148</v>
      </c>
      <c r="K3623" t="s">
        <v>4146</v>
      </c>
      <c r="L3623" t="s">
        <v>4148</v>
      </c>
      <c r="M3623">
        <v>276771270.58999997</v>
      </c>
      <c r="N3623">
        <v>1</v>
      </c>
    </row>
    <row r="3624" spans="1:14" x14ac:dyDescent="0.4">
      <c r="A3624" t="s">
        <v>3628</v>
      </c>
      <c r="B3624">
        <v>4475829020.9300003</v>
      </c>
      <c r="C3624">
        <v>302204327.44</v>
      </c>
      <c r="D3624" t="s">
        <v>4148</v>
      </c>
      <c r="E3624">
        <v>65158242.439999998</v>
      </c>
      <c r="F3624" t="s">
        <v>4148</v>
      </c>
      <c r="G3624" t="s">
        <v>4148</v>
      </c>
      <c r="H3624" t="s">
        <v>4148</v>
      </c>
      <c r="I3624" t="s">
        <v>4148</v>
      </c>
      <c r="J3624" t="s">
        <v>4148</v>
      </c>
      <c r="K3624" t="s">
        <v>4146</v>
      </c>
      <c r="L3624" t="s">
        <v>4148</v>
      </c>
      <c r="M3624">
        <v>319354790.17000002</v>
      </c>
      <c r="N3624">
        <v>1</v>
      </c>
    </row>
    <row r="3625" spans="1:14" x14ac:dyDescent="0.4">
      <c r="A3625" t="s">
        <v>3629</v>
      </c>
      <c r="B3625">
        <v>2336828512.29</v>
      </c>
      <c r="C3625">
        <v>1561685850.54</v>
      </c>
      <c r="D3625" t="s">
        <v>4148</v>
      </c>
      <c r="E3625">
        <v>125956509.73999999</v>
      </c>
      <c r="F3625" t="s">
        <v>4148</v>
      </c>
      <c r="G3625" t="s">
        <v>4148</v>
      </c>
      <c r="H3625" t="s">
        <v>4148</v>
      </c>
      <c r="I3625" t="s">
        <v>4148</v>
      </c>
      <c r="J3625" t="s">
        <v>4148</v>
      </c>
      <c r="K3625" t="s">
        <v>4146</v>
      </c>
      <c r="L3625" t="s">
        <v>4148</v>
      </c>
      <c r="M3625">
        <v>316726993.11000001</v>
      </c>
      <c r="N3625">
        <v>1</v>
      </c>
    </row>
    <row r="3626" spans="1:14" x14ac:dyDescent="0.4">
      <c r="A3626" t="s">
        <v>3630</v>
      </c>
      <c r="B3626">
        <v>4490129251.6800003</v>
      </c>
      <c r="C3626">
        <v>3110506406.54</v>
      </c>
      <c r="D3626">
        <v>314169614.33999997</v>
      </c>
      <c r="E3626">
        <v>188063368.61000001</v>
      </c>
      <c r="F3626">
        <v>66026655.600000001</v>
      </c>
      <c r="G3626" t="s">
        <v>4148</v>
      </c>
      <c r="H3626" t="s">
        <v>4148</v>
      </c>
      <c r="I3626" t="s">
        <v>4148</v>
      </c>
      <c r="J3626" t="s">
        <v>4148</v>
      </c>
      <c r="K3626" t="s">
        <v>4146</v>
      </c>
      <c r="L3626" t="s">
        <v>4148</v>
      </c>
      <c r="M3626">
        <v>2061878579.47</v>
      </c>
      <c r="N3626">
        <v>1</v>
      </c>
    </row>
    <row r="3627" spans="1:14" x14ac:dyDescent="0.4">
      <c r="A3627" t="s">
        <v>3631</v>
      </c>
      <c r="B3627">
        <v>1412165899.03</v>
      </c>
      <c r="C3627">
        <v>110243585.31999999</v>
      </c>
      <c r="D3627" t="s">
        <v>4148</v>
      </c>
      <c r="E3627">
        <v>82966127.349999994</v>
      </c>
      <c r="F3627" t="s">
        <v>4148</v>
      </c>
      <c r="G3627" t="s">
        <v>4148</v>
      </c>
      <c r="H3627" t="s">
        <v>4148</v>
      </c>
      <c r="I3627" t="s">
        <v>4148</v>
      </c>
      <c r="J3627" t="s">
        <v>4148</v>
      </c>
      <c r="K3627" t="s">
        <v>4146</v>
      </c>
      <c r="L3627" t="s">
        <v>4148</v>
      </c>
      <c r="M3627">
        <v>74816345.230000004</v>
      </c>
      <c r="N3627">
        <v>1</v>
      </c>
    </row>
    <row r="3628" spans="1:14" x14ac:dyDescent="0.4">
      <c r="A3628" t="s">
        <v>3632</v>
      </c>
      <c r="B3628">
        <v>880493989.12</v>
      </c>
      <c r="C3628">
        <v>854401991</v>
      </c>
      <c r="D3628">
        <v>50241324.460000001</v>
      </c>
      <c r="E3628">
        <v>75955948.019999996</v>
      </c>
      <c r="F3628" t="s">
        <v>4148</v>
      </c>
      <c r="G3628" t="s">
        <v>4148</v>
      </c>
      <c r="H3628" t="s">
        <v>4148</v>
      </c>
      <c r="I3628" t="s">
        <v>4148</v>
      </c>
      <c r="J3628" t="s">
        <v>4148</v>
      </c>
      <c r="K3628" t="s">
        <v>4146</v>
      </c>
      <c r="L3628" t="s">
        <v>4148</v>
      </c>
      <c r="M3628">
        <v>269947291.81999999</v>
      </c>
      <c r="N3628">
        <v>1</v>
      </c>
    </row>
    <row r="3629" spans="1:14" x14ac:dyDescent="0.4">
      <c r="A3629" t="s">
        <v>3633</v>
      </c>
      <c r="B3629">
        <v>28153490980.700001</v>
      </c>
      <c r="C3629">
        <v>5723511807.25</v>
      </c>
      <c r="D3629">
        <v>112937041.73</v>
      </c>
      <c r="E3629">
        <v>846729461.5</v>
      </c>
      <c r="F3629">
        <v>43750000</v>
      </c>
      <c r="G3629" t="s">
        <v>4148</v>
      </c>
      <c r="H3629" t="s">
        <v>4148</v>
      </c>
      <c r="I3629" t="s">
        <v>4148</v>
      </c>
      <c r="J3629" t="s">
        <v>4148</v>
      </c>
      <c r="K3629" t="s">
        <v>4146</v>
      </c>
      <c r="L3629" t="s">
        <v>4148</v>
      </c>
      <c r="M3629">
        <v>257514613.74000001</v>
      </c>
      <c r="N3629">
        <v>1</v>
      </c>
    </row>
    <row r="3630" spans="1:14" x14ac:dyDescent="0.4">
      <c r="A3630" t="s">
        <v>3634</v>
      </c>
      <c r="B3630">
        <v>1833687191.1099999</v>
      </c>
      <c r="C3630">
        <v>1187111526.1500001</v>
      </c>
      <c r="D3630" t="s">
        <v>4148</v>
      </c>
      <c r="E3630">
        <v>163264590.02000001</v>
      </c>
      <c r="F3630" t="s">
        <v>4148</v>
      </c>
      <c r="G3630">
        <v>325778225.08999997</v>
      </c>
      <c r="H3630" t="s">
        <v>4148</v>
      </c>
      <c r="I3630" t="s">
        <v>4148</v>
      </c>
      <c r="J3630" t="s">
        <v>4148</v>
      </c>
      <c r="K3630" t="s">
        <v>4146</v>
      </c>
      <c r="L3630" t="s">
        <v>4148</v>
      </c>
      <c r="M3630">
        <v>484104896.99000001</v>
      </c>
      <c r="N3630">
        <v>1</v>
      </c>
    </row>
    <row r="3631" spans="1:14" x14ac:dyDescent="0.4">
      <c r="A3631" t="s">
        <v>3635</v>
      </c>
      <c r="B3631">
        <v>3817438255.21</v>
      </c>
      <c r="C3631">
        <v>1065830486.1</v>
      </c>
      <c r="D3631" t="s">
        <v>4148</v>
      </c>
      <c r="E3631">
        <v>102008638.59999999</v>
      </c>
      <c r="F3631">
        <v>1527807839.3800001</v>
      </c>
      <c r="G3631" t="s">
        <v>4148</v>
      </c>
      <c r="H3631" t="s">
        <v>4148</v>
      </c>
      <c r="I3631" t="s">
        <v>4148</v>
      </c>
      <c r="J3631" t="s">
        <v>4148</v>
      </c>
      <c r="K3631" t="s">
        <v>4146</v>
      </c>
      <c r="L3631" t="s">
        <v>4148</v>
      </c>
      <c r="M3631">
        <v>838837397.55999994</v>
      </c>
      <c r="N3631">
        <v>1</v>
      </c>
    </row>
    <row r="3632" spans="1:14" x14ac:dyDescent="0.4">
      <c r="A3632" t="s">
        <v>3636</v>
      </c>
      <c r="B3632">
        <v>719735940.66999996</v>
      </c>
      <c r="C3632">
        <v>740500289.38</v>
      </c>
      <c r="D3632" t="s">
        <v>4148</v>
      </c>
      <c r="E3632">
        <v>2047005782.6099999</v>
      </c>
      <c r="F3632">
        <v>551584725.52999997</v>
      </c>
      <c r="G3632" t="s">
        <v>4148</v>
      </c>
      <c r="H3632">
        <v>2401466.2000000002</v>
      </c>
      <c r="I3632" t="s">
        <v>4148</v>
      </c>
      <c r="J3632">
        <v>6169020.29</v>
      </c>
      <c r="K3632" t="s">
        <v>4146</v>
      </c>
      <c r="L3632" t="s">
        <v>4148</v>
      </c>
      <c r="M3632">
        <v>351006836.25</v>
      </c>
      <c r="N3632">
        <v>1</v>
      </c>
    </row>
    <row r="3633" spans="1:14" x14ac:dyDescent="0.4">
      <c r="A3633" t="s">
        <v>3637</v>
      </c>
      <c r="B3633">
        <v>57791343580.300003</v>
      </c>
      <c r="C3633">
        <v>50425393340.099998</v>
      </c>
      <c r="D3633">
        <v>142181810.16999999</v>
      </c>
      <c r="E3633">
        <v>1246700002.1700001</v>
      </c>
      <c r="F3633">
        <v>1995000000</v>
      </c>
      <c r="G3633" t="s">
        <v>4148</v>
      </c>
      <c r="H3633" t="s">
        <v>4148</v>
      </c>
      <c r="I3633" t="s">
        <v>4148</v>
      </c>
      <c r="J3633" t="s">
        <v>4148</v>
      </c>
      <c r="K3633" t="s">
        <v>4146</v>
      </c>
      <c r="L3633" t="s">
        <v>4148</v>
      </c>
      <c r="M3633">
        <v>28002038844.82</v>
      </c>
      <c r="N3633">
        <v>1</v>
      </c>
    </row>
    <row r="3634" spans="1:14" x14ac:dyDescent="0.4">
      <c r="A3634" t="s">
        <v>3638</v>
      </c>
      <c r="B3634">
        <v>1455452598.0699999</v>
      </c>
      <c r="C3634">
        <v>330707472.51999998</v>
      </c>
      <c r="D3634" t="s">
        <v>4148</v>
      </c>
      <c r="E3634">
        <v>81949326.969999999</v>
      </c>
      <c r="F3634" t="s">
        <v>4148</v>
      </c>
      <c r="G3634" t="s">
        <v>4148</v>
      </c>
      <c r="H3634">
        <v>1084525.69</v>
      </c>
      <c r="I3634" t="s">
        <v>4148</v>
      </c>
      <c r="J3634" t="s">
        <v>4148</v>
      </c>
      <c r="K3634" t="s">
        <v>4146</v>
      </c>
      <c r="L3634" t="s">
        <v>4148</v>
      </c>
      <c r="M3634">
        <v>208242764.53999999</v>
      </c>
      <c r="N3634">
        <v>1</v>
      </c>
    </row>
    <row r="3635" spans="1:14" x14ac:dyDescent="0.4">
      <c r="A3635" t="s">
        <v>3639</v>
      </c>
      <c r="B3635">
        <v>9817879826.6599998</v>
      </c>
      <c r="C3635">
        <v>4709726210.0900002</v>
      </c>
      <c r="D3635">
        <v>10652989.76</v>
      </c>
      <c r="E3635">
        <v>402652021.74000001</v>
      </c>
      <c r="F3635">
        <v>216413254</v>
      </c>
      <c r="G3635" t="s">
        <v>4148</v>
      </c>
      <c r="H3635">
        <v>4578954</v>
      </c>
      <c r="I3635" t="s">
        <v>4148</v>
      </c>
      <c r="J3635">
        <v>68962626.859999999</v>
      </c>
      <c r="K3635" t="s">
        <v>4146</v>
      </c>
      <c r="L3635" t="s">
        <v>4148</v>
      </c>
      <c r="M3635">
        <v>2609933902.3600001</v>
      </c>
      <c r="N3635">
        <v>1</v>
      </c>
    </row>
    <row r="3636" spans="1:14" x14ac:dyDescent="0.4">
      <c r="A3636" t="s">
        <v>3640</v>
      </c>
      <c r="B3636">
        <v>4768968398.75</v>
      </c>
      <c r="C3636">
        <v>2635782315.4200001</v>
      </c>
      <c r="D3636" t="s">
        <v>4148</v>
      </c>
      <c r="E3636">
        <v>655346516.05999994</v>
      </c>
      <c r="F3636">
        <v>1228493762.5999999</v>
      </c>
      <c r="G3636" t="s">
        <v>4148</v>
      </c>
      <c r="H3636" t="s">
        <v>4148</v>
      </c>
      <c r="I3636" t="s">
        <v>4148</v>
      </c>
      <c r="J3636" t="s">
        <v>4148</v>
      </c>
      <c r="K3636" t="s">
        <v>4146</v>
      </c>
      <c r="L3636" t="s">
        <v>4148</v>
      </c>
      <c r="M3636">
        <v>338623731.91000003</v>
      </c>
      <c r="N3636">
        <v>1</v>
      </c>
    </row>
    <row r="3637" spans="1:14" x14ac:dyDescent="0.4">
      <c r="A3637" t="s">
        <v>3641</v>
      </c>
      <c r="B3637">
        <v>5072663880.5500002</v>
      </c>
      <c r="C3637">
        <v>7179117874</v>
      </c>
      <c r="D3637">
        <v>181853162.47</v>
      </c>
      <c r="E3637">
        <v>25076670.91</v>
      </c>
      <c r="F3637">
        <v>743520000</v>
      </c>
      <c r="G3637" t="s">
        <v>4148</v>
      </c>
      <c r="H3637">
        <v>1001009520.95</v>
      </c>
      <c r="I3637" t="s">
        <v>4148</v>
      </c>
      <c r="J3637" t="s">
        <v>4148</v>
      </c>
      <c r="K3637" t="s">
        <v>4146</v>
      </c>
      <c r="L3637" t="s">
        <v>4148</v>
      </c>
      <c r="M3637">
        <v>4224564303.1199999</v>
      </c>
      <c r="N3637">
        <v>1</v>
      </c>
    </row>
    <row r="3638" spans="1:14" x14ac:dyDescent="0.4">
      <c r="A3638" t="s">
        <v>3642</v>
      </c>
      <c r="B3638">
        <v>3113704150.2199998</v>
      </c>
      <c r="C3638">
        <v>1273202132.5799999</v>
      </c>
      <c r="D3638">
        <v>794106512.41999996</v>
      </c>
      <c r="E3638">
        <v>699851284.36000001</v>
      </c>
      <c r="F3638">
        <v>482577085.66000003</v>
      </c>
      <c r="G3638" t="s">
        <v>4148</v>
      </c>
      <c r="H3638" t="s">
        <v>4148</v>
      </c>
      <c r="I3638">
        <v>3865105.56</v>
      </c>
      <c r="J3638" t="s">
        <v>4148</v>
      </c>
      <c r="K3638" t="s">
        <v>4146</v>
      </c>
      <c r="L3638" t="s">
        <v>4148</v>
      </c>
      <c r="M3638">
        <v>702182368.65999997</v>
      </c>
      <c r="N3638">
        <v>1</v>
      </c>
    </row>
    <row r="3639" spans="1:14" x14ac:dyDescent="0.4">
      <c r="A3639" t="s">
        <v>3643</v>
      </c>
      <c r="B3639">
        <v>5492686595.1899996</v>
      </c>
      <c r="C3639">
        <v>3144368352.8299999</v>
      </c>
      <c r="D3639" t="s">
        <v>4148</v>
      </c>
      <c r="E3639">
        <v>228002929.53999999</v>
      </c>
      <c r="F3639" t="s">
        <v>4148</v>
      </c>
      <c r="G3639" t="s">
        <v>4148</v>
      </c>
      <c r="H3639" t="s">
        <v>4148</v>
      </c>
      <c r="I3639" t="s">
        <v>4148</v>
      </c>
      <c r="J3639">
        <v>1615748.6</v>
      </c>
      <c r="K3639" t="s">
        <v>4146</v>
      </c>
      <c r="L3639" t="s">
        <v>4148</v>
      </c>
      <c r="M3639">
        <v>1249967620.7</v>
      </c>
      <c r="N3639">
        <v>1</v>
      </c>
    </row>
    <row r="3640" spans="1:14" x14ac:dyDescent="0.4">
      <c r="A3640" t="s">
        <v>3644</v>
      </c>
      <c r="B3640">
        <v>7718178547.2399998</v>
      </c>
      <c r="C3640">
        <v>3105480937.77</v>
      </c>
      <c r="D3640" t="s">
        <v>4148</v>
      </c>
      <c r="E3640">
        <v>572117807.94000006</v>
      </c>
      <c r="F3640">
        <v>688000000</v>
      </c>
      <c r="G3640">
        <v>2599796657.3000002</v>
      </c>
      <c r="H3640" t="s">
        <v>4148</v>
      </c>
      <c r="I3640" t="s">
        <v>4148</v>
      </c>
      <c r="J3640" t="s">
        <v>4148</v>
      </c>
      <c r="K3640" t="s">
        <v>4146</v>
      </c>
      <c r="L3640" t="s">
        <v>4148</v>
      </c>
      <c r="M3640">
        <v>1126704561.8900001</v>
      </c>
      <c r="N3640">
        <v>1</v>
      </c>
    </row>
    <row r="3641" spans="1:14" x14ac:dyDescent="0.4">
      <c r="A3641" t="s">
        <v>3645</v>
      </c>
      <c r="B3641">
        <v>2723073527.3000002</v>
      </c>
      <c r="C3641">
        <v>419673438.16000003</v>
      </c>
      <c r="D3641">
        <v>11524278.25</v>
      </c>
      <c r="E3641">
        <v>86965743.609999999</v>
      </c>
      <c r="F3641" t="s">
        <v>4148</v>
      </c>
      <c r="G3641">
        <v>823360319.12</v>
      </c>
      <c r="H3641" t="s">
        <v>4148</v>
      </c>
      <c r="I3641" t="s">
        <v>4148</v>
      </c>
      <c r="J3641" t="s">
        <v>4148</v>
      </c>
      <c r="K3641" t="s">
        <v>4146</v>
      </c>
      <c r="L3641" t="s">
        <v>4148</v>
      </c>
      <c r="M3641">
        <v>556492795.22000003</v>
      </c>
      <c r="N3641">
        <v>1</v>
      </c>
    </row>
    <row r="3642" spans="1:14" x14ac:dyDescent="0.4">
      <c r="A3642" t="s">
        <v>3646</v>
      </c>
      <c r="B3642">
        <v>1170431836.1800001</v>
      </c>
      <c r="C3642">
        <v>198632395.75999999</v>
      </c>
      <c r="D3642">
        <v>96628545.790000007</v>
      </c>
      <c r="E3642">
        <v>33359590.920000002</v>
      </c>
      <c r="F3642" t="s">
        <v>4148</v>
      </c>
      <c r="G3642" t="s">
        <v>4148</v>
      </c>
      <c r="H3642" t="s">
        <v>4148</v>
      </c>
      <c r="I3642" t="s">
        <v>4148</v>
      </c>
      <c r="J3642" t="s">
        <v>4148</v>
      </c>
      <c r="K3642" t="s">
        <v>4146</v>
      </c>
      <c r="L3642" t="s">
        <v>4148</v>
      </c>
      <c r="M3642">
        <v>107333003.61</v>
      </c>
      <c r="N3642">
        <v>1</v>
      </c>
    </row>
    <row r="3643" spans="1:14" x14ac:dyDescent="0.4">
      <c r="A3643" t="s">
        <v>3647</v>
      </c>
      <c r="B3643">
        <v>4015892158.4299998</v>
      </c>
      <c r="C3643">
        <v>3088804311.0799999</v>
      </c>
      <c r="D3643" t="s">
        <v>4148</v>
      </c>
      <c r="E3643">
        <v>674930902.98000002</v>
      </c>
      <c r="F3643">
        <v>2805062905.98</v>
      </c>
      <c r="G3643" t="s">
        <v>4148</v>
      </c>
      <c r="H3643">
        <v>329103894.99000001</v>
      </c>
      <c r="I3643">
        <v>418921218.18000001</v>
      </c>
      <c r="J3643">
        <v>140380700.59</v>
      </c>
      <c r="K3643" t="s">
        <v>4146</v>
      </c>
      <c r="L3643" t="s">
        <v>4148</v>
      </c>
      <c r="M3643">
        <v>1261187985.98</v>
      </c>
      <c r="N3643">
        <v>1</v>
      </c>
    </row>
    <row r="3644" spans="1:14" x14ac:dyDescent="0.4">
      <c r="A3644" t="s">
        <v>3648</v>
      </c>
      <c r="B3644">
        <v>920781732.28999996</v>
      </c>
      <c r="C3644">
        <v>483415869.01999998</v>
      </c>
      <c r="D3644">
        <v>292533842.30000001</v>
      </c>
      <c r="E3644">
        <v>159014197.74000001</v>
      </c>
      <c r="F3644">
        <v>323702462.41000003</v>
      </c>
      <c r="G3644" t="s">
        <v>4148</v>
      </c>
      <c r="H3644">
        <v>20000000</v>
      </c>
      <c r="I3644" t="s">
        <v>4148</v>
      </c>
      <c r="J3644" t="s">
        <v>4148</v>
      </c>
      <c r="K3644" t="s">
        <v>4146</v>
      </c>
      <c r="L3644" t="s">
        <v>4148</v>
      </c>
      <c r="M3644">
        <v>238585775.97999999</v>
      </c>
      <c r="N3644">
        <v>1</v>
      </c>
    </row>
    <row r="3645" spans="1:14" x14ac:dyDescent="0.4">
      <c r="A3645" t="s">
        <v>3649</v>
      </c>
      <c r="B3645">
        <v>3328877472.0700002</v>
      </c>
      <c r="C3645">
        <v>174250906.22</v>
      </c>
      <c r="D3645" t="s">
        <v>4148</v>
      </c>
      <c r="E3645">
        <v>179593809.36000001</v>
      </c>
      <c r="F3645" t="s">
        <v>4148</v>
      </c>
      <c r="G3645" t="s">
        <v>4148</v>
      </c>
      <c r="H3645">
        <v>124838010.53</v>
      </c>
      <c r="I3645" t="s">
        <v>4148</v>
      </c>
      <c r="J3645" t="s">
        <v>4148</v>
      </c>
      <c r="K3645" t="s">
        <v>4146</v>
      </c>
      <c r="L3645" t="s">
        <v>4148</v>
      </c>
      <c r="M3645">
        <v>137567566.41</v>
      </c>
      <c r="N3645">
        <v>1</v>
      </c>
    </row>
    <row r="3646" spans="1:14" x14ac:dyDescent="0.4">
      <c r="A3646" t="s">
        <v>3650</v>
      </c>
      <c r="B3646">
        <v>1105383257.3199999</v>
      </c>
      <c r="C3646">
        <v>364210245.19</v>
      </c>
      <c r="D3646" t="s">
        <v>4148</v>
      </c>
      <c r="E3646">
        <v>160449464.47</v>
      </c>
      <c r="F3646" t="s">
        <v>4148</v>
      </c>
      <c r="G3646" t="s">
        <v>4148</v>
      </c>
      <c r="H3646" t="s">
        <v>4148</v>
      </c>
      <c r="I3646" t="s">
        <v>4148</v>
      </c>
      <c r="J3646" t="s">
        <v>4148</v>
      </c>
      <c r="K3646" t="s">
        <v>4146</v>
      </c>
      <c r="L3646" t="s">
        <v>4148</v>
      </c>
      <c r="M3646">
        <v>184519490.74000001</v>
      </c>
      <c r="N3646">
        <v>1</v>
      </c>
    </row>
    <row r="3647" spans="1:14" x14ac:dyDescent="0.4">
      <c r="A3647" t="s">
        <v>3651</v>
      </c>
      <c r="B3647">
        <v>2170535886.75</v>
      </c>
      <c r="C3647">
        <v>861599790.84000003</v>
      </c>
      <c r="D3647" t="s">
        <v>4148</v>
      </c>
      <c r="E3647">
        <v>38077240.359999999</v>
      </c>
      <c r="F3647" t="s">
        <v>4148</v>
      </c>
      <c r="G3647" t="s">
        <v>4148</v>
      </c>
      <c r="H3647" t="s">
        <v>4148</v>
      </c>
      <c r="I3647" t="s">
        <v>4148</v>
      </c>
      <c r="J3647" t="s">
        <v>4148</v>
      </c>
      <c r="K3647" t="s">
        <v>4146</v>
      </c>
      <c r="L3647" t="s">
        <v>4148</v>
      </c>
      <c r="M3647">
        <v>623664264.49000001</v>
      </c>
      <c r="N3647">
        <v>1</v>
      </c>
    </row>
    <row r="3648" spans="1:14" x14ac:dyDescent="0.4">
      <c r="A3648" t="s">
        <v>3652</v>
      </c>
      <c r="B3648">
        <v>4574060925.9799995</v>
      </c>
      <c r="C3648">
        <v>4430407211.21</v>
      </c>
      <c r="D3648">
        <v>281787993.08999997</v>
      </c>
      <c r="E3648">
        <v>188498003.99000001</v>
      </c>
      <c r="F3648">
        <v>68717270.510000005</v>
      </c>
      <c r="G3648" t="s">
        <v>4148</v>
      </c>
      <c r="H3648">
        <v>58231742.950000003</v>
      </c>
      <c r="I3648" t="s">
        <v>4148</v>
      </c>
      <c r="J3648" t="s">
        <v>4148</v>
      </c>
      <c r="K3648" t="s">
        <v>4146</v>
      </c>
      <c r="L3648" t="s">
        <v>4148</v>
      </c>
      <c r="M3648">
        <v>1476870975.3800001</v>
      </c>
      <c r="N3648">
        <v>1</v>
      </c>
    </row>
    <row r="3649" spans="1:14" x14ac:dyDescent="0.4">
      <c r="A3649" t="s">
        <v>3653</v>
      </c>
      <c r="B3649">
        <v>2147003240.29</v>
      </c>
      <c r="C3649">
        <v>1237975256.52</v>
      </c>
      <c r="D3649" t="s">
        <v>4148</v>
      </c>
      <c r="E3649">
        <v>30370474.579999998</v>
      </c>
      <c r="F3649">
        <v>50085942.710000001</v>
      </c>
      <c r="G3649" t="s">
        <v>4148</v>
      </c>
      <c r="H3649">
        <v>26863505.949999999</v>
      </c>
      <c r="I3649" t="s">
        <v>4148</v>
      </c>
      <c r="J3649">
        <v>1856447.56</v>
      </c>
      <c r="K3649" t="s">
        <v>4146</v>
      </c>
      <c r="L3649" t="s">
        <v>4148</v>
      </c>
      <c r="M3649">
        <v>1014200112.59</v>
      </c>
      <c r="N3649">
        <v>1</v>
      </c>
    </row>
    <row r="3650" spans="1:14" x14ac:dyDescent="0.4">
      <c r="A3650" t="s">
        <v>3654</v>
      </c>
      <c r="B3650">
        <v>1234255697.96</v>
      </c>
      <c r="C3650">
        <v>944223689.30999994</v>
      </c>
      <c r="D3650">
        <v>7468622.7199999997</v>
      </c>
      <c r="E3650">
        <v>11786165.91</v>
      </c>
      <c r="F3650">
        <v>921632552.64999998</v>
      </c>
      <c r="G3650" t="s">
        <v>4148</v>
      </c>
      <c r="H3650">
        <v>0</v>
      </c>
      <c r="I3650" t="s">
        <v>4148</v>
      </c>
      <c r="J3650">
        <v>48399864.909999996</v>
      </c>
      <c r="K3650" t="s">
        <v>4146</v>
      </c>
      <c r="L3650">
        <v>0</v>
      </c>
      <c r="M3650">
        <v>581239979.12</v>
      </c>
      <c r="N3650">
        <v>1</v>
      </c>
    </row>
    <row r="3651" spans="1:14" x14ac:dyDescent="0.4">
      <c r="A3651" t="s">
        <v>3655</v>
      </c>
      <c r="B3651">
        <v>3543382315.3299999</v>
      </c>
      <c r="C3651">
        <v>979738577.88999999</v>
      </c>
      <c r="D3651">
        <v>290298396.61000001</v>
      </c>
      <c r="E3651">
        <v>52814724.200000003</v>
      </c>
      <c r="F3651" t="s">
        <v>4148</v>
      </c>
      <c r="G3651" t="s">
        <v>4148</v>
      </c>
      <c r="H3651" t="s">
        <v>4148</v>
      </c>
      <c r="I3651" t="s">
        <v>4148</v>
      </c>
      <c r="J3651" t="s">
        <v>4148</v>
      </c>
      <c r="K3651" t="s">
        <v>4146</v>
      </c>
      <c r="L3651" t="s">
        <v>4148</v>
      </c>
      <c r="M3651">
        <v>78248970.200000003</v>
      </c>
      <c r="N3651">
        <v>1</v>
      </c>
    </row>
    <row r="3652" spans="1:14" x14ac:dyDescent="0.4">
      <c r="A3652" t="s">
        <v>3656</v>
      </c>
      <c r="B3652">
        <v>1224616451.52</v>
      </c>
      <c r="C3652">
        <v>2087146716.24</v>
      </c>
      <c r="D3652">
        <v>1112403703.97</v>
      </c>
      <c r="E3652">
        <v>74181988.590000004</v>
      </c>
      <c r="F3652">
        <v>184150000</v>
      </c>
      <c r="G3652" t="s">
        <v>4148</v>
      </c>
      <c r="H3652">
        <v>322507887.18000001</v>
      </c>
      <c r="I3652" t="s">
        <v>4148</v>
      </c>
      <c r="J3652">
        <v>2721298.87</v>
      </c>
      <c r="K3652" t="s">
        <v>4146</v>
      </c>
      <c r="L3652" t="s">
        <v>4148</v>
      </c>
      <c r="M3652">
        <v>288403605.88</v>
      </c>
      <c r="N3652">
        <v>1</v>
      </c>
    </row>
    <row r="3653" spans="1:14" x14ac:dyDescent="0.4">
      <c r="A3653" t="s">
        <v>3657</v>
      </c>
      <c r="B3653">
        <v>2181516505.4099998</v>
      </c>
      <c r="C3653">
        <v>883056088.46000004</v>
      </c>
      <c r="D3653" t="s">
        <v>4148</v>
      </c>
      <c r="E3653">
        <v>87729265.799999997</v>
      </c>
      <c r="F3653">
        <v>381161250.45999998</v>
      </c>
      <c r="G3653">
        <v>464889801.18000001</v>
      </c>
      <c r="H3653" t="s">
        <v>4148</v>
      </c>
      <c r="I3653" t="s">
        <v>4148</v>
      </c>
      <c r="J3653">
        <v>2141823.11</v>
      </c>
      <c r="K3653" t="s">
        <v>4146</v>
      </c>
      <c r="L3653" t="s">
        <v>4148</v>
      </c>
      <c r="M3653">
        <v>662748206.85000002</v>
      </c>
      <c r="N3653">
        <v>1</v>
      </c>
    </row>
    <row r="3654" spans="1:14" x14ac:dyDescent="0.4">
      <c r="A3654" t="s">
        <v>3658</v>
      </c>
      <c r="B3654">
        <v>747597609.44000006</v>
      </c>
      <c r="C3654">
        <v>228907725.41</v>
      </c>
      <c r="D3654" t="s">
        <v>4148</v>
      </c>
      <c r="E3654">
        <v>62403638.189999998</v>
      </c>
      <c r="F3654" t="s">
        <v>4148</v>
      </c>
      <c r="G3654">
        <v>210683455.63999999</v>
      </c>
      <c r="H3654" t="s">
        <v>4148</v>
      </c>
      <c r="I3654" t="s">
        <v>4148</v>
      </c>
      <c r="J3654" t="s">
        <v>4148</v>
      </c>
      <c r="K3654" t="s">
        <v>4146</v>
      </c>
      <c r="L3654" t="s">
        <v>4148</v>
      </c>
      <c r="M3654">
        <v>150483065.75999999</v>
      </c>
      <c r="N3654">
        <v>1</v>
      </c>
    </row>
    <row r="3655" spans="1:14" x14ac:dyDescent="0.4">
      <c r="A3655" t="s">
        <v>3659</v>
      </c>
      <c r="B3655">
        <v>1305002138.45</v>
      </c>
      <c r="C3655">
        <v>765540603.89999998</v>
      </c>
      <c r="D3655" t="s">
        <v>4148</v>
      </c>
      <c r="E3655">
        <v>83187934.640000001</v>
      </c>
      <c r="F3655" t="s">
        <v>4148</v>
      </c>
      <c r="G3655" t="s">
        <v>4148</v>
      </c>
      <c r="H3655" t="s">
        <v>4148</v>
      </c>
      <c r="I3655" t="s">
        <v>4148</v>
      </c>
      <c r="J3655">
        <v>7510108.3300000001</v>
      </c>
      <c r="K3655" t="s">
        <v>4146</v>
      </c>
      <c r="L3655" t="s">
        <v>4148</v>
      </c>
      <c r="M3655">
        <v>270616510.82999998</v>
      </c>
      <c r="N3655">
        <v>1</v>
      </c>
    </row>
    <row r="3656" spans="1:14" x14ac:dyDescent="0.4">
      <c r="A3656" t="s">
        <v>3660</v>
      </c>
      <c r="B3656">
        <v>2192141741.4099998</v>
      </c>
      <c r="C3656">
        <v>2254904238.25</v>
      </c>
      <c r="D3656">
        <v>21394128.300000001</v>
      </c>
      <c r="E3656">
        <v>9973507.0899999999</v>
      </c>
      <c r="F3656">
        <v>96047368.090000004</v>
      </c>
      <c r="G3656" t="s">
        <v>4148</v>
      </c>
      <c r="H3656" t="s">
        <v>4148</v>
      </c>
      <c r="I3656" t="s">
        <v>4148</v>
      </c>
      <c r="J3656">
        <v>201290265.97999999</v>
      </c>
      <c r="K3656" t="s">
        <v>4146</v>
      </c>
      <c r="L3656" t="s">
        <v>4148</v>
      </c>
      <c r="M3656">
        <v>460859429.75999999</v>
      </c>
      <c r="N3656">
        <v>1</v>
      </c>
    </row>
    <row r="3657" spans="1:14" x14ac:dyDescent="0.4">
      <c r="A3657" t="s">
        <v>3661</v>
      </c>
      <c r="B3657" t="s">
        <v>4146</v>
      </c>
      <c r="C3657" t="s">
        <v>4146</v>
      </c>
      <c r="D3657" t="s">
        <v>4148</v>
      </c>
      <c r="E3657">
        <v>445358000</v>
      </c>
      <c r="F3657" t="s">
        <v>4146</v>
      </c>
      <c r="G3657">
        <v>9795005000</v>
      </c>
      <c r="H3657" t="s">
        <v>4146</v>
      </c>
      <c r="I3657" t="s">
        <v>4146</v>
      </c>
      <c r="J3657" t="s">
        <v>4146</v>
      </c>
      <c r="K3657" t="s">
        <v>4146</v>
      </c>
      <c r="L3657" t="s">
        <v>4148</v>
      </c>
      <c r="M3657" t="s">
        <v>4148</v>
      </c>
      <c r="N3657">
        <v>1</v>
      </c>
    </row>
    <row r="3658" spans="1:14" x14ac:dyDescent="0.4">
      <c r="A3658" t="s">
        <v>3662</v>
      </c>
      <c r="B3658">
        <v>2655094348.0900002</v>
      </c>
      <c r="C3658">
        <v>1707175189.8900001</v>
      </c>
      <c r="D3658" t="s">
        <v>4148</v>
      </c>
      <c r="E3658">
        <v>71638936.640000001</v>
      </c>
      <c r="F3658">
        <v>253423438.63999999</v>
      </c>
      <c r="G3658" t="s">
        <v>4148</v>
      </c>
      <c r="H3658" t="s">
        <v>4148</v>
      </c>
      <c r="I3658" t="s">
        <v>4148</v>
      </c>
      <c r="J3658" t="s">
        <v>4148</v>
      </c>
      <c r="K3658" t="s">
        <v>4146</v>
      </c>
      <c r="L3658" t="s">
        <v>4148</v>
      </c>
      <c r="M3658">
        <v>1220277874.24</v>
      </c>
      <c r="N3658">
        <v>1</v>
      </c>
    </row>
    <row r="3659" spans="1:14" x14ac:dyDescent="0.4">
      <c r="A3659" t="s">
        <v>3663</v>
      </c>
      <c r="B3659">
        <v>4012766983.5300002</v>
      </c>
      <c r="C3659">
        <v>3011582268.6999998</v>
      </c>
      <c r="D3659" t="s">
        <v>4148</v>
      </c>
      <c r="E3659">
        <v>103635352.98999999</v>
      </c>
      <c r="F3659" t="s">
        <v>4148</v>
      </c>
      <c r="G3659" t="s">
        <v>4148</v>
      </c>
      <c r="H3659" t="s">
        <v>4148</v>
      </c>
      <c r="I3659" t="s">
        <v>4148</v>
      </c>
      <c r="J3659" t="s">
        <v>4148</v>
      </c>
      <c r="K3659" t="s">
        <v>4146</v>
      </c>
      <c r="L3659" t="s">
        <v>4148</v>
      </c>
      <c r="M3659">
        <v>278510579.88</v>
      </c>
      <c r="N3659">
        <v>1</v>
      </c>
    </row>
    <row r="3660" spans="1:14" x14ac:dyDescent="0.4">
      <c r="A3660" t="s">
        <v>3664</v>
      </c>
      <c r="B3660">
        <v>814891410.13</v>
      </c>
      <c r="C3660">
        <v>694949867.12</v>
      </c>
      <c r="D3660" t="s">
        <v>4148</v>
      </c>
      <c r="E3660">
        <v>53247347.640000001</v>
      </c>
      <c r="F3660">
        <v>275308273.5</v>
      </c>
      <c r="G3660" t="s">
        <v>4148</v>
      </c>
      <c r="H3660" t="s">
        <v>4148</v>
      </c>
      <c r="I3660" t="s">
        <v>4148</v>
      </c>
      <c r="J3660" t="s">
        <v>4148</v>
      </c>
      <c r="K3660" t="s">
        <v>4146</v>
      </c>
      <c r="L3660" t="s">
        <v>4148</v>
      </c>
      <c r="M3660">
        <v>89229435.810000002</v>
      </c>
      <c r="N3660">
        <v>1</v>
      </c>
    </row>
    <row r="3661" spans="1:14" x14ac:dyDescent="0.4">
      <c r="A3661" t="s">
        <v>3665</v>
      </c>
      <c r="B3661">
        <v>1382583170.26</v>
      </c>
      <c r="C3661">
        <v>510500348.12</v>
      </c>
      <c r="D3661">
        <v>0</v>
      </c>
      <c r="E3661">
        <v>241319165.33000001</v>
      </c>
      <c r="F3661">
        <v>216858612.40000001</v>
      </c>
      <c r="G3661">
        <v>594573891.26999998</v>
      </c>
      <c r="H3661">
        <v>0</v>
      </c>
      <c r="I3661">
        <v>0</v>
      </c>
      <c r="J3661">
        <v>0</v>
      </c>
      <c r="K3661" t="s">
        <v>4146</v>
      </c>
      <c r="L3661" t="s">
        <v>4148</v>
      </c>
      <c r="M3661">
        <v>385885125.68000001</v>
      </c>
      <c r="N3661">
        <v>1</v>
      </c>
    </row>
    <row r="3662" spans="1:14" x14ac:dyDescent="0.4">
      <c r="A3662" t="s">
        <v>3666</v>
      </c>
      <c r="B3662">
        <v>3110141038.8800001</v>
      </c>
      <c r="C3662">
        <v>1390852372.4200001</v>
      </c>
      <c r="D3662" t="s">
        <v>4148</v>
      </c>
      <c r="E3662">
        <v>12649685.4</v>
      </c>
      <c r="F3662" t="s">
        <v>4148</v>
      </c>
      <c r="G3662" t="s">
        <v>4148</v>
      </c>
      <c r="H3662" t="s">
        <v>4148</v>
      </c>
      <c r="I3662" t="s">
        <v>4148</v>
      </c>
      <c r="J3662" t="s">
        <v>4148</v>
      </c>
      <c r="K3662" t="s">
        <v>4146</v>
      </c>
      <c r="L3662" t="s">
        <v>4148</v>
      </c>
      <c r="M3662">
        <v>1143722942.95</v>
      </c>
      <c r="N3662">
        <v>1</v>
      </c>
    </row>
    <row r="3663" spans="1:14" x14ac:dyDescent="0.4">
      <c r="A3663" t="s">
        <v>3667</v>
      </c>
      <c r="B3663">
        <v>1598554804.1800001</v>
      </c>
      <c r="C3663">
        <v>1189403281.47</v>
      </c>
      <c r="D3663" t="s">
        <v>4148</v>
      </c>
      <c r="E3663">
        <v>129028742.38</v>
      </c>
      <c r="F3663">
        <v>416372775.99000001</v>
      </c>
      <c r="G3663" t="s">
        <v>4148</v>
      </c>
      <c r="H3663" t="s">
        <v>4148</v>
      </c>
      <c r="I3663" t="s">
        <v>4148</v>
      </c>
      <c r="J3663" t="s">
        <v>4148</v>
      </c>
      <c r="K3663" t="s">
        <v>4146</v>
      </c>
      <c r="L3663" t="s">
        <v>4148</v>
      </c>
      <c r="M3663">
        <v>178012511.00999999</v>
      </c>
      <c r="N3663">
        <v>1</v>
      </c>
    </row>
    <row r="3664" spans="1:14" x14ac:dyDescent="0.4">
      <c r="A3664" t="s">
        <v>3668</v>
      </c>
      <c r="B3664">
        <v>1421013808.1600001</v>
      </c>
      <c r="C3664">
        <v>983963552.13</v>
      </c>
      <c r="D3664">
        <v>55176601.950000003</v>
      </c>
      <c r="E3664">
        <v>185165011.31</v>
      </c>
      <c r="F3664">
        <v>240757187.5</v>
      </c>
      <c r="G3664" t="s">
        <v>4148</v>
      </c>
      <c r="H3664" t="s">
        <v>4148</v>
      </c>
      <c r="I3664" t="s">
        <v>4148</v>
      </c>
      <c r="J3664" t="s">
        <v>4148</v>
      </c>
      <c r="K3664" t="s">
        <v>4146</v>
      </c>
      <c r="L3664" t="s">
        <v>4148</v>
      </c>
      <c r="M3664">
        <v>458365522</v>
      </c>
      <c r="N3664">
        <v>1</v>
      </c>
    </row>
    <row r="3665" spans="1:14" x14ac:dyDescent="0.4">
      <c r="A3665" t="s">
        <v>3669</v>
      </c>
      <c r="B3665">
        <v>1077455216.78</v>
      </c>
      <c r="C3665">
        <v>1272193777.8399999</v>
      </c>
      <c r="D3665" t="s">
        <v>4148</v>
      </c>
      <c r="E3665">
        <v>109288173.84</v>
      </c>
      <c r="F3665">
        <v>142462992.80000001</v>
      </c>
      <c r="G3665" t="s">
        <v>4148</v>
      </c>
      <c r="H3665">
        <v>159366433.74000001</v>
      </c>
      <c r="I3665" t="s">
        <v>4148</v>
      </c>
      <c r="J3665" t="s">
        <v>4148</v>
      </c>
      <c r="K3665" t="s">
        <v>4146</v>
      </c>
      <c r="L3665" t="s">
        <v>4148</v>
      </c>
      <c r="M3665">
        <v>362019293.35000002</v>
      </c>
      <c r="N3665">
        <v>1</v>
      </c>
    </row>
    <row r="3666" spans="1:14" x14ac:dyDescent="0.4">
      <c r="A3666" t="s">
        <v>3670</v>
      </c>
      <c r="B3666">
        <v>958616451.87</v>
      </c>
      <c r="C3666">
        <v>162851937.94</v>
      </c>
      <c r="D3666" t="s">
        <v>4148</v>
      </c>
      <c r="E3666">
        <v>27768718.93</v>
      </c>
      <c r="F3666" t="s">
        <v>4148</v>
      </c>
      <c r="G3666" t="s">
        <v>4148</v>
      </c>
      <c r="H3666" t="s">
        <v>4148</v>
      </c>
      <c r="I3666" t="s">
        <v>4148</v>
      </c>
      <c r="J3666" t="s">
        <v>4148</v>
      </c>
      <c r="K3666" t="s">
        <v>4146</v>
      </c>
      <c r="L3666" t="s">
        <v>4148</v>
      </c>
      <c r="M3666">
        <v>7203083.9500000002</v>
      </c>
      <c r="N3666">
        <v>1</v>
      </c>
    </row>
    <row r="3667" spans="1:14" x14ac:dyDescent="0.4">
      <c r="A3667" t="s">
        <v>3671</v>
      </c>
      <c r="B3667">
        <v>2220575164.6399999</v>
      </c>
      <c r="C3667">
        <v>978161129.09000003</v>
      </c>
      <c r="D3667" t="s">
        <v>4148</v>
      </c>
      <c r="E3667">
        <v>55735448.670000002</v>
      </c>
      <c r="F3667">
        <v>97500000</v>
      </c>
      <c r="G3667" t="s">
        <v>4148</v>
      </c>
      <c r="H3667" t="s">
        <v>4148</v>
      </c>
      <c r="I3667" t="s">
        <v>4148</v>
      </c>
      <c r="J3667" t="s">
        <v>4148</v>
      </c>
      <c r="K3667" t="s">
        <v>4146</v>
      </c>
      <c r="L3667" t="s">
        <v>4148</v>
      </c>
      <c r="M3667">
        <v>1068898191.96</v>
      </c>
      <c r="N3667">
        <v>1</v>
      </c>
    </row>
    <row r="3668" spans="1:14" x14ac:dyDescent="0.4">
      <c r="A3668" t="s">
        <v>3672</v>
      </c>
      <c r="B3668">
        <v>582171674.52999997</v>
      </c>
      <c r="C3668">
        <v>772743022.23000002</v>
      </c>
      <c r="D3668">
        <v>6757991.5999999996</v>
      </c>
      <c r="E3668">
        <v>141033872.88999999</v>
      </c>
      <c r="F3668">
        <v>128253213.52</v>
      </c>
      <c r="G3668" t="s">
        <v>4148</v>
      </c>
      <c r="H3668">
        <v>4732629.96</v>
      </c>
      <c r="I3668" t="s">
        <v>4148</v>
      </c>
      <c r="J3668">
        <v>6333154.46</v>
      </c>
      <c r="K3668" t="s">
        <v>4146</v>
      </c>
      <c r="L3668" t="s">
        <v>4148</v>
      </c>
      <c r="M3668">
        <v>120132858</v>
      </c>
      <c r="N3668">
        <v>1</v>
      </c>
    </row>
    <row r="3669" spans="1:14" x14ac:dyDescent="0.4">
      <c r="A3669" t="s">
        <v>3673</v>
      </c>
      <c r="B3669">
        <v>1180404067.77</v>
      </c>
      <c r="C3669">
        <v>479871708.01999998</v>
      </c>
      <c r="D3669">
        <v>460530.39</v>
      </c>
      <c r="E3669">
        <v>111056090</v>
      </c>
      <c r="F3669">
        <v>8500000</v>
      </c>
      <c r="G3669">
        <v>232071558.52000001</v>
      </c>
      <c r="H3669" t="s">
        <v>4148</v>
      </c>
      <c r="I3669" t="s">
        <v>4148</v>
      </c>
      <c r="J3669" t="s">
        <v>4148</v>
      </c>
      <c r="K3669" t="s">
        <v>4146</v>
      </c>
      <c r="L3669" t="s">
        <v>4148</v>
      </c>
      <c r="M3669">
        <v>683691024.75999999</v>
      </c>
      <c r="N3669">
        <v>1</v>
      </c>
    </row>
    <row r="3670" spans="1:14" x14ac:dyDescent="0.4">
      <c r="A3670" t="s">
        <v>3674</v>
      </c>
      <c r="B3670">
        <v>3830660540.3699999</v>
      </c>
      <c r="C3670">
        <v>2893896762.77</v>
      </c>
      <c r="D3670" t="s">
        <v>4148</v>
      </c>
      <c r="E3670">
        <v>337377368</v>
      </c>
      <c r="F3670">
        <v>11792311.85</v>
      </c>
      <c r="G3670" t="s">
        <v>4148</v>
      </c>
      <c r="H3670" t="s">
        <v>4148</v>
      </c>
      <c r="I3670" t="s">
        <v>4148</v>
      </c>
      <c r="J3670" t="s">
        <v>4148</v>
      </c>
      <c r="K3670" t="s">
        <v>4146</v>
      </c>
      <c r="L3670" t="s">
        <v>4148</v>
      </c>
      <c r="M3670">
        <v>1128841296.47</v>
      </c>
      <c r="N3670">
        <v>1</v>
      </c>
    </row>
    <row r="3671" spans="1:14" x14ac:dyDescent="0.4">
      <c r="A3671" t="s">
        <v>3675</v>
      </c>
      <c r="B3671">
        <v>11577137257.299999</v>
      </c>
      <c r="C3671">
        <v>4619074314.5</v>
      </c>
      <c r="D3671">
        <v>138408304.19</v>
      </c>
      <c r="E3671">
        <v>712804807.48000002</v>
      </c>
      <c r="F3671">
        <v>404765235.75</v>
      </c>
      <c r="G3671" t="s">
        <v>4148</v>
      </c>
      <c r="H3671" t="s">
        <v>4148</v>
      </c>
      <c r="I3671" t="s">
        <v>4148</v>
      </c>
      <c r="J3671">
        <v>844239324.50999999</v>
      </c>
      <c r="K3671" t="s">
        <v>4146</v>
      </c>
      <c r="L3671" t="s">
        <v>4148</v>
      </c>
      <c r="M3671">
        <v>2722530899.9499998</v>
      </c>
      <c r="N3671">
        <v>1</v>
      </c>
    </row>
    <row r="3672" spans="1:14" x14ac:dyDescent="0.4">
      <c r="A3672" t="s">
        <v>3676</v>
      </c>
      <c r="B3672">
        <v>2109623285.3699999</v>
      </c>
      <c r="C3672">
        <v>662254566.52999997</v>
      </c>
      <c r="D3672" t="s">
        <v>4148</v>
      </c>
      <c r="E3672">
        <v>126206632.17</v>
      </c>
      <c r="F3672" t="s">
        <v>4148</v>
      </c>
      <c r="G3672" t="s">
        <v>4148</v>
      </c>
      <c r="H3672" t="s">
        <v>4148</v>
      </c>
      <c r="I3672" t="s">
        <v>4148</v>
      </c>
      <c r="J3672" t="s">
        <v>4148</v>
      </c>
      <c r="K3672" t="s">
        <v>4146</v>
      </c>
      <c r="L3672" t="s">
        <v>4148</v>
      </c>
      <c r="M3672">
        <v>66803221.240000002</v>
      </c>
      <c r="N3672">
        <v>1</v>
      </c>
    </row>
    <row r="3673" spans="1:14" x14ac:dyDescent="0.4">
      <c r="A3673" t="s">
        <v>3677</v>
      </c>
      <c r="B3673">
        <v>22267334373.68</v>
      </c>
      <c r="C3673">
        <v>19794158362.580002</v>
      </c>
      <c r="D3673" t="s">
        <v>4148</v>
      </c>
      <c r="E3673">
        <v>460025055.07999998</v>
      </c>
      <c r="F3673">
        <v>642751585.71000004</v>
      </c>
      <c r="G3673" t="s">
        <v>4148</v>
      </c>
      <c r="H3673">
        <v>1148626.01</v>
      </c>
      <c r="I3673" t="s">
        <v>4148</v>
      </c>
      <c r="J3673" t="s">
        <v>4148</v>
      </c>
      <c r="K3673" t="s">
        <v>4146</v>
      </c>
      <c r="L3673" t="s">
        <v>4148</v>
      </c>
      <c r="M3673">
        <v>12012578379.200001</v>
      </c>
      <c r="N3673">
        <v>1</v>
      </c>
    </row>
    <row r="3674" spans="1:14" x14ac:dyDescent="0.4">
      <c r="A3674" t="s">
        <v>3678</v>
      </c>
      <c r="B3674">
        <v>2360003336.5300002</v>
      </c>
      <c r="C3674">
        <v>796405374.46000004</v>
      </c>
      <c r="D3674" t="s">
        <v>4148</v>
      </c>
      <c r="E3674">
        <v>26385610.25</v>
      </c>
      <c r="F3674" t="s">
        <v>4148</v>
      </c>
      <c r="G3674" t="s">
        <v>4148</v>
      </c>
      <c r="H3674" t="s">
        <v>4148</v>
      </c>
      <c r="I3674" t="s">
        <v>4148</v>
      </c>
      <c r="J3674" t="s">
        <v>4148</v>
      </c>
      <c r="K3674" t="s">
        <v>4146</v>
      </c>
      <c r="L3674" t="s">
        <v>4148</v>
      </c>
      <c r="M3674">
        <v>518521988.41000003</v>
      </c>
      <c r="N3674">
        <v>1</v>
      </c>
    </row>
    <row r="3675" spans="1:14" x14ac:dyDescent="0.4">
      <c r="A3675" t="s">
        <v>3679</v>
      </c>
      <c r="B3675">
        <v>9536884242.1900005</v>
      </c>
      <c r="C3675">
        <v>3036238806.5999999</v>
      </c>
      <c r="D3675">
        <v>770407132.89999998</v>
      </c>
      <c r="E3675">
        <v>700615117.59000003</v>
      </c>
      <c r="F3675">
        <v>759464.1</v>
      </c>
      <c r="G3675" t="s">
        <v>4148</v>
      </c>
      <c r="H3675" t="s">
        <v>4148</v>
      </c>
      <c r="I3675" t="s">
        <v>4148</v>
      </c>
      <c r="J3675" t="s">
        <v>4148</v>
      </c>
      <c r="K3675" t="s">
        <v>4146</v>
      </c>
      <c r="L3675" t="s">
        <v>4148</v>
      </c>
      <c r="M3675">
        <v>694847009.79999995</v>
      </c>
      <c r="N3675">
        <v>1</v>
      </c>
    </row>
    <row r="3676" spans="1:14" x14ac:dyDescent="0.4">
      <c r="A3676" t="s">
        <v>3680</v>
      </c>
      <c r="B3676">
        <v>3453346653.1300001</v>
      </c>
      <c r="C3676">
        <v>3623838667.5</v>
      </c>
      <c r="D3676">
        <v>280923743.10000002</v>
      </c>
      <c r="E3676">
        <v>480592764.89999998</v>
      </c>
      <c r="F3676">
        <v>816269682.01999998</v>
      </c>
      <c r="G3676" t="s">
        <v>4148</v>
      </c>
      <c r="H3676" t="s">
        <v>4148</v>
      </c>
      <c r="I3676" t="s">
        <v>4148</v>
      </c>
      <c r="J3676" t="s">
        <v>4148</v>
      </c>
      <c r="K3676" t="s">
        <v>4146</v>
      </c>
      <c r="L3676" t="s">
        <v>4148</v>
      </c>
      <c r="M3676">
        <v>1365273265</v>
      </c>
      <c r="N3676">
        <v>1</v>
      </c>
    </row>
    <row r="3677" spans="1:14" x14ac:dyDescent="0.4">
      <c r="A3677" t="s">
        <v>3681</v>
      </c>
      <c r="B3677">
        <v>1880528474.6099999</v>
      </c>
      <c r="C3677">
        <v>809837570.04999995</v>
      </c>
      <c r="D3677" t="s">
        <v>4148</v>
      </c>
      <c r="E3677">
        <v>26971587.93</v>
      </c>
      <c r="F3677" t="s">
        <v>4148</v>
      </c>
      <c r="G3677" t="s">
        <v>4148</v>
      </c>
      <c r="H3677" t="s">
        <v>4148</v>
      </c>
      <c r="I3677" t="s">
        <v>4148</v>
      </c>
      <c r="J3677" t="s">
        <v>4148</v>
      </c>
      <c r="K3677" t="s">
        <v>4146</v>
      </c>
      <c r="L3677" t="s">
        <v>4148</v>
      </c>
      <c r="M3677">
        <v>462571899.31999999</v>
      </c>
      <c r="N3677">
        <v>1</v>
      </c>
    </row>
    <row r="3678" spans="1:14" x14ac:dyDescent="0.4">
      <c r="A3678" t="s">
        <v>3682</v>
      </c>
      <c r="B3678">
        <v>599216567.22000003</v>
      </c>
      <c r="C3678">
        <v>516054200.83999997</v>
      </c>
      <c r="D3678" t="s">
        <v>4148</v>
      </c>
      <c r="E3678">
        <v>112795339.13</v>
      </c>
      <c r="F3678">
        <v>44500000</v>
      </c>
      <c r="G3678" t="s">
        <v>4148</v>
      </c>
      <c r="H3678" t="s">
        <v>4148</v>
      </c>
      <c r="I3678" t="s">
        <v>4148</v>
      </c>
      <c r="J3678" t="s">
        <v>4148</v>
      </c>
      <c r="K3678" t="s">
        <v>4146</v>
      </c>
      <c r="L3678" t="s">
        <v>4148</v>
      </c>
      <c r="M3678">
        <v>193302097.11000001</v>
      </c>
      <c r="N3678">
        <v>1</v>
      </c>
    </row>
    <row r="3679" spans="1:14" x14ac:dyDescent="0.4">
      <c r="A3679" t="s">
        <v>3683</v>
      </c>
      <c r="B3679">
        <v>681945336.63</v>
      </c>
      <c r="C3679">
        <v>248166886.84999999</v>
      </c>
      <c r="D3679" t="s">
        <v>4148</v>
      </c>
      <c r="E3679">
        <v>317368136.63999999</v>
      </c>
      <c r="F3679" t="s">
        <v>4148</v>
      </c>
      <c r="G3679" t="s">
        <v>4148</v>
      </c>
      <c r="H3679" t="s">
        <v>4148</v>
      </c>
      <c r="I3679" t="s">
        <v>4148</v>
      </c>
      <c r="J3679" t="s">
        <v>4148</v>
      </c>
      <c r="K3679" t="s">
        <v>4146</v>
      </c>
      <c r="L3679" t="s">
        <v>4148</v>
      </c>
      <c r="M3679">
        <v>18225774.579999998</v>
      </c>
      <c r="N3679">
        <v>1</v>
      </c>
    </row>
    <row r="3680" spans="1:14" x14ac:dyDescent="0.4">
      <c r="A3680" t="s">
        <v>3684</v>
      </c>
      <c r="B3680">
        <v>10288872574.02</v>
      </c>
      <c r="C3680">
        <v>5902174066.8500004</v>
      </c>
      <c r="D3680">
        <v>645965288.51999998</v>
      </c>
      <c r="E3680">
        <v>250480990.74000001</v>
      </c>
      <c r="F3680">
        <v>700418750</v>
      </c>
      <c r="G3680">
        <v>1175436381.8900001</v>
      </c>
      <c r="H3680" t="s">
        <v>4148</v>
      </c>
      <c r="I3680" t="s">
        <v>4148</v>
      </c>
      <c r="J3680" t="s">
        <v>4148</v>
      </c>
      <c r="K3680" t="s">
        <v>4146</v>
      </c>
      <c r="L3680" t="s">
        <v>4148</v>
      </c>
      <c r="M3680">
        <v>2221013402.5999999</v>
      </c>
      <c r="N3680">
        <v>1</v>
      </c>
    </row>
    <row r="3681" spans="1:14" x14ac:dyDescent="0.4">
      <c r="A3681" t="s">
        <v>3685</v>
      </c>
      <c r="B3681">
        <v>683322917.67999995</v>
      </c>
      <c r="C3681">
        <v>596422083.24000001</v>
      </c>
      <c r="D3681">
        <v>12601980.01</v>
      </c>
      <c r="E3681">
        <v>116299400.22</v>
      </c>
      <c r="F3681">
        <v>227944623.87</v>
      </c>
      <c r="G3681" t="s">
        <v>4148</v>
      </c>
      <c r="H3681">
        <v>7000000</v>
      </c>
      <c r="I3681" t="s">
        <v>4148</v>
      </c>
      <c r="J3681" t="s">
        <v>4148</v>
      </c>
      <c r="K3681" t="s">
        <v>4146</v>
      </c>
      <c r="L3681" t="s">
        <v>4148</v>
      </c>
      <c r="M3681">
        <v>396553227.44</v>
      </c>
      <c r="N3681">
        <v>1</v>
      </c>
    </row>
    <row r="3682" spans="1:14" x14ac:dyDescent="0.4">
      <c r="A3682" t="s">
        <v>3686</v>
      </c>
      <c r="B3682">
        <v>5312735921.0799999</v>
      </c>
      <c r="C3682">
        <v>2903287345.8400002</v>
      </c>
      <c r="D3682" t="s">
        <v>4148</v>
      </c>
      <c r="E3682">
        <v>83663983.840000004</v>
      </c>
      <c r="F3682" t="s">
        <v>4148</v>
      </c>
      <c r="G3682" t="s">
        <v>4148</v>
      </c>
      <c r="H3682">
        <v>4682842.67</v>
      </c>
      <c r="I3682" t="s">
        <v>4148</v>
      </c>
      <c r="J3682" t="s">
        <v>4148</v>
      </c>
      <c r="K3682" t="s">
        <v>4146</v>
      </c>
      <c r="L3682" t="s">
        <v>4148</v>
      </c>
      <c r="M3682">
        <v>1387873339.49</v>
      </c>
      <c r="N3682">
        <v>1</v>
      </c>
    </row>
    <row r="3683" spans="1:14" x14ac:dyDescent="0.4">
      <c r="A3683" t="s">
        <v>3687</v>
      </c>
      <c r="B3683">
        <v>3221129081.8299999</v>
      </c>
      <c r="C3683">
        <v>2229915795.6999998</v>
      </c>
      <c r="D3683">
        <v>76616519.040000007</v>
      </c>
      <c r="E3683">
        <v>233461625.19999999</v>
      </c>
      <c r="F3683">
        <v>261600000</v>
      </c>
      <c r="G3683" t="s">
        <v>4148</v>
      </c>
      <c r="H3683" t="s">
        <v>4148</v>
      </c>
      <c r="I3683" t="s">
        <v>4148</v>
      </c>
      <c r="J3683" t="s">
        <v>4148</v>
      </c>
      <c r="K3683" t="s">
        <v>4146</v>
      </c>
      <c r="L3683" t="s">
        <v>4148</v>
      </c>
      <c r="M3683">
        <v>914665870.80999994</v>
      </c>
      <c r="N3683">
        <v>1</v>
      </c>
    </row>
    <row r="3684" spans="1:14" x14ac:dyDescent="0.4">
      <c r="A3684" t="s">
        <v>3688</v>
      </c>
      <c r="B3684">
        <v>6560034256.3299999</v>
      </c>
      <c r="C3684">
        <v>4014632787.7399998</v>
      </c>
      <c r="D3684" t="s">
        <v>4148</v>
      </c>
      <c r="E3684">
        <v>24059094.850000001</v>
      </c>
      <c r="F3684">
        <v>125200000</v>
      </c>
      <c r="G3684" t="s">
        <v>4148</v>
      </c>
      <c r="H3684" t="s">
        <v>4148</v>
      </c>
      <c r="I3684" t="s">
        <v>4148</v>
      </c>
      <c r="J3684">
        <v>150345779.46000001</v>
      </c>
      <c r="K3684" t="s">
        <v>4146</v>
      </c>
      <c r="L3684" t="s">
        <v>4148</v>
      </c>
      <c r="M3684">
        <v>452749327.88</v>
      </c>
      <c r="N3684">
        <v>1</v>
      </c>
    </row>
    <row r="3685" spans="1:14" x14ac:dyDescent="0.4">
      <c r="A3685" t="s">
        <v>3689</v>
      </c>
      <c r="B3685">
        <v>1322076508.04</v>
      </c>
      <c r="C3685">
        <v>260789673.00999999</v>
      </c>
      <c r="D3685" t="s">
        <v>4148</v>
      </c>
      <c r="E3685">
        <v>41344835.07</v>
      </c>
      <c r="F3685" t="s">
        <v>4148</v>
      </c>
      <c r="G3685" t="s">
        <v>4148</v>
      </c>
      <c r="H3685" t="s">
        <v>4148</v>
      </c>
      <c r="I3685" t="s">
        <v>4148</v>
      </c>
      <c r="J3685" t="s">
        <v>4148</v>
      </c>
      <c r="K3685" t="s">
        <v>4146</v>
      </c>
      <c r="L3685" t="s">
        <v>4148</v>
      </c>
      <c r="M3685">
        <v>234808746.44999999</v>
      </c>
      <c r="N3685">
        <v>1</v>
      </c>
    </row>
    <row r="3686" spans="1:14" x14ac:dyDescent="0.4">
      <c r="A3686" t="s">
        <v>3690</v>
      </c>
      <c r="B3686">
        <v>2288033671.6900001</v>
      </c>
      <c r="C3686">
        <v>12197503991.15</v>
      </c>
      <c r="D3686">
        <v>386743600.62</v>
      </c>
      <c r="E3686">
        <v>401207661.95999998</v>
      </c>
      <c r="F3686">
        <v>112584047.42</v>
      </c>
      <c r="G3686" t="s">
        <v>4148</v>
      </c>
      <c r="H3686">
        <v>9874535.1899999995</v>
      </c>
      <c r="I3686" t="s">
        <v>4148</v>
      </c>
      <c r="J3686">
        <v>2397278.5499999998</v>
      </c>
      <c r="K3686" t="s">
        <v>4146</v>
      </c>
      <c r="L3686" t="s">
        <v>4148</v>
      </c>
      <c r="M3686">
        <v>643057220.35000002</v>
      </c>
      <c r="N3686">
        <v>1</v>
      </c>
    </row>
    <row r="3687" spans="1:14" x14ac:dyDescent="0.4">
      <c r="A3687" t="s">
        <v>3691</v>
      </c>
      <c r="B3687">
        <v>2858172321.9899998</v>
      </c>
      <c r="C3687">
        <v>648123027.23000002</v>
      </c>
      <c r="D3687" t="s">
        <v>4148</v>
      </c>
      <c r="E3687">
        <v>138386651.38</v>
      </c>
      <c r="F3687">
        <v>10000000</v>
      </c>
      <c r="G3687" t="s">
        <v>4148</v>
      </c>
      <c r="H3687" t="s">
        <v>4148</v>
      </c>
      <c r="I3687" t="s">
        <v>4148</v>
      </c>
      <c r="J3687" t="s">
        <v>4148</v>
      </c>
      <c r="K3687" t="s">
        <v>4146</v>
      </c>
      <c r="L3687" t="s">
        <v>4148</v>
      </c>
      <c r="M3687">
        <v>279535139.08999997</v>
      </c>
      <c r="N3687">
        <v>1</v>
      </c>
    </row>
    <row r="3688" spans="1:14" x14ac:dyDescent="0.4">
      <c r="A3688" t="s">
        <v>3692</v>
      </c>
      <c r="B3688">
        <v>3056785904.2600002</v>
      </c>
      <c r="C3688">
        <v>2860859661.2800002</v>
      </c>
      <c r="D3688">
        <v>101068069.2</v>
      </c>
      <c r="E3688">
        <v>421423806.91000003</v>
      </c>
      <c r="F3688">
        <v>167938855.62</v>
      </c>
      <c r="G3688" t="s">
        <v>4148</v>
      </c>
      <c r="H3688" t="s">
        <v>4148</v>
      </c>
      <c r="I3688" t="s">
        <v>4148</v>
      </c>
      <c r="J3688" t="s">
        <v>4148</v>
      </c>
      <c r="K3688" t="s">
        <v>4146</v>
      </c>
      <c r="L3688" t="s">
        <v>4148</v>
      </c>
      <c r="M3688">
        <v>314642592.61000001</v>
      </c>
      <c r="N3688">
        <v>1</v>
      </c>
    </row>
    <row r="3689" spans="1:14" x14ac:dyDescent="0.4">
      <c r="A3689" t="s">
        <v>3693</v>
      </c>
      <c r="B3689">
        <v>4805876591.9099998</v>
      </c>
      <c r="C3689">
        <v>1504313055.96</v>
      </c>
      <c r="D3689" t="s">
        <v>4148</v>
      </c>
      <c r="E3689">
        <v>205515394.90000001</v>
      </c>
      <c r="F3689">
        <v>28000000</v>
      </c>
      <c r="G3689" t="s">
        <v>4148</v>
      </c>
      <c r="H3689" t="s">
        <v>4148</v>
      </c>
      <c r="I3689" t="s">
        <v>4148</v>
      </c>
      <c r="J3689" t="s">
        <v>4148</v>
      </c>
      <c r="K3689" t="s">
        <v>4146</v>
      </c>
      <c r="L3689" t="s">
        <v>4148</v>
      </c>
      <c r="M3689">
        <v>682947658.63</v>
      </c>
      <c r="N3689">
        <v>1</v>
      </c>
    </row>
    <row r="3690" spans="1:14" x14ac:dyDescent="0.4">
      <c r="A3690" t="s">
        <v>3694</v>
      </c>
      <c r="B3690">
        <v>19488514176.240002</v>
      </c>
      <c r="C3690">
        <v>12182024380.530001</v>
      </c>
      <c r="D3690">
        <v>765460157.16999996</v>
      </c>
      <c r="E3690">
        <v>227549300.28999999</v>
      </c>
      <c r="F3690">
        <v>336999999.94</v>
      </c>
      <c r="G3690">
        <v>779924062.12</v>
      </c>
      <c r="H3690" t="s">
        <v>4148</v>
      </c>
      <c r="I3690" t="s">
        <v>4148</v>
      </c>
      <c r="J3690" t="s">
        <v>4148</v>
      </c>
      <c r="K3690" t="s">
        <v>4146</v>
      </c>
      <c r="L3690" t="s">
        <v>4148</v>
      </c>
      <c r="M3690">
        <v>11733535450.889999</v>
      </c>
      <c r="N3690">
        <v>1</v>
      </c>
    </row>
    <row r="3691" spans="1:14" x14ac:dyDescent="0.4">
      <c r="A3691" t="s">
        <v>3695</v>
      </c>
      <c r="B3691">
        <v>12422659880.889999</v>
      </c>
      <c r="C3691">
        <v>7060108761.6899996</v>
      </c>
      <c r="D3691" t="s">
        <v>4148</v>
      </c>
      <c r="E3691">
        <v>454251178.12</v>
      </c>
      <c r="F3691" t="s">
        <v>4148</v>
      </c>
      <c r="G3691" t="s">
        <v>4148</v>
      </c>
      <c r="H3691" t="s">
        <v>4148</v>
      </c>
      <c r="I3691" t="s">
        <v>4148</v>
      </c>
      <c r="J3691" t="s">
        <v>4148</v>
      </c>
      <c r="K3691" t="s">
        <v>4146</v>
      </c>
      <c r="L3691" t="s">
        <v>4148</v>
      </c>
      <c r="M3691">
        <v>56467025.43</v>
      </c>
      <c r="N3691">
        <v>1</v>
      </c>
    </row>
    <row r="3692" spans="1:14" x14ac:dyDescent="0.4">
      <c r="A3692" t="s">
        <v>3696</v>
      </c>
      <c r="B3692">
        <v>2141635700.8199999</v>
      </c>
      <c r="C3692">
        <v>713359439.69000006</v>
      </c>
      <c r="D3692">
        <v>7044746.3300000001</v>
      </c>
      <c r="E3692">
        <v>297614337.74000001</v>
      </c>
      <c r="F3692">
        <v>8018460.75</v>
      </c>
      <c r="G3692" t="s">
        <v>4148</v>
      </c>
      <c r="H3692" t="s">
        <v>4148</v>
      </c>
      <c r="I3692" t="s">
        <v>4148</v>
      </c>
      <c r="J3692" t="s">
        <v>4148</v>
      </c>
      <c r="K3692" t="s">
        <v>4146</v>
      </c>
      <c r="L3692" t="s">
        <v>4148</v>
      </c>
      <c r="M3692">
        <v>541867719.89999998</v>
      </c>
      <c r="N3692">
        <v>1</v>
      </c>
    </row>
    <row r="3693" spans="1:14" x14ac:dyDescent="0.4">
      <c r="A3693" t="s">
        <v>3697</v>
      </c>
      <c r="B3693">
        <v>1481659988.1800001</v>
      </c>
      <c r="C3693">
        <v>131804431.95</v>
      </c>
      <c r="D3693">
        <v>34678542.869999997</v>
      </c>
      <c r="E3693">
        <v>28298187.609999999</v>
      </c>
      <c r="F3693" t="s">
        <v>4148</v>
      </c>
      <c r="G3693" t="s">
        <v>4148</v>
      </c>
      <c r="H3693" t="s">
        <v>4148</v>
      </c>
      <c r="I3693" t="s">
        <v>4148</v>
      </c>
      <c r="J3693" t="s">
        <v>4148</v>
      </c>
      <c r="K3693" t="s">
        <v>4146</v>
      </c>
      <c r="L3693" t="s">
        <v>4148</v>
      </c>
      <c r="M3693">
        <v>379071549.43000001</v>
      </c>
      <c r="N3693">
        <v>1</v>
      </c>
    </row>
    <row r="3694" spans="1:14" x14ac:dyDescent="0.4">
      <c r="A3694" t="s">
        <v>3698</v>
      </c>
      <c r="B3694">
        <v>615677166.59000003</v>
      </c>
      <c r="C3694">
        <v>1744552042.1600001</v>
      </c>
      <c r="D3694">
        <v>45897298.340000004</v>
      </c>
      <c r="E3694">
        <v>711950687.45000005</v>
      </c>
      <c r="F3694">
        <v>162133786.31</v>
      </c>
      <c r="G3694">
        <v>94743725.879999995</v>
      </c>
      <c r="H3694">
        <v>64380991.189999998</v>
      </c>
      <c r="I3694" t="s">
        <v>4148</v>
      </c>
      <c r="J3694" t="s">
        <v>4148</v>
      </c>
      <c r="K3694" t="s">
        <v>4146</v>
      </c>
      <c r="L3694" t="s">
        <v>4148</v>
      </c>
      <c r="M3694">
        <v>25321765.18</v>
      </c>
      <c r="N3694">
        <v>1</v>
      </c>
    </row>
    <row r="3695" spans="1:14" x14ac:dyDescent="0.4">
      <c r="A3695" t="s">
        <v>3699</v>
      </c>
      <c r="B3695">
        <v>2671357478.25</v>
      </c>
      <c r="C3695">
        <v>4187945159.46</v>
      </c>
      <c r="D3695" t="s">
        <v>4148</v>
      </c>
      <c r="E3695">
        <v>447706758.39999998</v>
      </c>
      <c r="F3695">
        <v>587250048.38999999</v>
      </c>
      <c r="G3695" t="s">
        <v>4148</v>
      </c>
      <c r="H3695">
        <v>42565781.159999996</v>
      </c>
      <c r="I3695" t="s">
        <v>4148</v>
      </c>
      <c r="J3695" t="s">
        <v>4148</v>
      </c>
      <c r="K3695" t="s">
        <v>4146</v>
      </c>
      <c r="L3695" t="s">
        <v>4148</v>
      </c>
      <c r="M3695">
        <v>1806488413.6199999</v>
      </c>
      <c r="N3695">
        <v>1</v>
      </c>
    </row>
    <row r="3696" spans="1:14" x14ac:dyDescent="0.4">
      <c r="A3696" t="s">
        <v>3700</v>
      </c>
      <c r="B3696">
        <v>4289312186.4299998</v>
      </c>
      <c r="C3696">
        <v>633719264.75999999</v>
      </c>
      <c r="D3696" t="s">
        <v>4148</v>
      </c>
      <c r="E3696">
        <v>442539666.61000001</v>
      </c>
      <c r="F3696" t="s">
        <v>4148</v>
      </c>
      <c r="G3696" t="s">
        <v>4148</v>
      </c>
      <c r="H3696" t="s">
        <v>4148</v>
      </c>
      <c r="I3696" t="s">
        <v>4148</v>
      </c>
      <c r="J3696" t="s">
        <v>4148</v>
      </c>
      <c r="K3696" t="s">
        <v>4146</v>
      </c>
      <c r="L3696" t="s">
        <v>4148</v>
      </c>
      <c r="M3696">
        <v>440354539.05000001</v>
      </c>
      <c r="N3696">
        <v>1</v>
      </c>
    </row>
    <row r="3697" spans="1:14" x14ac:dyDescent="0.4">
      <c r="A3697" t="s">
        <v>3701</v>
      </c>
      <c r="B3697">
        <v>1499788501.0999999</v>
      </c>
      <c r="C3697">
        <v>759342323.02999997</v>
      </c>
      <c r="D3697" t="s">
        <v>4148</v>
      </c>
      <c r="E3697">
        <v>42412464.460000001</v>
      </c>
      <c r="F3697">
        <v>38827500</v>
      </c>
      <c r="G3697" t="s">
        <v>4148</v>
      </c>
      <c r="H3697" t="s">
        <v>4148</v>
      </c>
      <c r="I3697" t="s">
        <v>4148</v>
      </c>
      <c r="J3697" t="s">
        <v>4148</v>
      </c>
      <c r="K3697" t="s">
        <v>4146</v>
      </c>
      <c r="L3697" t="s">
        <v>4148</v>
      </c>
      <c r="M3697">
        <v>420223379.44999999</v>
      </c>
      <c r="N3697">
        <v>1</v>
      </c>
    </row>
    <row r="3698" spans="1:14" x14ac:dyDescent="0.4">
      <c r="A3698" t="s">
        <v>3702</v>
      </c>
      <c r="B3698">
        <v>6898429159.8900003</v>
      </c>
      <c r="C3698">
        <v>6681165520.2799997</v>
      </c>
      <c r="D3698" t="s">
        <v>4148</v>
      </c>
      <c r="E3698">
        <v>249127456.06999999</v>
      </c>
      <c r="F3698" t="s">
        <v>4148</v>
      </c>
      <c r="G3698" t="s">
        <v>4148</v>
      </c>
      <c r="H3698" t="s">
        <v>4148</v>
      </c>
      <c r="I3698" t="s">
        <v>4148</v>
      </c>
      <c r="J3698" t="s">
        <v>4148</v>
      </c>
      <c r="K3698" t="s">
        <v>4146</v>
      </c>
      <c r="L3698" t="s">
        <v>4148</v>
      </c>
      <c r="M3698">
        <v>2247858225.3099999</v>
      </c>
      <c r="N3698">
        <v>1</v>
      </c>
    </row>
    <row r="3699" spans="1:14" x14ac:dyDescent="0.4">
      <c r="A3699" t="s">
        <v>3703</v>
      </c>
      <c r="B3699">
        <v>1471701447.02</v>
      </c>
      <c r="C3699">
        <v>256877019.63</v>
      </c>
      <c r="D3699">
        <v>9205837.5800000001</v>
      </c>
      <c r="E3699">
        <v>7374633.8700000001</v>
      </c>
      <c r="F3699" t="s">
        <v>4148</v>
      </c>
      <c r="G3699" t="s">
        <v>4148</v>
      </c>
      <c r="H3699" t="s">
        <v>4148</v>
      </c>
      <c r="I3699" t="s">
        <v>4148</v>
      </c>
      <c r="J3699" t="s">
        <v>4148</v>
      </c>
      <c r="K3699" t="s">
        <v>4146</v>
      </c>
      <c r="L3699" t="s">
        <v>4148</v>
      </c>
      <c r="M3699">
        <v>136027303.69999999</v>
      </c>
      <c r="N3699">
        <v>1</v>
      </c>
    </row>
    <row r="3700" spans="1:14" x14ac:dyDescent="0.4">
      <c r="A3700" t="s">
        <v>3704</v>
      </c>
      <c r="B3700">
        <v>2828373208.75</v>
      </c>
      <c r="C3700">
        <v>1717109901.8099999</v>
      </c>
      <c r="D3700" t="s">
        <v>4148</v>
      </c>
      <c r="E3700">
        <v>240315183.83000001</v>
      </c>
      <c r="F3700" t="s">
        <v>4148</v>
      </c>
      <c r="G3700" t="s">
        <v>4148</v>
      </c>
      <c r="H3700" t="s">
        <v>4148</v>
      </c>
      <c r="I3700" t="s">
        <v>4148</v>
      </c>
      <c r="J3700" t="s">
        <v>4148</v>
      </c>
      <c r="K3700" t="s">
        <v>4146</v>
      </c>
      <c r="L3700" t="s">
        <v>4148</v>
      </c>
      <c r="M3700">
        <v>750147940.62</v>
      </c>
      <c r="N3700">
        <v>1</v>
      </c>
    </row>
    <row r="3701" spans="1:14" x14ac:dyDescent="0.4">
      <c r="A3701" t="s">
        <v>3705</v>
      </c>
      <c r="B3701">
        <v>1208075110.71</v>
      </c>
      <c r="C3701">
        <v>1703048189.6300001</v>
      </c>
      <c r="D3701">
        <v>439843439.49000001</v>
      </c>
      <c r="E3701">
        <v>152712501.30000001</v>
      </c>
      <c r="F3701">
        <v>265413583.46000001</v>
      </c>
      <c r="G3701" t="s">
        <v>4148</v>
      </c>
      <c r="H3701" t="s">
        <v>4148</v>
      </c>
      <c r="I3701" t="s">
        <v>4148</v>
      </c>
      <c r="J3701" t="s">
        <v>4148</v>
      </c>
      <c r="K3701" t="s">
        <v>4146</v>
      </c>
      <c r="L3701" t="s">
        <v>4148</v>
      </c>
      <c r="M3701">
        <v>617325393.55999994</v>
      </c>
      <c r="N3701">
        <v>1</v>
      </c>
    </row>
    <row r="3702" spans="1:14" x14ac:dyDescent="0.4">
      <c r="A3702" t="s">
        <v>3706</v>
      </c>
      <c r="B3702">
        <v>2035564467.0799999</v>
      </c>
      <c r="C3702">
        <v>1071817141.24</v>
      </c>
      <c r="D3702">
        <v>26135621.879999999</v>
      </c>
      <c r="E3702">
        <v>142761409.06</v>
      </c>
      <c r="F3702">
        <v>50000000</v>
      </c>
      <c r="G3702" t="s">
        <v>4148</v>
      </c>
      <c r="H3702" t="s">
        <v>4148</v>
      </c>
      <c r="I3702">
        <v>42070283.689999998</v>
      </c>
      <c r="J3702">
        <v>5213260.03</v>
      </c>
      <c r="K3702" t="s">
        <v>4146</v>
      </c>
      <c r="L3702" t="s">
        <v>4148</v>
      </c>
      <c r="M3702">
        <v>408174653.24000001</v>
      </c>
      <c r="N3702">
        <v>1</v>
      </c>
    </row>
    <row r="3703" spans="1:14" x14ac:dyDescent="0.4">
      <c r="A3703" t="s">
        <v>3707</v>
      </c>
      <c r="B3703">
        <v>1634660928.8</v>
      </c>
      <c r="C3703">
        <v>1359031812.05</v>
      </c>
      <c r="D3703">
        <v>121922098.27</v>
      </c>
      <c r="E3703">
        <v>28235188.530000001</v>
      </c>
      <c r="F3703">
        <v>46595770.829999998</v>
      </c>
      <c r="G3703" t="s">
        <v>4148</v>
      </c>
      <c r="H3703">
        <v>74624630.590000004</v>
      </c>
      <c r="I3703" t="s">
        <v>4148</v>
      </c>
      <c r="J3703">
        <v>121922651.95</v>
      </c>
      <c r="K3703" t="s">
        <v>4146</v>
      </c>
      <c r="L3703" t="s">
        <v>4148</v>
      </c>
      <c r="M3703">
        <v>963104219.32000005</v>
      </c>
      <c r="N3703">
        <v>1</v>
      </c>
    </row>
    <row r="3704" spans="1:14" x14ac:dyDescent="0.4">
      <c r="A3704" t="s">
        <v>3708</v>
      </c>
      <c r="B3704">
        <v>198463120.69999999</v>
      </c>
      <c r="C3704">
        <v>207819643.81</v>
      </c>
      <c r="D3704" t="s">
        <v>4148</v>
      </c>
      <c r="E3704">
        <v>33731629.090000004</v>
      </c>
      <c r="F3704" t="s">
        <v>4148</v>
      </c>
      <c r="G3704" t="s">
        <v>4148</v>
      </c>
      <c r="H3704" t="s">
        <v>4148</v>
      </c>
      <c r="I3704" t="s">
        <v>4148</v>
      </c>
      <c r="J3704" t="s">
        <v>4148</v>
      </c>
      <c r="K3704" t="s">
        <v>4146</v>
      </c>
      <c r="L3704" t="s">
        <v>4148</v>
      </c>
      <c r="M3704">
        <v>53391822.840000004</v>
      </c>
      <c r="N3704">
        <v>1</v>
      </c>
    </row>
    <row r="3705" spans="1:14" x14ac:dyDescent="0.4">
      <c r="A3705" t="s">
        <v>3709</v>
      </c>
      <c r="B3705">
        <v>954928539.72000003</v>
      </c>
      <c r="C3705">
        <v>182248475.13999999</v>
      </c>
      <c r="D3705" t="s">
        <v>4148</v>
      </c>
      <c r="E3705">
        <v>57218133.420000002</v>
      </c>
      <c r="F3705" t="s">
        <v>4148</v>
      </c>
      <c r="G3705" t="s">
        <v>4148</v>
      </c>
      <c r="H3705" t="s">
        <v>4148</v>
      </c>
      <c r="I3705" t="s">
        <v>4148</v>
      </c>
      <c r="J3705" t="s">
        <v>4148</v>
      </c>
      <c r="K3705" t="s">
        <v>4146</v>
      </c>
      <c r="L3705" t="s">
        <v>4148</v>
      </c>
      <c r="M3705">
        <v>323571779.64999998</v>
      </c>
      <c r="N3705">
        <v>1</v>
      </c>
    </row>
    <row r="3706" spans="1:14" x14ac:dyDescent="0.4">
      <c r="A3706" t="s">
        <v>3710</v>
      </c>
      <c r="B3706">
        <v>1936163353.48</v>
      </c>
      <c r="C3706">
        <v>1085021549.6500001</v>
      </c>
      <c r="D3706" t="s">
        <v>4148</v>
      </c>
      <c r="E3706">
        <v>167750838.40000001</v>
      </c>
      <c r="F3706">
        <v>63249076.439999998</v>
      </c>
      <c r="G3706" t="s">
        <v>4148</v>
      </c>
      <c r="H3706" t="s">
        <v>4148</v>
      </c>
      <c r="I3706" t="s">
        <v>4148</v>
      </c>
      <c r="J3706" t="s">
        <v>4148</v>
      </c>
      <c r="K3706" t="s">
        <v>4146</v>
      </c>
      <c r="L3706" t="s">
        <v>4148</v>
      </c>
      <c r="M3706">
        <v>156310682.09</v>
      </c>
      <c r="N3706">
        <v>1</v>
      </c>
    </row>
    <row r="3707" spans="1:14" x14ac:dyDescent="0.4">
      <c r="A3707" t="s">
        <v>3711</v>
      </c>
      <c r="B3707">
        <v>8987558327.8099995</v>
      </c>
      <c r="C3707">
        <v>1949090950.55</v>
      </c>
      <c r="D3707" t="s">
        <v>4148</v>
      </c>
      <c r="E3707">
        <v>517110223.50999999</v>
      </c>
      <c r="F3707">
        <v>136253050.31999999</v>
      </c>
      <c r="G3707" t="s">
        <v>4148</v>
      </c>
      <c r="H3707" t="s">
        <v>4148</v>
      </c>
      <c r="I3707">
        <v>168615785.21000001</v>
      </c>
      <c r="J3707" t="s">
        <v>4148</v>
      </c>
      <c r="K3707" t="s">
        <v>4146</v>
      </c>
      <c r="L3707" t="s">
        <v>4148</v>
      </c>
      <c r="M3707">
        <v>2446213707.8400002</v>
      </c>
      <c r="N3707">
        <v>1</v>
      </c>
    </row>
    <row r="3708" spans="1:14" x14ac:dyDescent="0.4">
      <c r="A3708" t="s">
        <v>3712</v>
      </c>
      <c r="B3708">
        <v>5349233880.3900003</v>
      </c>
      <c r="C3708">
        <v>3337682119.3899999</v>
      </c>
      <c r="D3708" t="s">
        <v>4148</v>
      </c>
      <c r="E3708">
        <v>53461820.189999998</v>
      </c>
      <c r="F3708">
        <v>3210832108.3299999</v>
      </c>
      <c r="G3708">
        <v>39946702.409999996</v>
      </c>
      <c r="H3708">
        <v>28097528.969999999</v>
      </c>
      <c r="I3708" t="s">
        <v>4148</v>
      </c>
      <c r="J3708" t="s">
        <v>4148</v>
      </c>
      <c r="K3708" t="s">
        <v>4146</v>
      </c>
      <c r="L3708" t="s">
        <v>4148</v>
      </c>
      <c r="M3708">
        <v>810982015.07000005</v>
      </c>
      <c r="N3708">
        <v>1</v>
      </c>
    </row>
    <row r="3709" spans="1:14" x14ac:dyDescent="0.4">
      <c r="A3709" t="s">
        <v>3713</v>
      </c>
      <c r="B3709">
        <v>853049826.15999997</v>
      </c>
      <c r="C3709">
        <v>962858580.21000004</v>
      </c>
      <c r="D3709" t="s">
        <v>4148</v>
      </c>
      <c r="E3709">
        <v>183281098.21000001</v>
      </c>
      <c r="F3709" t="s">
        <v>4148</v>
      </c>
      <c r="G3709" t="s">
        <v>4148</v>
      </c>
      <c r="H3709" t="s">
        <v>4148</v>
      </c>
      <c r="I3709" t="s">
        <v>4148</v>
      </c>
      <c r="J3709" t="s">
        <v>4148</v>
      </c>
      <c r="K3709" t="s">
        <v>4146</v>
      </c>
      <c r="L3709" t="s">
        <v>4148</v>
      </c>
      <c r="M3709">
        <v>37352161.82</v>
      </c>
      <c r="N3709">
        <v>1</v>
      </c>
    </row>
    <row r="3710" spans="1:14" x14ac:dyDescent="0.4">
      <c r="A3710" t="s">
        <v>3714</v>
      </c>
      <c r="B3710">
        <v>5003754414.9099998</v>
      </c>
      <c r="C3710">
        <v>2999735099.9899998</v>
      </c>
      <c r="D3710" t="s">
        <v>4148</v>
      </c>
      <c r="E3710">
        <v>52148427.979999997</v>
      </c>
      <c r="F3710">
        <v>106402811.87</v>
      </c>
      <c r="G3710" t="s">
        <v>4148</v>
      </c>
      <c r="H3710" t="s">
        <v>4148</v>
      </c>
      <c r="I3710" t="s">
        <v>4148</v>
      </c>
      <c r="J3710" t="s">
        <v>4148</v>
      </c>
      <c r="K3710" t="s">
        <v>4146</v>
      </c>
      <c r="L3710" t="s">
        <v>4148</v>
      </c>
      <c r="M3710">
        <v>976336031.48000002</v>
      </c>
      <c r="N3710">
        <v>1</v>
      </c>
    </row>
    <row r="3711" spans="1:14" x14ac:dyDescent="0.4">
      <c r="A3711" t="s">
        <v>3715</v>
      </c>
      <c r="B3711">
        <v>1129424026.8099999</v>
      </c>
      <c r="C3711">
        <v>2635663014.54</v>
      </c>
      <c r="D3711">
        <v>782621543.72000003</v>
      </c>
      <c r="E3711">
        <v>52860235.299999997</v>
      </c>
      <c r="F3711" t="s">
        <v>4148</v>
      </c>
      <c r="G3711" t="s">
        <v>4148</v>
      </c>
      <c r="H3711">
        <v>5094926.2300000004</v>
      </c>
      <c r="I3711" t="s">
        <v>4148</v>
      </c>
      <c r="J3711">
        <v>2477147.4300000002</v>
      </c>
      <c r="K3711" t="s">
        <v>4146</v>
      </c>
      <c r="L3711" t="s">
        <v>4148</v>
      </c>
      <c r="M3711">
        <v>258074954.24000001</v>
      </c>
      <c r="N3711">
        <v>1</v>
      </c>
    </row>
    <row r="3712" spans="1:14" x14ac:dyDescent="0.4">
      <c r="A3712" t="s">
        <v>3716</v>
      </c>
      <c r="B3712">
        <v>2184076955.0700002</v>
      </c>
      <c r="C3712">
        <v>1231023093.8</v>
      </c>
      <c r="D3712" t="s">
        <v>4148</v>
      </c>
      <c r="E3712">
        <v>135880389.58000001</v>
      </c>
      <c r="F3712">
        <v>533693869.44999999</v>
      </c>
      <c r="G3712" t="s">
        <v>4148</v>
      </c>
      <c r="H3712" t="s">
        <v>4148</v>
      </c>
      <c r="I3712" t="s">
        <v>4148</v>
      </c>
      <c r="J3712" t="s">
        <v>4148</v>
      </c>
      <c r="K3712" t="s">
        <v>4146</v>
      </c>
      <c r="L3712" t="s">
        <v>4148</v>
      </c>
      <c r="M3712">
        <v>412057762.18000001</v>
      </c>
      <c r="N3712">
        <v>1</v>
      </c>
    </row>
    <row r="3713" spans="1:14" x14ac:dyDescent="0.4">
      <c r="A3713" t="s">
        <v>3717</v>
      </c>
      <c r="B3713">
        <v>3131151550.3000002</v>
      </c>
      <c r="C3713">
        <v>1438630678</v>
      </c>
      <c r="D3713">
        <v>557492.18999999994</v>
      </c>
      <c r="E3713">
        <v>144398171.06999999</v>
      </c>
      <c r="F3713">
        <v>53918671.909999996</v>
      </c>
      <c r="G3713" t="s">
        <v>4148</v>
      </c>
      <c r="H3713" t="s">
        <v>4148</v>
      </c>
      <c r="I3713" t="s">
        <v>4148</v>
      </c>
      <c r="J3713" t="s">
        <v>4148</v>
      </c>
      <c r="K3713" t="s">
        <v>4146</v>
      </c>
      <c r="L3713" t="s">
        <v>4148</v>
      </c>
      <c r="M3713">
        <v>1006881065.11</v>
      </c>
      <c r="N3713">
        <v>1</v>
      </c>
    </row>
    <row r="3714" spans="1:14" x14ac:dyDescent="0.4">
      <c r="A3714" t="s">
        <v>3718</v>
      </c>
      <c r="B3714">
        <v>2363249763.1599998</v>
      </c>
      <c r="C3714">
        <v>885346757.92999995</v>
      </c>
      <c r="D3714" t="s">
        <v>4148</v>
      </c>
      <c r="E3714">
        <v>59991029.880000003</v>
      </c>
      <c r="F3714" t="s">
        <v>4148</v>
      </c>
      <c r="G3714" t="s">
        <v>4148</v>
      </c>
      <c r="H3714" t="s">
        <v>4148</v>
      </c>
      <c r="I3714" t="s">
        <v>4148</v>
      </c>
      <c r="J3714">
        <v>36896277.600000001</v>
      </c>
      <c r="K3714" t="s">
        <v>4146</v>
      </c>
      <c r="L3714" t="s">
        <v>4148</v>
      </c>
      <c r="M3714">
        <v>229974271.34999999</v>
      </c>
      <c r="N3714">
        <v>1</v>
      </c>
    </row>
    <row r="3715" spans="1:14" x14ac:dyDescent="0.4">
      <c r="A3715" t="s">
        <v>3719</v>
      </c>
      <c r="B3715">
        <v>3645379258.9400001</v>
      </c>
      <c r="C3715">
        <v>1679479831.3900001</v>
      </c>
      <c r="D3715">
        <v>0</v>
      </c>
      <c r="E3715">
        <v>76416508.670000002</v>
      </c>
      <c r="F3715">
        <v>180000000</v>
      </c>
      <c r="G3715" t="s">
        <v>4148</v>
      </c>
      <c r="H3715" t="s">
        <v>4148</v>
      </c>
      <c r="I3715" t="s">
        <v>4148</v>
      </c>
      <c r="J3715" t="s">
        <v>4148</v>
      </c>
      <c r="K3715" t="s">
        <v>4146</v>
      </c>
      <c r="L3715" t="s">
        <v>4148</v>
      </c>
      <c r="M3715">
        <v>1398316648.29</v>
      </c>
      <c r="N3715">
        <v>1</v>
      </c>
    </row>
    <row r="3716" spans="1:14" x14ac:dyDescent="0.4">
      <c r="A3716" t="s">
        <v>3720</v>
      </c>
      <c r="B3716">
        <v>943767542.19000006</v>
      </c>
      <c r="C3716">
        <v>169155026.88</v>
      </c>
      <c r="D3716">
        <v>7823144.3700000001</v>
      </c>
      <c r="E3716">
        <v>53428284.82</v>
      </c>
      <c r="F3716" t="s">
        <v>4148</v>
      </c>
      <c r="G3716" t="s">
        <v>4148</v>
      </c>
      <c r="H3716" t="s">
        <v>4148</v>
      </c>
      <c r="I3716" t="s">
        <v>4148</v>
      </c>
      <c r="J3716" t="s">
        <v>4148</v>
      </c>
      <c r="K3716" t="s">
        <v>4146</v>
      </c>
      <c r="L3716" t="s">
        <v>4148</v>
      </c>
      <c r="M3716">
        <v>60124647.049999997</v>
      </c>
      <c r="N3716">
        <v>1</v>
      </c>
    </row>
    <row r="3717" spans="1:14" x14ac:dyDescent="0.4">
      <c r="A3717" t="s">
        <v>3721</v>
      </c>
      <c r="B3717">
        <v>1685184518.1400001</v>
      </c>
      <c r="C3717">
        <v>845714979.03999996</v>
      </c>
      <c r="D3717">
        <v>554606134.60000002</v>
      </c>
      <c r="E3717">
        <v>220999163.75999999</v>
      </c>
      <c r="F3717">
        <v>231725000</v>
      </c>
      <c r="G3717" t="s">
        <v>4148</v>
      </c>
      <c r="H3717">
        <v>8458401.1799999997</v>
      </c>
      <c r="I3717" t="s">
        <v>4148</v>
      </c>
      <c r="J3717" t="s">
        <v>4148</v>
      </c>
      <c r="K3717" t="s">
        <v>4146</v>
      </c>
      <c r="L3717" t="s">
        <v>4148</v>
      </c>
      <c r="M3717">
        <v>616268557.19000006</v>
      </c>
      <c r="N3717">
        <v>1</v>
      </c>
    </row>
    <row r="3718" spans="1:14" x14ac:dyDescent="0.4">
      <c r="A3718" t="s">
        <v>3722</v>
      </c>
      <c r="B3718">
        <v>3949316422.4400001</v>
      </c>
      <c r="C3718">
        <v>1251192069.9000001</v>
      </c>
      <c r="D3718">
        <v>3808266.8</v>
      </c>
      <c r="E3718">
        <v>69453821.849999994</v>
      </c>
      <c r="F3718" t="s">
        <v>4148</v>
      </c>
      <c r="G3718" t="s">
        <v>4148</v>
      </c>
      <c r="H3718" t="s">
        <v>4148</v>
      </c>
      <c r="I3718" t="s">
        <v>4148</v>
      </c>
      <c r="J3718">
        <v>8661874.7200000007</v>
      </c>
      <c r="K3718" t="s">
        <v>4146</v>
      </c>
      <c r="L3718" t="s">
        <v>4148</v>
      </c>
      <c r="M3718">
        <v>189294536.75</v>
      </c>
      <c r="N3718">
        <v>1</v>
      </c>
    </row>
    <row r="3719" spans="1:14" x14ac:dyDescent="0.4">
      <c r="A3719" t="s">
        <v>3723</v>
      </c>
      <c r="B3719">
        <v>6146016362.8100004</v>
      </c>
      <c r="C3719">
        <v>1685338427.27</v>
      </c>
      <c r="D3719">
        <v>109392021.20999999</v>
      </c>
      <c r="E3719">
        <v>507165809.31</v>
      </c>
      <c r="F3719">
        <v>375953837.80000001</v>
      </c>
      <c r="G3719" t="s">
        <v>4148</v>
      </c>
      <c r="H3719" t="s">
        <v>4148</v>
      </c>
      <c r="I3719">
        <v>56356159.759999998</v>
      </c>
      <c r="J3719" t="s">
        <v>4148</v>
      </c>
      <c r="K3719" t="s">
        <v>4146</v>
      </c>
      <c r="L3719" t="s">
        <v>4148</v>
      </c>
      <c r="M3719">
        <v>1239658388.1099999</v>
      </c>
      <c r="N3719">
        <v>1</v>
      </c>
    </row>
    <row r="3720" spans="1:14" x14ac:dyDescent="0.4">
      <c r="A3720" t="s">
        <v>3724</v>
      </c>
      <c r="B3720">
        <v>4830515236.1599998</v>
      </c>
      <c r="C3720">
        <v>2938601480.1399999</v>
      </c>
      <c r="D3720">
        <v>78767226.519999996</v>
      </c>
      <c r="E3720">
        <v>19803356.07</v>
      </c>
      <c r="F3720">
        <v>59800000</v>
      </c>
      <c r="G3720" t="s">
        <v>4148</v>
      </c>
      <c r="H3720">
        <v>4341184.17</v>
      </c>
      <c r="I3720" t="s">
        <v>4148</v>
      </c>
      <c r="J3720">
        <v>221582509.06</v>
      </c>
      <c r="K3720" t="s">
        <v>4146</v>
      </c>
      <c r="L3720" t="s">
        <v>4148</v>
      </c>
      <c r="M3720">
        <v>2566178668.0799999</v>
      </c>
      <c r="N3720">
        <v>1</v>
      </c>
    </row>
    <row r="3721" spans="1:14" x14ac:dyDescent="0.4">
      <c r="A3721" t="s">
        <v>3725</v>
      </c>
      <c r="B3721">
        <v>3875582358.5500002</v>
      </c>
      <c r="C3721">
        <v>1839383896.48</v>
      </c>
      <c r="D3721" t="s">
        <v>4148</v>
      </c>
      <c r="E3721">
        <v>18906720.93</v>
      </c>
      <c r="F3721" t="s">
        <v>4148</v>
      </c>
      <c r="G3721">
        <v>505971635.47000003</v>
      </c>
      <c r="H3721" t="s">
        <v>4148</v>
      </c>
      <c r="I3721" t="s">
        <v>4148</v>
      </c>
      <c r="J3721" t="s">
        <v>4148</v>
      </c>
      <c r="K3721" t="s">
        <v>4146</v>
      </c>
      <c r="L3721" t="s">
        <v>4148</v>
      </c>
      <c r="M3721">
        <v>1427744575.04</v>
      </c>
      <c r="N3721">
        <v>1</v>
      </c>
    </row>
    <row r="3722" spans="1:14" x14ac:dyDescent="0.4">
      <c r="A3722" t="s">
        <v>3726</v>
      </c>
      <c r="B3722">
        <v>2790927155.79</v>
      </c>
      <c r="C3722">
        <v>3169047435.46</v>
      </c>
      <c r="D3722">
        <v>580735831.98000002</v>
      </c>
      <c r="E3722">
        <v>93386210.189999998</v>
      </c>
      <c r="F3722">
        <v>532317919.10000002</v>
      </c>
      <c r="G3722">
        <v>768587200.74000001</v>
      </c>
      <c r="H3722">
        <v>474217021.95999998</v>
      </c>
      <c r="I3722" t="s">
        <v>4148</v>
      </c>
      <c r="J3722">
        <v>26509359.100000001</v>
      </c>
      <c r="K3722" t="s">
        <v>4146</v>
      </c>
      <c r="L3722" t="s">
        <v>4148</v>
      </c>
      <c r="M3722">
        <v>69969630.640000001</v>
      </c>
      <c r="N3722">
        <v>1</v>
      </c>
    </row>
    <row r="3723" spans="1:14" x14ac:dyDescent="0.4">
      <c r="A3723" t="s">
        <v>3727</v>
      </c>
      <c r="B3723">
        <v>9779768348.7299995</v>
      </c>
      <c r="C3723">
        <v>5206320471.0699997</v>
      </c>
      <c r="D3723" t="s">
        <v>4148</v>
      </c>
      <c r="E3723">
        <v>247496755.59</v>
      </c>
      <c r="F3723" t="s">
        <v>4148</v>
      </c>
      <c r="G3723">
        <v>1030017167.1</v>
      </c>
      <c r="H3723" t="s">
        <v>4148</v>
      </c>
      <c r="I3723" t="s">
        <v>4148</v>
      </c>
      <c r="J3723" t="s">
        <v>4148</v>
      </c>
      <c r="K3723" t="s">
        <v>4146</v>
      </c>
      <c r="L3723" t="s">
        <v>4148</v>
      </c>
      <c r="M3723">
        <v>1375341164.3099999</v>
      </c>
      <c r="N3723">
        <v>1</v>
      </c>
    </row>
    <row r="3724" spans="1:14" x14ac:dyDescent="0.4">
      <c r="A3724" t="s">
        <v>3728</v>
      </c>
      <c r="B3724">
        <v>880262158.52999997</v>
      </c>
      <c r="C3724">
        <v>308244241.36000001</v>
      </c>
      <c r="D3724">
        <v>276458950.79000002</v>
      </c>
      <c r="E3724">
        <v>67248145.819999993</v>
      </c>
      <c r="F3724">
        <v>125414552.67</v>
      </c>
      <c r="G3724" t="s">
        <v>4148</v>
      </c>
      <c r="H3724" t="s">
        <v>4148</v>
      </c>
      <c r="I3724" t="s">
        <v>4148</v>
      </c>
      <c r="J3724" t="s">
        <v>4148</v>
      </c>
      <c r="K3724" t="s">
        <v>4146</v>
      </c>
      <c r="L3724" t="s">
        <v>4148</v>
      </c>
      <c r="M3724">
        <v>181848975.00999999</v>
      </c>
      <c r="N3724">
        <v>1</v>
      </c>
    </row>
    <row r="3725" spans="1:14" x14ac:dyDescent="0.4">
      <c r="A3725" t="s">
        <v>3729</v>
      </c>
      <c r="B3725">
        <v>2088944543.6300001</v>
      </c>
      <c r="C3725">
        <v>518970475.85000002</v>
      </c>
      <c r="D3725" t="s">
        <v>4148</v>
      </c>
      <c r="E3725">
        <v>84918878.590000004</v>
      </c>
      <c r="F3725" t="s">
        <v>4148</v>
      </c>
      <c r="G3725" t="s">
        <v>4148</v>
      </c>
      <c r="H3725" t="s">
        <v>4148</v>
      </c>
      <c r="I3725" t="s">
        <v>4148</v>
      </c>
      <c r="J3725" t="s">
        <v>4148</v>
      </c>
      <c r="K3725" t="s">
        <v>4146</v>
      </c>
      <c r="L3725" t="s">
        <v>4148</v>
      </c>
      <c r="M3725">
        <v>287643892.83999997</v>
      </c>
      <c r="N3725">
        <v>1</v>
      </c>
    </row>
    <row r="3726" spans="1:14" x14ac:dyDescent="0.4">
      <c r="A3726" t="s">
        <v>3730</v>
      </c>
      <c r="B3726">
        <v>1290952319.5799999</v>
      </c>
      <c r="C3726">
        <v>408223310.23000002</v>
      </c>
      <c r="D3726" t="s">
        <v>4148</v>
      </c>
      <c r="E3726">
        <v>14991866.4</v>
      </c>
      <c r="F3726">
        <v>40000000</v>
      </c>
      <c r="G3726" t="s">
        <v>4148</v>
      </c>
      <c r="H3726" t="s">
        <v>4148</v>
      </c>
      <c r="I3726" t="s">
        <v>4148</v>
      </c>
      <c r="J3726">
        <v>29324246.18</v>
      </c>
      <c r="K3726" t="s">
        <v>4146</v>
      </c>
      <c r="L3726" t="s">
        <v>4148</v>
      </c>
      <c r="M3726">
        <v>363918294.63999999</v>
      </c>
      <c r="N3726">
        <v>1</v>
      </c>
    </row>
    <row r="3727" spans="1:14" x14ac:dyDescent="0.4">
      <c r="A3727" t="s">
        <v>3731</v>
      </c>
      <c r="B3727">
        <v>542855142.27999997</v>
      </c>
      <c r="C3727">
        <v>422832116.51999998</v>
      </c>
      <c r="D3727">
        <v>19624076.489999998</v>
      </c>
      <c r="E3727">
        <v>75870396.290000007</v>
      </c>
      <c r="F3727">
        <v>113750065.45999999</v>
      </c>
      <c r="G3727" t="s">
        <v>4148</v>
      </c>
      <c r="H3727" t="s">
        <v>4148</v>
      </c>
      <c r="I3727" t="s">
        <v>4148</v>
      </c>
      <c r="J3727" t="s">
        <v>4148</v>
      </c>
      <c r="K3727" t="s">
        <v>4146</v>
      </c>
      <c r="L3727" t="s">
        <v>4148</v>
      </c>
      <c r="M3727">
        <v>272181615.74000001</v>
      </c>
      <c r="N3727">
        <v>1</v>
      </c>
    </row>
    <row r="3728" spans="1:14" x14ac:dyDescent="0.4">
      <c r="A3728" t="s">
        <v>3732</v>
      </c>
      <c r="B3728">
        <v>822451263.77999997</v>
      </c>
      <c r="C3728">
        <v>239357694.93000001</v>
      </c>
      <c r="D3728" t="s">
        <v>4148</v>
      </c>
      <c r="E3728">
        <v>88800928.400000006</v>
      </c>
      <c r="F3728">
        <v>10000000</v>
      </c>
      <c r="G3728" t="s">
        <v>4148</v>
      </c>
      <c r="H3728" t="s">
        <v>4148</v>
      </c>
      <c r="I3728" t="s">
        <v>4148</v>
      </c>
      <c r="J3728" t="s">
        <v>4148</v>
      </c>
      <c r="K3728" t="s">
        <v>4146</v>
      </c>
      <c r="L3728" t="s">
        <v>4148</v>
      </c>
      <c r="M3728">
        <v>334317418.24000001</v>
      </c>
      <c r="N3728">
        <v>1</v>
      </c>
    </row>
    <row r="3729" spans="1:14" x14ac:dyDescent="0.4">
      <c r="A3729" t="s">
        <v>3733</v>
      </c>
      <c r="B3729">
        <v>20873143233.419998</v>
      </c>
      <c r="C3729">
        <v>8244479429.9700003</v>
      </c>
      <c r="D3729">
        <v>3854246790.6700001</v>
      </c>
      <c r="E3729">
        <v>2236687081.9099998</v>
      </c>
      <c r="F3729">
        <v>3332800000</v>
      </c>
      <c r="G3729">
        <v>2503310037.3200002</v>
      </c>
      <c r="H3729" t="s">
        <v>4148</v>
      </c>
      <c r="I3729">
        <v>1082612066.74</v>
      </c>
      <c r="J3729">
        <v>5718929.9699999997</v>
      </c>
      <c r="K3729" t="s">
        <v>4146</v>
      </c>
      <c r="L3729" t="s">
        <v>4148</v>
      </c>
      <c r="M3729">
        <v>4377050133.1899996</v>
      </c>
      <c r="N3729">
        <v>1</v>
      </c>
    </row>
    <row r="3730" spans="1:14" x14ac:dyDescent="0.4">
      <c r="A3730" t="s">
        <v>3734</v>
      </c>
      <c r="B3730">
        <v>2612538020.96</v>
      </c>
      <c r="C3730">
        <v>3177077289.27</v>
      </c>
      <c r="D3730" t="s">
        <v>4148</v>
      </c>
      <c r="E3730">
        <v>754694539.69000006</v>
      </c>
      <c r="F3730">
        <v>1075273013.73</v>
      </c>
      <c r="G3730" t="s">
        <v>4148</v>
      </c>
      <c r="H3730" t="s">
        <v>4148</v>
      </c>
      <c r="I3730" t="s">
        <v>4148</v>
      </c>
      <c r="J3730" t="s">
        <v>4148</v>
      </c>
      <c r="K3730" t="s">
        <v>4146</v>
      </c>
      <c r="L3730" t="s">
        <v>4148</v>
      </c>
      <c r="M3730">
        <v>261214475.59999999</v>
      </c>
      <c r="N3730">
        <v>1</v>
      </c>
    </row>
    <row r="3731" spans="1:14" x14ac:dyDescent="0.4">
      <c r="A3731" t="s">
        <v>3735</v>
      </c>
      <c r="B3731">
        <v>1743026335.6800001</v>
      </c>
      <c r="C3731">
        <v>1249805371.8900001</v>
      </c>
      <c r="D3731">
        <v>230124245.19</v>
      </c>
      <c r="E3731">
        <v>862370.03</v>
      </c>
      <c r="F3731" t="s">
        <v>4148</v>
      </c>
      <c r="G3731" t="s">
        <v>4148</v>
      </c>
      <c r="H3731" t="s">
        <v>4148</v>
      </c>
      <c r="I3731" t="s">
        <v>4148</v>
      </c>
      <c r="J3731" t="s">
        <v>4148</v>
      </c>
      <c r="K3731" t="s">
        <v>4146</v>
      </c>
      <c r="L3731" t="s">
        <v>4148</v>
      </c>
      <c r="M3731">
        <v>726475036.41999996</v>
      </c>
      <c r="N3731">
        <v>1</v>
      </c>
    </row>
    <row r="3732" spans="1:14" x14ac:dyDescent="0.4">
      <c r="A3732" t="s">
        <v>3736</v>
      </c>
      <c r="B3732">
        <v>3213301598.1399999</v>
      </c>
      <c r="C3732">
        <v>2771840464.75</v>
      </c>
      <c r="D3732">
        <v>139550881.84</v>
      </c>
      <c r="E3732">
        <v>168995806.22999999</v>
      </c>
      <c r="F3732">
        <v>153720293.22</v>
      </c>
      <c r="G3732" t="s">
        <v>4148</v>
      </c>
      <c r="H3732">
        <v>636852027.88999999</v>
      </c>
      <c r="I3732" t="s">
        <v>4148</v>
      </c>
      <c r="J3732">
        <v>21324706.920000002</v>
      </c>
      <c r="K3732" t="s">
        <v>4146</v>
      </c>
      <c r="L3732" t="s">
        <v>4148</v>
      </c>
      <c r="M3732">
        <v>565340165.40999997</v>
      </c>
      <c r="N3732">
        <v>1</v>
      </c>
    </row>
    <row r="3733" spans="1:14" x14ac:dyDescent="0.4">
      <c r="A3733" t="s">
        <v>3737</v>
      </c>
      <c r="B3733">
        <v>2948821872.9299998</v>
      </c>
      <c r="C3733">
        <v>251704920.81</v>
      </c>
      <c r="D3733">
        <v>1391483923.95</v>
      </c>
      <c r="E3733">
        <v>69888108.909999996</v>
      </c>
      <c r="F3733" t="s">
        <v>4148</v>
      </c>
      <c r="G3733" t="s">
        <v>4148</v>
      </c>
      <c r="H3733" t="s">
        <v>4148</v>
      </c>
      <c r="I3733" t="s">
        <v>4148</v>
      </c>
      <c r="J3733" t="s">
        <v>4148</v>
      </c>
      <c r="K3733" t="s">
        <v>4146</v>
      </c>
      <c r="L3733" t="s">
        <v>4148</v>
      </c>
      <c r="M3733">
        <v>863099736.02999997</v>
      </c>
      <c r="N3733">
        <v>1</v>
      </c>
    </row>
    <row r="3734" spans="1:14" x14ac:dyDescent="0.4">
      <c r="A3734" t="s">
        <v>3738</v>
      </c>
      <c r="B3734">
        <v>3441007628.27</v>
      </c>
      <c r="C3734">
        <v>679666480.75</v>
      </c>
      <c r="D3734" t="s">
        <v>4148</v>
      </c>
      <c r="E3734">
        <v>128364716.84999999</v>
      </c>
      <c r="F3734" t="s">
        <v>4148</v>
      </c>
      <c r="G3734" t="s">
        <v>4148</v>
      </c>
      <c r="H3734" t="s">
        <v>4148</v>
      </c>
      <c r="I3734" t="s">
        <v>4148</v>
      </c>
      <c r="J3734" t="s">
        <v>4148</v>
      </c>
      <c r="K3734" t="s">
        <v>4146</v>
      </c>
      <c r="L3734" t="s">
        <v>4148</v>
      </c>
      <c r="M3734">
        <v>141260227.56999999</v>
      </c>
      <c r="N3734">
        <v>1</v>
      </c>
    </row>
    <row r="3735" spans="1:14" x14ac:dyDescent="0.4">
      <c r="A3735" t="s">
        <v>3739</v>
      </c>
      <c r="B3735">
        <v>6631912081.4899998</v>
      </c>
      <c r="C3735">
        <v>2801097309.1999998</v>
      </c>
      <c r="D3735" t="s">
        <v>4148</v>
      </c>
      <c r="E3735">
        <v>485412535.61000001</v>
      </c>
      <c r="F3735" t="s">
        <v>4148</v>
      </c>
      <c r="G3735" t="s">
        <v>4148</v>
      </c>
      <c r="H3735" t="s">
        <v>4148</v>
      </c>
      <c r="I3735" t="s">
        <v>4148</v>
      </c>
      <c r="J3735" t="s">
        <v>4148</v>
      </c>
      <c r="K3735" t="s">
        <v>4146</v>
      </c>
      <c r="L3735" t="s">
        <v>4148</v>
      </c>
      <c r="M3735">
        <v>673130788.22000003</v>
      </c>
      <c r="N3735">
        <v>1</v>
      </c>
    </row>
    <row r="3736" spans="1:14" x14ac:dyDescent="0.4">
      <c r="A3736" t="s">
        <v>3740</v>
      </c>
      <c r="B3736">
        <v>1092529128.0699999</v>
      </c>
      <c r="C3736">
        <v>91013211.5</v>
      </c>
      <c r="D3736">
        <v>289042.17</v>
      </c>
      <c r="E3736">
        <v>14083404.869999999</v>
      </c>
      <c r="F3736" t="s">
        <v>4148</v>
      </c>
      <c r="G3736" t="s">
        <v>4148</v>
      </c>
      <c r="H3736" t="s">
        <v>4148</v>
      </c>
      <c r="I3736" t="s">
        <v>4148</v>
      </c>
      <c r="J3736" t="s">
        <v>4148</v>
      </c>
      <c r="K3736" t="s">
        <v>4146</v>
      </c>
      <c r="L3736" t="s">
        <v>4148</v>
      </c>
      <c r="M3736">
        <v>223399293.28</v>
      </c>
      <c r="N3736">
        <v>1</v>
      </c>
    </row>
    <row r="3737" spans="1:14" x14ac:dyDescent="0.4">
      <c r="A3737" t="s">
        <v>3741</v>
      </c>
      <c r="B3737">
        <v>2399637750.5100002</v>
      </c>
      <c r="C3737">
        <v>1856083172.04</v>
      </c>
      <c r="D3737">
        <v>7757764.9400000004</v>
      </c>
      <c r="E3737">
        <v>323866028.89999998</v>
      </c>
      <c r="F3737" t="s">
        <v>4148</v>
      </c>
      <c r="G3737" t="s">
        <v>4148</v>
      </c>
      <c r="H3737" t="s">
        <v>4148</v>
      </c>
      <c r="I3737" t="s">
        <v>4148</v>
      </c>
      <c r="J3737" t="s">
        <v>4148</v>
      </c>
      <c r="K3737" t="s">
        <v>4146</v>
      </c>
      <c r="L3737" t="s">
        <v>4148</v>
      </c>
      <c r="M3737">
        <v>210699343.24000001</v>
      </c>
      <c r="N3737">
        <v>1</v>
      </c>
    </row>
    <row r="3738" spans="1:14" x14ac:dyDescent="0.4">
      <c r="A3738" t="s">
        <v>3742</v>
      </c>
      <c r="B3738">
        <v>1925383706.27</v>
      </c>
      <c r="C3738">
        <v>1863593059.25</v>
      </c>
      <c r="D3738">
        <v>1825130713.1400001</v>
      </c>
      <c r="E3738">
        <v>1273277006.4000001</v>
      </c>
      <c r="F3738">
        <v>129413597.72</v>
      </c>
      <c r="G3738" t="s">
        <v>4148</v>
      </c>
      <c r="H3738" t="s">
        <v>4148</v>
      </c>
      <c r="I3738" t="s">
        <v>4148</v>
      </c>
      <c r="J3738" t="s">
        <v>4148</v>
      </c>
      <c r="K3738" t="s">
        <v>4146</v>
      </c>
      <c r="L3738" t="s">
        <v>4148</v>
      </c>
      <c r="M3738">
        <v>310840524.06999999</v>
      </c>
      <c r="N3738">
        <v>1</v>
      </c>
    </row>
    <row r="3739" spans="1:14" x14ac:dyDescent="0.4">
      <c r="A3739" t="s">
        <v>3743</v>
      </c>
      <c r="B3739">
        <v>1199313874.71</v>
      </c>
      <c r="C3739">
        <v>197417525.91</v>
      </c>
      <c r="D3739" t="s">
        <v>4148</v>
      </c>
      <c r="E3739">
        <v>16768971.029999999</v>
      </c>
      <c r="F3739" t="s">
        <v>4148</v>
      </c>
      <c r="G3739" t="s">
        <v>4148</v>
      </c>
      <c r="H3739" t="s">
        <v>4148</v>
      </c>
      <c r="I3739" t="s">
        <v>4148</v>
      </c>
      <c r="J3739" t="s">
        <v>4148</v>
      </c>
      <c r="K3739" t="s">
        <v>4146</v>
      </c>
      <c r="L3739" t="s">
        <v>4148</v>
      </c>
      <c r="M3739">
        <v>240734041.09</v>
      </c>
      <c r="N3739">
        <v>1</v>
      </c>
    </row>
    <row r="3740" spans="1:14" x14ac:dyDescent="0.4">
      <c r="A3740" t="s">
        <v>3744</v>
      </c>
      <c r="B3740">
        <v>2333512962.6999998</v>
      </c>
      <c r="C3740">
        <v>2586538202.0700002</v>
      </c>
      <c r="D3740">
        <v>404959974.18000001</v>
      </c>
      <c r="E3740">
        <v>301831787.83999997</v>
      </c>
      <c r="F3740">
        <v>518905276.98000002</v>
      </c>
      <c r="G3740" t="s">
        <v>4148</v>
      </c>
      <c r="H3740" t="s">
        <v>4148</v>
      </c>
      <c r="I3740">
        <v>1924100.73</v>
      </c>
      <c r="J3740" t="s">
        <v>4148</v>
      </c>
      <c r="K3740" t="s">
        <v>4146</v>
      </c>
      <c r="L3740" t="s">
        <v>4148</v>
      </c>
      <c r="M3740">
        <v>358972510.06999999</v>
      </c>
      <c r="N3740">
        <v>1</v>
      </c>
    </row>
    <row r="3741" spans="1:14" x14ac:dyDescent="0.4">
      <c r="A3741" t="s">
        <v>3745</v>
      </c>
      <c r="B3741">
        <v>2689325738.1999998</v>
      </c>
      <c r="C3741">
        <v>1721112112.8099999</v>
      </c>
      <c r="D3741" t="s">
        <v>4148</v>
      </c>
      <c r="E3741">
        <v>74780147.909999996</v>
      </c>
      <c r="F3741">
        <v>124798361.7</v>
      </c>
      <c r="G3741" t="s">
        <v>4148</v>
      </c>
      <c r="H3741">
        <v>82317978.5</v>
      </c>
      <c r="I3741" t="s">
        <v>4148</v>
      </c>
      <c r="J3741" t="s">
        <v>4148</v>
      </c>
      <c r="K3741" t="s">
        <v>4146</v>
      </c>
      <c r="L3741" t="s">
        <v>4148</v>
      </c>
      <c r="M3741">
        <v>1007343833.9299999</v>
      </c>
      <c r="N3741">
        <v>1</v>
      </c>
    </row>
    <row r="3742" spans="1:14" x14ac:dyDescent="0.4">
      <c r="A3742" t="s">
        <v>3746</v>
      </c>
      <c r="B3742">
        <v>1660348817.8599999</v>
      </c>
      <c r="C3742">
        <v>345489433.43000001</v>
      </c>
      <c r="D3742">
        <v>52552897.990000002</v>
      </c>
      <c r="E3742">
        <v>115007370.52</v>
      </c>
      <c r="F3742" t="s">
        <v>4148</v>
      </c>
      <c r="G3742" t="s">
        <v>4148</v>
      </c>
      <c r="H3742" t="s">
        <v>4148</v>
      </c>
      <c r="I3742" t="s">
        <v>4148</v>
      </c>
      <c r="J3742" t="s">
        <v>4148</v>
      </c>
      <c r="K3742" t="s">
        <v>4146</v>
      </c>
      <c r="L3742" t="s">
        <v>4148</v>
      </c>
      <c r="M3742">
        <v>341643796.38999999</v>
      </c>
      <c r="N3742">
        <v>1</v>
      </c>
    </row>
    <row r="3743" spans="1:14" x14ac:dyDescent="0.4">
      <c r="A3743" t="s">
        <v>3747</v>
      </c>
      <c r="B3743">
        <v>11360562807.219999</v>
      </c>
      <c r="C3743">
        <v>12819493952.74</v>
      </c>
      <c r="D3743">
        <v>7022920.5099999998</v>
      </c>
      <c r="E3743">
        <v>1107392136.77</v>
      </c>
      <c r="F3743" t="s">
        <v>4148</v>
      </c>
      <c r="G3743">
        <v>1721134948.21</v>
      </c>
      <c r="H3743" t="s">
        <v>4148</v>
      </c>
      <c r="I3743" t="s">
        <v>4148</v>
      </c>
      <c r="J3743" t="s">
        <v>4148</v>
      </c>
      <c r="K3743" t="s">
        <v>4146</v>
      </c>
      <c r="L3743" t="s">
        <v>4148</v>
      </c>
      <c r="M3743">
        <v>455451009.51999998</v>
      </c>
      <c r="N3743">
        <v>1</v>
      </c>
    </row>
    <row r="3744" spans="1:14" x14ac:dyDescent="0.4">
      <c r="A3744" t="s">
        <v>3748</v>
      </c>
      <c r="B3744">
        <v>1427268995.9100001</v>
      </c>
      <c r="C3744">
        <v>541331924.41999996</v>
      </c>
      <c r="D3744" t="s">
        <v>4148</v>
      </c>
      <c r="E3744">
        <v>116417330.37</v>
      </c>
      <c r="F3744" t="s">
        <v>4148</v>
      </c>
      <c r="G3744" t="s">
        <v>4148</v>
      </c>
      <c r="H3744" t="s">
        <v>4148</v>
      </c>
      <c r="I3744" t="s">
        <v>4148</v>
      </c>
      <c r="J3744">
        <v>29337062.57</v>
      </c>
      <c r="K3744" t="s">
        <v>4146</v>
      </c>
      <c r="L3744" t="s">
        <v>4148</v>
      </c>
      <c r="M3744">
        <v>483479953.26999998</v>
      </c>
      <c r="N3744">
        <v>1</v>
      </c>
    </row>
    <row r="3745" spans="1:14" x14ac:dyDescent="0.4">
      <c r="A3745" t="s">
        <v>3749</v>
      </c>
      <c r="B3745">
        <v>2364825834.8299999</v>
      </c>
      <c r="C3745">
        <v>612285229.63999999</v>
      </c>
      <c r="D3745">
        <v>12059925.17</v>
      </c>
      <c r="E3745">
        <v>104657304.15000001</v>
      </c>
      <c r="F3745" t="s">
        <v>4148</v>
      </c>
      <c r="G3745" t="s">
        <v>4148</v>
      </c>
      <c r="H3745" t="s">
        <v>4148</v>
      </c>
      <c r="I3745" t="s">
        <v>4148</v>
      </c>
      <c r="J3745" t="s">
        <v>4148</v>
      </c>
      <c r="K3745" t="s">
        <v>4146</v>
      </c>
      <c r="L3745" t="s">
        <v>4148</v>
      </c>
      <c r="M3745">
        <v>258993879.69999999</v>
      </c>
      <c r="N3745">
        <v>1</v>
      </c>
    </row>
    <row r="3746" spans="1:14" x14ac:dyDescent="0.4">
      <c r="A3746" t="s">
        <v>3750</v>
      </c>
      <c r="B3746">
        <v>1385733379.46</v>
      </c>
      <c r="C3746">
        <v>942289027.87</v>
      </c>
      <c r="D3746" t="s">
        <v>4148</v>
      </c>
      <c r="E3746">
        <v>367296239.19</v>
      </c>
      <c r="F3746">
        <v>276923530.67000002</v>
      </c>
      <c r="G3746">
        <v>748249617.03999996</v>
      </c>
      <c r="H3746" t="s">
        <v>4148</v>
      </c>
      <c r="I3746" t="s">
        <v>4148</v>
      </c>
      <c r="J3746" t="s">
        <v>4148</v>
      </c>
      <c r="K3746" t="s">
        <v>4146</v>
      </c>
      <c r="L3746" t="s">
        <v>4148</v>
      </c>
      <c r="M3746">
        <v>604232264.28999996</v>
      </c>
      <c r="N3746">
        <v>1</v>
      </c>
    </row>
    <row r="3747" spans="1:14" x14ac:dyDescent="0.4">
      <c r="A3747" t="s">
        <v>3751</v>
      </c>
      <c r="B3747">
        <v>687027445.67999995</v>
      </c>
      <c r="C3747">
        <v>928368258.37</v>
      </c>
      <c r="D3747" t="s">
        <v>4148</v>
      </c>
      <c r="E3747">
        <v>70113143.620000005</v>
      </c>
      <c r="F3747">
        <v>29350000</v>
      </c>
      <c r="G3747" t="s">
        <v>4148</v>
      </c>
      <c r="H3747">
        <v>22380502.870000001</v>
      </c>
      <c r="I3747" t="s">
        <v>4148</v>
      </c>
      <c r="J3747" t="s">
        <v>4148</v>
      </c>
      <c r="K3747" t="s">
        <v>4146</v>
      </c>
      <c r="L3747" t="s">
        <v>4148</v>
      </c>
      <c r="M3747">
        <v>221316681.47</v>
      </c>
      <c r="N3747">
        <v>1</v>
      </c>
    </row>
    <row r="3748" spans="1:14" x14ac:dyDescent="0.4">
      <c r="A3748" t="s">
        <v>3752</v>
      </c>
      <c r="B3748">
        <v>1938440987.4000001</v>
      </c>
      <c r="C3748">
        <v>1591674135.7</v>
      </c>
      <c r="D3748" t="s">
        <v>4148</v>
      </c>
      <c r="E3748">
        <v>185244349.41</v>
      </c>
      <c r="F3748">
        <v>187500000</v>
      </c>
      <c r="G3748">
        <v>455989336.76999998</v>
      </c>
      <c r="H3748" t="s">
        <v>4148</v>
      </c>
      <c r="I3748">
        <v>29915147.93</v>
      </c>
      <c r="J3748" t="s">
        <v>4148</v>
      </c>
      <c r="K3748" t="s">
        <v>4146</v>
      </c>
      <c r="L3748" t="s">
        <v>4148</v>
      </c>
      <c r="M3748">
        <v>211032031.84999999</v>
      </c>
      <c r="N3748">
        <v>1</v>
      </c>
    </row>
    <row r="3749" spans="1:14" x14ac:dyDescent="0.4">
      <c r="A3749" t="s">
        <v>3753</v>
      </c>
      <c r="B3749">
        <v>1268887268.5699999</v>
      </c>
      <c r="C3749">
        <v>633938400.29999995</v>
      </c>
      <c r="D3749" t="s">
        <v>4148</v>
      </c>
      <c r="E3749">
        <v>79135234.140000001</v>
      </c>
      <c r="F3749" t="s">
        <v>4148</v>
      </c>
      <c r="G3749" t="s">
        <v>4148</v>
      </c>
      <c r="H3749" t="s">
        <v>4148</v>
      </c>
      <c r="I3749" t="s">
        <v>4148</v>
      </c>
      <c r="J3749" t="s">
        <v>4148</v>
      </c>
      <c r="K3749" t="s">
        <v>4146</v>
      </c>
      <c r="L3749" t="s">
        <v>4148</v>
      </c>
      <c r="M3749">
        <v>127865841.43000001</v>
      </c>
      <c r="N3749">
        <v>1</v>
      </c>
    </row>
    <row r="3750" spans="1:14" x14ac:dyDescent="0.4">
      <c r="A3750" t="s">
        <v>3754</v>
      </c>
      <c r="B3750">
        <v>5448380108.7600002</v>
      </c>
      <c r="C3750">
        <v>1946541687</v>
      </c>
      <c r="D3750" t="s">
        <v>4148</v>
      </c>
      <c r="E3750">
        <v>183191717.99000001</v>
      </c>
      <c r="F3750">
        <v>191316604.16999999</v>
      </c>
      <c r="G3750" t="s">
        <v>4148</v>
      </c>
      <c r="H3750" t="s">
        <v>4148</v>
      </c>
      <c r="I3750" t="s">
        <v>4148</v>
      </c>
      <c r="J3750">
        <v>6839749.1100000003</v>
      </c>
      <c r="K3750" t="s">
        <v>4146</v>
      </c>
      <c r="L3750" t="s">
        <v>4148</v>
      </c>
      <c r="M3750">
        <v>1116264506.6099999</v>
      </c>
      <c r="N3750">
        <v>1</v>
      </c>
    </row>
    <row r="3751" spans="1:14" x14ac:dyDescent="0.4">
      <c r="A3751" t="s">
        <v>3755</v>
      </c>
      <c r="B3751">
        <v>551807133.86000001</v>
      </c>
      <c r="C3751">
        <v>588298664.54999995</v>
      </c>
      <c r="D3751" t="s">
        <v>4148</v>
      </c>
      <c r="E3751">
        <v>16517665.890000001</v>
      </c>
      <c r="F3751" t="s">
        <v>4148</v>
      </c>
      <c r="G3751">
        <v>145256630.53</v>
      </c>
      <c r="H3751" t="s">
        <v>4148</v>
      </c>
      <c r="I3751" t="s">
        <v>4148</v>
      </c>
      <c r="J3751" t="s">
        <v>4148</v>
      </c>
      <c r="K3751" t="s">
        <v>4146</v>
      </c>
      <c r="L3751" t="s">
        <v>4148</v>
      </c>
      <c r="M3751">
        <v>257439752.75999999</v>
      </c>
      <c r="N3751">
        <v>1</v>
      </c>
    </row>
    <row r="3752" spans="1:14" x14ac:dyDescent="0.4">
      <c r="A3752" t="s">
        <v>3756</v>
      </c>
      <c r="B3752">
        <v>1805886927.77</v>
      </c>
      <c r="C3752">
        <v>1458856415.6199999</v>
      </c>
      <c r="D3752">
        <v>98598756.950000003</v>
      </c>
      <c r="E3752">
        <v>232561812.72999999</v>
      </c>
      <c r="F3752">
        <v>868859.21</v>
      </c>
      <c r="G3752" t="s">
        <v>4148</v>
      </c>
      <c r="H3752" t="s">
        <v>4148</v>
      </c>
      <c r="I3752" t="s">
        <v>4148</v>
      </c>
      <c r="J3752" t="s">
        <v>4148</v>
      </c>
      <c r="K3752" t="s">
        <v>4146</v>
      </c>
      <c r="L3752" t="s">
        <v>4148</v>
      </c>
      <c r="M3752">
        <v>588919201.85000002</v>
      </c>
      <c r="N3752">
        <v>1</v>
      </c>
    </row>
    <row r="3753" spans="1:14" x14ac:dyDescent="0.4">
      <c r="A3753" t="s">
        <v>3757</v>
      </c>
      <c r="B3753">
        <v>996303506.99000001</v>
      </c>
      <c r="C3753">
        <v>921750865.5</v>
      </c>
      <c r="D3753" t="s">
        <v>4148</v>
      </c>
      <c r="E3753">
        <v>19927890.98</v>
      </c>
      <c r="F3753" t="s">
        <v>4148</v>
      </c>
      <c r="G3753" t="s">
        <v>4148</v>
      </c>
      <c r="H3753" t="s">
        <v>4148</v>
      </c>
      <c r="I3753" t="s">
        <v>4148</v>
      </c>
      <c r="J3753" t="s">
        <v>4148</v>
      </c>
      <c r="K3753" t="s">
        <v>4146</v>
      </c>
      <c r="L3753" t="s">
        <v>4148</v>
      </c>
      <c r="M3753">
        <v>419090239.63999999</v>
      </c>
      <c r="N3753">
        <v>1</v>
      </c>
    </row>
    <row r="3754" spans="1:14" x14ac:dyDescent="0.4">
      <c r="A3754" t="s">
        <v>3758</v>
      </c>
      <c r="B3754">
        <v>13168455824.51</v>
      </c>
      <c r="C3754">
        <v>6039941751.8500004</v>
      </c>
      <c r="D3754" t="s">
        <v>4148</v>
      </c>
      <c r="E3754">
        <v>275885809.79000002</v>
      </c>
      <c r="F3754">
        <v>6361915861.0699997</v>
      </c>
      <c r="G3754" t="s">
        <v>4148</v>
      </c>
      <c r="H3754">
        <v>427265050.32999998</v>
      </c>
      <c r="I3754" t="s">
        <v>4148</v>
      </c>
      <c r="J3754" t="s">
        <v>4148</v>
      </c>
      <c r="K3754" t="s">
        <v>4146</v>
      </c>
      <c r="L3754" t="s">
        <v>4148</v>
      </c>
      <c r="M3754">
        <v>464395474.19</v>
      </c>
      <c r="N3754">
        <v>1</v>
      </c>
    </row>
    <row r="3755" spans="1:14" x14ac:dyDescent="0.4">
      <c r="A3755" t="s">
        <v>3759</v>
      </c>
      <c r="B3755">
        <v>1207138470.48</v>
      </c>
      <c r="C3755">
        <v>411334510.52999997</v>
      </c>
      <c r="D3755">
        <v>17812208.989999998</v>
      </c>
      <c r="E3755">
        <v>272206908.85000002</v>
      </c>
      <c r="F3755" t="s">
        <v>4148</v>
      </c>
      <c r="G3755" t="s">
        <v>4148</v>
      </c>
      <c r="H3755" t="s">
        <v>4148</v>
      </c>
      <c r="I3755" t="s">
        <v>4148</v>
      </c>
      <c r="J3755" t="s">
        <v>4148</v>
      </c>
      <c r="K3755" t="s">
        <v>4146</v>
      </c>
      <c r="L3755" t="s">
        <v>4148</v>
      </c>
      <c r="M3755">
        <v>394311871.56999999</v>
      </c>
      <c r="N3755">
        <v>1</v>
      </c>
    </row>
    <row r="3756" spans="1:14" x14ac:dyDescent="0.4">
      <c r="A3756" t="s">
        <v>3760</v>
      </c>
      <c r="B3756">
        <v>7491032064.54</v>
      </c>
      <c r="C3756">
        <v>2787816232.5100002</v>
      </c>
      <c r="D3756">
        <v>14823926.83</v>
      </c>
      <c r="E3756">
        <v>806952690.37</v>
      </c>
      <c r="F3756">
        <v>1353000000</v>
      </c>
      <c r="G3756" t="s">
        <v>4148</v>
      </c>
      <c r="H3756" t="s">
        <v>4148</v>
      </c>
      <c r="I3756">
        <v>199980592.72999999</v>
      </c>
      <c r="J3756" t="s">
        <v>4148</v>
      </c>
      <c r="K3756" t="s">
        <v>4146</v>
      </c>
      <c r="L3756" t="s">
        <v>4148</v>
      </c>
      <c r="M3756">
        <v>3289709047.5999999</v>
      </c>
      <c r="N3756">
        <v>1</v>
      </c>
    </row>
    <row r="3757" spans="1:14" x14ac:dyDescent="0.4">
      <c r="A3757" t="s">
        <v>3761</v>
      </c>
      <c r="B3757">
        <v>7405878656.8999996</v>
      </c>
      <c r="C3757">
        <v>3709622475.2399998</v>
      </c>
      <c r="D3757" t="s">
        <v>4148</v>
      </c>
      <c r="E3757">
        <v>13943214196.76</v>
      </c>
      <c r="F3757">
        <v>4902487089.0900002</v>
      </c>
      <c r="G3757">
        <v>1715422786.49</v>
      </c>
      <c r="H3757">
        <v>17326896.170000002</v>
      </c>
      <c r="I3757" t="s">
        <v>4148</v>
      </c>
      <c r="J3757">
        <v>179397747.09999999</v>
      </c>
      <c r="K3757" t="s">
        <v>4146</v>
      </c>
      <c r="L3757" t="s">
        <v>4148</v>
      </c>
      <c r="M3757">
        <v>3124139016.1599998</v>
      </c>
      <c r="N3757">
        <v>1</v>
      </c>
    </row>
    <row r="3758" spans="1:14" x14ac:dyDescent="0.4">
      <c r="A3758" t="s">
        <v>3762</v>
      </c>
      <c r="B3758">
        <v>2726713154.71</v>
      </c>
      <c r="C3758">
        <v>2316261638.25</v>
      </c>
      <c r="D3758">
        <v>50487753.549999997</v>
      </c>
      <c r="E3758">
        <v>512359404.45999998</v>
      </c>
      <c r="F3758">
        <v>66150000</v>
      </c>
      <c r="G3758" t="s">
        <v>4148</v>
      </c>
      <c r="H3758">
        <v>534010561.75</v>
      </c>
      <c r="I3758">
        <v>9992537.3300000001</v>
      </c>
      <c r="J3758">
        <v>5406929.54</v>
      </c>
      <c r="K3758" t="s">
        <v>4146</v>
      </c>
      <c r="L3758" t="s">
        <v>4148</v>
      </c>
      <c r="M3758">
        <v>1268843135.6500001</v>
      </c>
      <c r="N3758">
        <v>1</v>
      </c>
    </row>
    <row r="3759" spans="1:14" x14ac:dyDescent="0.4">
      <c r="A3759" t="s">
        <v>3763</v>
      </c>
      <c r="B3759">
        <v>4455735533.5500002</v>
      </c>
      <c r="C3759">
        <v>3337388091.6300001</v>
      </c>
      <c r="D3759">
        <v>112116267.84999999</v>
      </c>
      <c r="E3759">
        <v>288448780.54000002</v>
      </c>
      <c r="F3759">
        <v>748367092.34000003</v>
      </c>
      <c r="G3759" t="s">
        <v>4148</v>
      </c>
      <c r="H3759" t="s">
        <v>4148</v>
      </c>
      <c r="I3759" t="s">
        <v>4148</v>
      </c>
      <c r="J3759" t="s">
        <v>4148</v>
      </c>
      <c r="K3759" t="s">
        <v>4146</v>
      </c>
      <c r="L3759" t="s">
        <v>4148</v>
      </c>
      <c r="M3759">
        <v>1742762024.6400001</v>
      </c>
      <c r="N3759">
        <v>1</v>
      </c>
    </row>
    <row r="3760" spans="1:14" x14ac:dyDescent="0.4">
      <c r="A3760" t="s">
        <v>3764</v>
      </c>
      <c r="B3760">
        <v>1313741248.8299999</v>
      </c>
      <c r="C3760">
        <v>1121125160.3800001</v>
      </c>
      <c r="D3760">
        <v>10217929.039999999</v>
      </c>
      <c r="E3760">
        <v>756013239.71000004</v>
      </c>
      <c r="F3760">
        <v>480653333.33999997</v>
      </c>
      <c r="G3760" t="s">
        <v>4148</v>
      </c>
      <c r="H3760">
        <v>1327489505.9100001</v>
      </c>
      <c r="I3760" t="s">
        <v>4148</v>
      </c>
      <c r="J3760" t="s">
        <v>4148</v>
      </c>
      <c r="K3760" t="s">
        <v>4146</v>
      </c>
      <c r="L3760" t="s">
        <v>4148</v>
      </c>
      <c r="M3760">
        <v>195300650.58000001</v>
      </c>
      <c r="N3760">
        <v>1</v>
      </c>
    </row>
    <row r="3761" spans="1:14" x14ac:dyDescent="0.4">
      <c r="A3761" t="s">
        <v>3765</v>
      </c>
      <c r="B3761">
        <v>1951340068.1400001</v>
      </c>
      <c r="C3761">
        <v>720709138.10000002</v>
      </c>
      <c r="D3761">
        <v>524488.05000000005</v>
      </c>
      <c r="E3761">
        <v>103473064.5</v>
      </c>
      <c r="F3761" t="s">
        <v>4148</v>
      </c>
      <c r="G3761">
        <v>648611979.00999999</v>
      </c>
      <c r="H3761" t="s">
        <v>4148</v>
      </c>
      <c r="I3761" t="s">
        <v>4148</v>
      </c>
      <c r="J3761" t="s">
        <v>4148</v>
      </c>
      <c r="K3761" t="s">
        <v>4146</v>
      </c>
      <c r="L3761" t="s">
        <v>4148</v>
      </c>
      <c r="M3761">
        <v>158796250.25999999</v>
      </c>
      <c r="N3761">
        <v>1</v>
      </c>
    </row>
    <row r="3762" spans="1:14" x14ac:dyDescent="0.4">
      <c r="A3762" t="s">
        <v>3766</v>
      </c>
      <c r="B3762">
        <v>201957462.55000001</v>
      </c>
      <c r="C3762">
        <v>69740304.659999996</v>
      </c>
      <c r="D3762" t="s">
        <v>4148</v>
      </c>
      <c r="E3762">
        <v>34741443.280000001</v>
      </c>
      <c r="F3762" t="s">
        <v>4148</v>
      </c>
      <c r="G3762" t="s">
        <v>4148</v>
      </c>
      <c r="H3762" t="s">
        <v>4148</v>
      </c>
      <c r="I3762" t="s">
        <v>4148</v>
      </c>
      <c r="J3762" t="s">
        <v>4148</v>
      </c>
      <c r="K3762" t="s">
        <v>4146</v>
      </c>
      <c r="L3762" t="s">
        <v>4148</v>
      </c>
      <c r="M3762">
        <v>57001801.409999996</v>
      </c>
      <c r="N3762">
        <v>1</v>
      </c>
    </row>
    <row r="3763" spans="1:14" x14ac:dyDescent="0.4">
      <c r="A3763" t="s">
        <v>3767</v>
      </c>
      <c r="B3763">
        <v>3970668261.8200002</v>
      </c>
      <c r="C3763">
        <v>2042095243.24</v>
      </c>
      <c r="D3763">
        <v>130229087.09999999</v>
      </c>
      <c r="E3763">
        <v>233982299.69</v>
      </c>
      <c r="F3763">
        <v>69356246.150000006</v>
      </c>
      <c r="G3763" t="s">
        <v>4148</v>
      </c>
      <c r="H3763" t="s">
        <v>4148</v>
      </c>
      <c r="I3763" t="s">
        <v>4148</v>
      </c>
      <c r="J3763" t="s">
        <v>4148</v>
      </c>
      <c r="K3763" t="s">
        <v>4146</v>
      </c>
      <c r="L3763" t="s">
        <v>4148</v>
      </c>
      <c r="M3763">
        <v>612808524.46000004</v>
      </c>
      <c r="N3763">
        <v>1</v>
      </c>
    </row>
    <row r="3764" spans="1:14" x14ac:dyDescent="0.4">
      <c r="A3764" t="s">
        <v>3768</v>
      </c>
      <c r="B3764">
        <v>2176734088.0999999</v>
      </c>
      <c r="C3764">
        <v>1199902522.3399999</v>
      </c>
      <c r="D3764">
        <v>346433.16</v>
      </c>
      <c r="E3764">
        <v>187580372.55000001</v>
      </c>
      <c r="F3764">
        <v>278236087.80000001</v>
      </c>
      <c r="G3764">
        <v>918395911.92999995</v>
      </c>
      <c r="H3764" t="s">
        <v>4148</v>
      </c>
      <c r="I3764" t="s">
        <v>4148</v>
      </c>
      <c r="J3764" t="s">
        <v>4148</v>
      </c>
      <c r="K3764" t="s">
        <v>4146</v>
      </c>
      <c r="L3764" t="s">
        <v>4148</v>
      </c>
      <c r="M3764">
        <v>379165182.73000002</v>
      </c>
      <c r="N3764">
        <v>1</v>
      </c>
    </row>
    <row r="3765" spans="1:14" x14ac:dyDescent="0.4">
      <c r="A3765" t="s">
        <v>3769</v>
      </c>
      <c r="B3765">
        <v>1743139750.77</v>
      </c>
      <c r="C3765">
        <v>342641405.70999998</v>
      </c>
      <c r="D3765" t="s">
        <v>4148</v>
      </c>
      <c r="E3765">
        <v>118540026.14</v>
      </c>
      <c r="F3765">
        <v>60000000</v>
      </c>
      <c r="G3765" t="s">
        <v>4148</v>
      </c>
      <c r="H3765" t="s">
        <v>4148</v>
      </c>
      <c r="I3765" t="s">
        <v>4148</v>
      </c>
      <c r="J3765" t="s">
        <v>4148</v>
      </c>
      <c r="K3765" t="s">
        <v>4146</v>
      </c>
      <c r="L3765" t="s">
        <v>4148</v>
      </c>
      <c r="M3765">
        <v>638278870.46000004</v>
      </c>
      <c r="N3765">
        <v>1</v>
      </c>
    </row>
    <row r="3766" spans="1:14" x14ac:dyDescent="0.4">
      <c r="A3766" t="s">
        <v>3770</v>
      </c>
      <c r="B3766">
        <v>3741916832.5900002</v>
      </c>
      <c r="C3766">
        <v>812825469.89999998</v>
      </c>
      <c r="D3766" t="s">
        <v>4148</v>
      </c>
      <c r="E3766">
        <v>26161844.460000001</v>
      </c>
      <c r="F3766" t="s">
        <v>4148</v>
      </c>
      <c r="G3766" t="s">
        <v>4148</v>
      </c>
      <c r="H3766" t="s">
        <v>4148</v>
      </c>
      <c r="I3766" t="s">
        <v>4148</v>
      </c>
      <c r="J3766" t="s">
        <v>4148</v>
      </c>
      <c r="K3766" t="s">
        <v>4146</v>
      </c>
      <c r="L3766" t="s">
        <v>4148</v>
      </c>
      <c r="M3766">
        <v>62777958.899999999</v>
      </c>
      <c r="N3766">
        <v>1</v>
      </c>
    </row>
    <row r="3767" spans="1:14" x14ac:dyDescent="0.4">
      <c r="A3767" t="s">
        <v>3771</v>
      </c>
      <c r="B3767">
        <v>14170230174.67</v>
      </c>
      <c r="C3767">
        <v>11085787298.59</v>
      </c>
      <c r="D3767">
        <v>642564704.15999997</v>
      </c>
      <c r="E3767">
        <v>7814627546.1800003</v>
      </c>
      <c r="F3767">
        <v>4983570586.5600004</v>
      </c>
      <c r="G3767" t="s">
        <v>4148</v>
      </c>
      <c r="H3767">
        <v>948986992.74000001</v>
      </c>
      <c r="I3767" t="s">
        <v>4148</v>
      </c>
      <c r="J3767">
        <v>38612719.649999999</v>
      </c>
      <c r="K3767" t="s">
        <v>4146</v>
      </c>
      <c r="L3767" t="s">
        <v>4148</v>
      </c>
      <c r="M3767">
        <v>2033463444.01</v>
      </c>
      <c r="N3767">
        <v>1</v>
      </c>
    </row>
    <row r="3768" spans="1:14" x14ac:dyDescent="0.4">
      <c r="A3768" t="s">
        <v>3772</v>
      </c>
      <c r="B3768">
        <v>7732007640.8500004</v>
      </c>
      <c r="C3768">
        <v>2325052298.8899999</v>
      </c>
      <c r="D3768" t="s">
        <v>4148</v>
      </c>
      <c r="E3768">
        <v>503695729.33999997</v>
      </c>
      <c r="F3768" t="s">
        <v>4148</v>
      </c>
      <c r="G3768" t="s">
        <v>4148</v>
      </c>
      <c r="H3768" t="s">
        <v>4148</v>
      </c>
      <c r="I3768" t="s">
        <v>4148</v>
      </c>
      <c r="J3768" t="s">
        <v>4148</v>
      </c>
      <c r="K3768" t="s">
        <v>4146</v>
      </c>
      <c r="L3768" t="s">
        <v>4148</v>
      </c>
      <c r="M3768">
        <v>13215688.859999999</v>
      </c>
      <c r="N3768">
        <v>1</v>
      </c>
    </row>
    <row r="3769" spans="1:14" x14ac:dyDescent="0.4">
      <c r="A3769" t="s">
        <v>3773</v>
      </c>
      <c r="B3769">
        <v>1134614428.3599999</v>
      </c>
      <c r="C3769">
        <v>319470870.04000002</v>
      </c>
      <c r="D3769">
        <v>97642801.5</v>
      </c>
      <c r="E3769">
        <v>848022890.29999995</v>
      </c>
      <c r="F3769">
        <v>85451506</v>
      </c>
      <c r="G3769" t="s">
        <v>4148</v>
      </c>
      <c r="H3769" t="s">
        <v>4148</v>
      </c>
      <c r="I3769">
        <v>194885624.65000001</v>
      </c>
      <c r="J3769" t="s">
        <v>4148</v>
      </c>
      <c r="K3769" t="s">
        <v>4146</v>
      </c>
      <c r="L3769" t="s">
        <v>4148</v>
      </c>
      <c r="M3769">
        <v>289160633.42000002</v>
      </c>
      <c r="N3769">
        <v>1</v>
      </c>
    </row>
    <row r="3770" spans="1:14" x14ac:dyDescent="0.4">
      <c r="A3770" t="s">
        <v>3774</v>
      </c>
      <c r="B3770">
        <v>1762069480</v>
      </c>
      <c r="C3770">
        <v>2966144629.9699998</v>
      </c>
      <c r="D3770" t="s">
        <v>4148</v>
      </c>
      <c r="E3770">
        <v>59493297.729999997</v>
      </c>
      <c r="F3770">
        <v>418595000</v>
      </c>
      <c r="G3770" t="s">
        <v>4148</v>
      </c>
      <c r="H3770" t="s">
        <v>4148</v>
      </c>
      <c r="I3770" t="s">
        <v>4148</v>
      </c>
      <c r="J3770" t="s">
        <v>4148</v>
      </c>
      <c r="K3770" t="s">
        <v>4146</v>
      </c>
      <c r="L3770" t="s">
        <v>4148</v>
      </c>
      <c r="M3770">
        <v>769546600.25</v>
      </c>
      <c r="N3770">
        <v>1</v>
      </c>
    </row>
    <row r="3771" spans="1:14" x14ac:dyDescent="0.4">
      <c r="A3771" t="s">
        <v>3775</v>
      </c>
      <c r="B3771">
        <v>8072271859.5799999</v>
      </c>
      <c r="C3771">
        <v>4274012200.1900001</v>
      </c>
      <c r="D3771">
        <v>1821386.63</v>
      </c>
      <c r="E3771">
        <v>147975401.34999999</v>
      </c>
      <c r="F3771">
        <v>59390000</v>
      </c>
      <c r="G3771" t="s">
        <v>4148</v>
      </c>
      <c r="H3771" t="s">
        <v>4148</v>
      </c>
      <c r="I3771" t="s">
        <v>4148</v>
      </c>
      <c r="J3771" t="s">
        <v>4148</v>
      </c>
      <c r="K3771" t="s">
        <v>4146</v>
      </c>
      <c r="L3771" t="s">
        <v>4148</v>
      </c>
      <c r="M3771">
        <v>3294250589.7800002</v>
      </c>
      <c r="N3771">
        <v>1</v>
      </c>
    </row>
    <row r="3772" spans="1:14" x14ac:dyDescent="0.4">
      <c r="A3772" t="s">
        <v>3776</v>
      </c>
      <c r="B3772">
        <v>1462170145.9400001</v>
      </c>
      <c r="C3772">
        <v>1313102638.8099999</v>
      </c>
      <c r="D3772" t="s">
        <v>4148</v>
      </c>
      <c r="E3772">
        <v>3898258.43</v>
      </c>
      <c r="F3772">
        <v>30082152.780000001</v>
      </c>
      <c r="G3772" t="s">
        <v>4148</v>
      </c>
      <c r="H3772" t="s">
        <v>4148</v>
      </c>
      <c r="I3772" t="s">
        <v>4148</v>
      </c>
      <c r="J3772" t="s">
        <v>4148</v>
      </c>
      <c r="K3772" t="s">
        <v>4146</v>
      </c>
      <c r="L3772" t="s">
        <v>4148</v>
      </c>
      <c r="M3772">
        <v>872343640.39999998</v>
      </c>
      <c r="N3772">
        <v>1</v>
      </c>
    </row>
    <row r="3773" spans="1:14" x14ac:dyDescent="0.4">
      <c r="A3773" t="s">
        <v>3777</v>
      </c>
      <c r="B3773">
        <v>12773227043.9</v>
      </c>
      <c r="C3773">
        <v>5925885032.6899996</v>
      </c>
      <c r="D3773">
        <v>0</v>
      </c>
      <c r="E3773">
        <v>278351503.88</v>
      </c>
      <c r="F3773" t="s">
        <v>4148</v>
      </c>
      <c r="G3773" t="s">
        <v>4148</v>
      </c>
      <c r="H3773" t="s">
        <v>4148</v>
      </c>
      <c r="I3773" t="s">
        <v>4148</v>
      </c>
      <c r="J3773" t="s">
        <v>4148</v>
      </c>
      <c r="K3773" t="s">
        <v>4146</v>
      </c>
      <c r="L3773" t="s">
        <v>4148</v>
      </c>
      <c r="M3773">
        <v>421395805.63999999</v>
      </c>
      <c r="N3773">
        <v>1</v>
      </c>
    </row>
    <row r="3774" spans="1:14" x14ac:dyDescent="0.4">
      <c r="A3774" t="s">
        <v>3778</v>
      </c>
      <c r="B3774">
        <v>2291235971.9200001</v>
      </c>
      <c r="C3774">
        <v>1711165784.6400001</v>
      </c>
      <c r="D3774">
        <v>5055070.2</v>
      </c>
      <c r="E3774">
        <v>355981589.94</v>
      </c>
      <c r="F3774" t="s">
        <v>4148</v>
      </c>
      <c r="G3774" t="s">
        <v>4148</v>
      </c>
      <c r="H3774" t="s">
        <v>4148</v>
      </c>
      <c r="I3774" t="s">
        <v>4148</v>
      </c>
      <c r="J3774" t="s">
        <v>4148</v>
      </c>
      <c r="K3774" t="s">
        <v>4146</v>
      </c>
      <c r="L3774" t="s">
        <v>4148</v>
      </c>
      <c r="M3774">
        <v>686294772.42999995</v>
      </c>
      <c r="N3774">
        <v>1</v>
      </c>
    </row>
    <row r="3775" spans="1:14" x14ac:dyDescent="0.4">
      <c r="A3775" t="s">
        <v>3779</v>
      </c>
      <c r="B3775">
        <v>1788933786.95</v>
      </c>
      <c r="C3775">
        <v>286192174.36000001</v>
      </c>
      <c r="D3775">
        <v>24047992.25</v>
      </c>
      <c r="E3775">
        <v>137433973.02000001</v>
      </c>
      <c r="F3775" t="s">
        <v>4148</v>
      </c>
      <c r="G3775">
        <v>454787151.76999998</v>
      </c>
      <c r="H3775" t="s">
        <v>4148</v>
      </c>
      <c r="I3775">
        <v>15529779.279999999</v>
      </c>
      <c r="J3775" t="s">
        <v>4148</v>
      </c>
      <c r="K3775" t="s">
        <v>4146</v>
      </c>
      <c r="L3775" t="s">
        <v>4148</v>
      </c>
      <c r="M3775">
        <v>511054284.29000002</v>
      </c>
      <c r="N3775">
        <v>1</v>
      </c>
    </row>
    <row r="3776" spans="1:14" x14ac:dyDescent="0.4">
      <c r="A3776" t="s">
        <v>3780</v>
      </c>
      <c r="B3776">
        <v>1516127074.8</v>
      </c>
      <c r="C3776">
        <v>1092351549.9200001</v>
      </c>
      <c r="D3776">
        <v>74003573.959999993</v>
      </c>
      <c r="E3776">
        <v>13878045.050000001</v>
      </c>
      <c r="F3776" t="s">
        <v>4148</v>
      </c>
      <c r="G3776">
        <v>305577024.70999998</v>
      </c>
      <c r="H3776" t="s">
        <v>4148</v>
      </c>
      <c r="I3776" t="s">
        <v>4148</v>
      </c>
      <c r="J3776">
        <v>54238910.509999998</v>
      </c>
      <c r="K3776" t="s">
        <v>4146</v>
      </c>
      <c r="L3776" t="s">
        <v>4148</v>
      </c>
      <c r="M3776">
        <v>820834120.38999999</v>
      </c>
      <c r="N3776">
        <v>1</v>
      </c>
    </row>
    <row r="3777" spans="1:14" x14ac:dyDescent="0.4">
      <c r="A3777" t="s">
        <v>4395</v>
      </c>
      <c r="B3777">
        <v>5567953659.5299997</v>
      </c>
      <c r="C3777">
        <v>1756314143.77</v>
      </c>
      <c r="D3777" t="s">
        <v>4148</v>
      </c>
      <c r="E3777">
        <v>397536508.88</v>
      </c>
      <c r="F3777" t="s">
        <v>4148</v>
      </c>
      <c r="G3777">
        <v>778832256.32000005</v>
      </c>
      <c r="H3777" t="s">
        <v>4148</v>
      </c>
      <c r="I3777" t="s">
        <v>4148</v>
      </c>
      <c r="J3777" t="s">
        <v>4148</v>
      </c>
      <c r="K3777" t="s">
        <v>4146</v>
      </c>
      <c r="L3777" t="s">
        <v>4148</v>
      </c>
      <c r="M3777">
        <v>272993512.89999998</v>
      </c>
      <c r="N3777">
        <v>1</v>
      </c>
    </row>
    <row r="3778" spans="1:14" x14ac:dyDescent="0.4">
      <c r="A3778" t="s">
        <v>3781</v>
      </c>
      <c r="B3778">
        <v>8868926754.7299995</v>
      </c>
      <c r="C3778">
        <v>4218947304.6300001</v>
      </c>
      <c r="D3778" t="s">
        <v>4148</v>
      </c>
      <c r="E3778">
        <v>360984790.02999997</v>
      </c>
      <c r="F3778">
        <v>548219861.38999999</v>
      </c>
      <c r="G3778" t="s">
        <v>4148</v>
      </c>
      <c r="H3778" t="s">
        <v>4148</v>
      </c>
      <c r="I3778" t="s">
        <v>4148</v>
      </c>
      <c r="J3778" t="s">
        <v>4148</v>
      </c>
      <c r="K3778" t="s">
        <v>4146</v>
      </c>
      <c r="L3778" t="s">
        <v>4148</v>
      </c>
      <c r="M3778">
        <v>3888746219.23</v>
      </c>
      <c r="N3778">
        <v>1</v>
      </c>
    </row>
    <row r="3779" spans="1:14" x14ac:dyDescent="0.4">
      <c r="A3779" t="s">
        <v>3782</v>
      </c>
      <c r="B3779">
        <v>1084001581.8399999</v>
      </c>
      <c r="C3779">
        <v>560368925.78999996</v>
      </c>
      <c r="D3779">
        <v>100942843.08</v>
      </c>
      <c r="E3779">
        <v>49262190.960000001</v>
      </c>
      <c r="F3779" t="s">
        <v>4148</v>
      </c>
      <c r="G3779" t="s">
        <v>4148</v>
      </c>
      <c r="H3779" t="s">
        <v>4148</v>
      </c>
      <c r="I3779" t="s">
        <v>4148</v>
      </c>
      <c r="J3779" t="s">
        <v>4148</v>
      </c>
      <c r="K3779" t="s">
        <v>4146</v>
      </c>
      <c r="L3779" t="s">
        <v>4148</v>
      </c>
      <c r="M3779">
        <v>213953368.78999999</v>
      </c>
      <c r="N3779">
        <v>1</v>
      </c>
    </row>
    <row r="3780" spans="1:14" x14ac:dyDescent="0.4">
      <c r="A3780" t="s">
        <v>3783</v>
      </c>
      <c r="B3780">
        <v>880483682</v>
      </c>
      <c r="C3780">
        <v>312907274</v>
      </c>
      <c r="D3780" t="s">
        <v>4148</v>
      </c>
      <c r="E3780">
        <v>58312532</v>
      </c>
      <c r="F3780">
        <v>200000000</v>
      </c>
      <c r="G3780">
        <v>63427931</v>
      </c>
      <c r="H3780" t="s">
        <v>4148</v>
      </c>
      <c r="I3780">
        <v>15320054</v>
      </c>
      <c r="J3780" t="s">
        <v>4148</v>
      </c>
      <c r="K3780" t="s">
        <v>4146</v>
      </c>
      <c r="L3780" t="s">
        <v>4148</v>
      </c>
      <c r="M3780">
        <v>82615387</v>
      </c>
      <c r="N3780">
        <v>1</v>
      </c>
    </row>
    <row r="3781" spans="1:14" x14ac:dyDescent="0.4">
      <c r="A3781" t="s">
        <v>3784</v>
      </c>
      <c r="B3781">
        <v>6634579128.6999998</v>
      </c>
      <c r="C3781">
        <v>3989993687.25</v>
      </c>
      <c r="D3781">
        <v>290425.67</v>
      </c>
      <c r="E3781">
        <v>361414420.88</v>
      </c>
      <c r="F3781">
        <v>1726292630.28</v>
      </c>
      <c r="G3781">
        <v>1338657695.3499999</v>
      </c>
      <c r="H3781">
        <v>47150698.399999999</v>
      </c>
      <c r="I3781" t="s">
        <v>4148</v>
      </c>
      <c r="J3781" t="s">
        <v>4148</v>
      </c>
      <c r="K3781" t="s">
        <v>4146</v>
      </c>
      <c r="L3781" t="s">
        <v>4148</v>
      </c>
      <c r="M3781">
        <v>1509286906.3299999</v>
      </c>
      <c r="N3781">
        <v>1</v>
      </c>
    </row>
    <row r="3782" spans="1:14" x14ac:dyDescent="0.4">
      <c r="A3782" t="s">
        <v>3785</v>
      </c>
      <c r="B3782">
        <v>2447367732.1100001</v>
      </c>
      <c r="C3782">
        <v>1054065514.12</v>
      </c>
      <c r="D3782">
        <v>14526024.800000001</v>
      </c>
      <c r="E3782">
        <v>229267156.13999999</v>
      </c>
      <c r="F3782">
        <v>227271111.11000001</v>
      </c>
      <c r="G3782" t="s">
        <v>4148</v>
      </c>
      <c r="H3782" t="s">
        <v>4148</v>
      </c>
      <c r="I3782" t="s">
        <v>4148</v>
      </c>
      <c r="J3782" t="s">
        <v>4148</v>
      </c>
      <c r="K3782" t="s">
        <v>4146</v>
      </c>
      <c r="L3782" t="s">
        <v>4148</v>
      </c>
      <c r="M3782">
        <v>567892820.17999995</v>
      </c>
      <c r="N3782">
        <v>1</v>
      </c>
    </row>
    <row r="3783" spans="1:14" x14ac:dyDescent="0.4">
      <c r="A3783" t="s">
        <v>3786</v>
      </c>
      <c r="B3783">
        <v>6873423354.8100004</v>
      </c>
      <c r="C3783">
        <v>5550810787.9099998</v>
      </c>
      <c r="D3783">
        <v>634730900.13</v>
      </c>
      <c r="E3783">
        <v>376577432.31</v>
      </c>
      <c r="F3783">
        <v>321578375.37</v>
      </c>
      <c r="G3783" t="s">
        <v>4148</v>
      </c>
      <c r="H3783" t="s">
        <v>4148</v>
      </c>
      <c r="I3783" t="s">
        <v>4148</v>
      </c>
      <c r="J3783" t="s">
        <v>4148</v>
      </c>
      <c r="K3783" t="s">
        <v>4146</v>
      </c>
      <c r="L3783" t="s">
        <v>4148</v>
      </c>
      <c r="M3783">
        <v>1746382378.98</v>
      </c>
      <c r="N3783">
        <v>1</v>
      </c>
    </row>
    <row r="3784" spans="1:14" x14ac:dyDescent="0.4">
      <c r="A3784" t="s">
        <v>3787</v>
      </c>
      <c r="B3784">
        <v>9642637535.8600006</v>
      </c>
      <c r="C3784">
        <v>6941173326.54</v>
      </c>
      <c r="D3784">
        <v>16107406.560000001</v>
      </c>
      <c r="E3784">
        <v>494373332.38</v>
      </c>
      <c r="F3784">
        <v>3204999086.3000002</v>
      </c>
      <c r="G3784" t="s">
        <v>4148</v>
      </c>
      <c r="H3784">
        <v>142021874.97</v>
      </c>
      <c r="I3784">
        <v>10000000</v>
      </c>
      <c r="J3784" t="s">
        <v>4148</v>
      </c>
      <c r="K3784" t="s">
        <v>4146</v>
      </c>
      <c r="L3784" t="s">
        <v>4148</v>
      </c>
      <c r="M3784">
        <v>1952736632</v>
      </c>
      <c r="N3784">
        <v>1</v>
      </c>
    </row>
    <row r="3785" spans="1:14" x14ac:dyDescent="0.4">
      <c r="A3785" t="s">
        <v>3788</v>
      </c>
      <c r="B3785">
        <v>14940505496.07</v>
      </c>
      <c r="C3785">
        <v>6666284993.3299999</v>
      </c>
      <c r="D3785" t="s">
        <v>4148</v>
      </c>
      <c r="E3785">
        <v>197100874.66999999</v>
      </c>
      <c r="F3785" t="s">
        <v>4148</v>
      </c>
      <c r="G3785" t="s">
        <v>4148</v>
      </c>
      <c r="H3785">
        <v>765045226.72000003</v>
      </c>
      <c r="I3785">
        <v>11998924.039999999</v>
      </c>
      <c r="J3785" t="s">
        <v>4148</v>
      </c>
      <c r="K3785" t="s">
        <v>4146</v>
      </c>
      <c r="L3785" t="s">
        <v>4148</v>
      </c>
      <c r="M3785">
        <v>1144935277.6300001</v>
      </c>
      <c r="N3785">
        <v>1</v>
      </c>
    </row>
    <row r="3786" spans="1:14" x14ac:dyDescent="0.4">
      <c r="A3786" t="s">
        <v>3789</v>
      </c>
      <c r="B3786">
        <v>897941089.64999998</v>
      </c>
      <c r="C3786">
        <v>261909557.28</v>
      </c>
      <c r="D3786">
        <v>3379404.68</v>
      </c>
      <c r="E3786">
        <v>44431889.359999999</v>
      </c>
      <c r="F3786" t="s">
        <v>4148</v>
      </c>
      <c r="G3786" t="s">
        <v>4148</v>
      </c>
      <c r="H3786" t="s">
        <v>4148</v>
      </c>
      <c r="I3786" t="s">
        <v>4148</v>
      </c>
      <c r="J3786" t="s">
        <v>4148</v>
      </c>
      <c r="K3786" t="s">
        <v>4146</v>
      </c>
      <c r="L3786" t="s">
        <v>4148</v>
      </c>
      <c r="M3786">
        <v>84553101.840000004</v>
      </c>
      <c r="N3786">
        <v>1</v>
      </c>
    </row>
    <row r="3787" spans="1:14" x14ac:dyDescent="0.4">
      <c r="A3787" t="s">
        <v>3790</v>
      </c>
      <c r="B3787">
        <v>1354362847.0999999</v>
      </c>
      <c r="C3787">
        <v>1395413738.0699999</v>
      </c>
      <c r="D3787">
        <v>15611840.369999999</v>
      </c>
      <c r="E3787">
        <v>38263186.689999998</v>
      </c>
      <c r="F3787" t="s">
        <v>4148</v>
      </c>
      <c r="G3787" t="s">
        <v>4148</v>
      </c>
      <c r="H3787">
        <v>8523082.3599999994</v>
      </c>
      <c r="I3787">
        <v>12513555.07</v>
      </c>
      <c r="J3787">
        <v>4216101</v>
      </c>
      <c r="K3787" t="s">
        <v>4146</v>
      </c>
      <c r="L3787" t="s">
        <v>4148</v>
      </c>
      <c r="M3787">
        <v>448899543.05000001</v>
      </c>
      <c r="N3787">
        <v>1</v>
      </c>
    </row>
    <row r="3788" spans="1:14" x14ac:dyDescent="0.4">
      <c r="A3788" t="s">
        <v>3791</v>
      </c>
      <c r="B3788">
        <v>1345949080.3399999</v>
      </c>
      <c r="C3788">
        <v>792438010.42999995</v>
      </c>
      <c r="D3788">
        <v>1978470.9</v>
      </c>
      <c r="E3788">
        <v>145013386.00999999</v>
      </c>
      <c r="F3788" t="s">
        <v>4148</v>
      </c>
      <c r="G3788" t="s">
        <v>4148</v>
      </c>
      <c r="H3788" t="s">
        <v>4148</v>
      </c>
      <c r="I3788" t="s">
        <v>4148</v>
      </c>
      <c r="J3788" t="s">
        <v>4148</v>
      </c>
      <c r="K3788" t="s">
        <v>4146</v>
      </c>
      <c r="L3788" t="s">
        <v>4148</v>
      </c>
      <c r="M3788">
        <v>261279750.94999999</v>
      </c>
      <c r="N3788">
        <v>1</v>
      </c>
    </row>
    <row r="3789" spans="1:14" x14ac:dyDescent="0.4">
      <c r="A3789" t="s">
        <v>3792</v>
      </c>
      <c r="B3789">
        <v>7616560208.7600002</v>
      </c>
      <c r="C3789">
        <v>6320077570.1700001</v>
      </c>
      <c r="D3789" t="s">
        <v>4148</v>
      </c>
      <c r="E3789">
        <v>221824857.68000001</v>
      </c>
      <c r="F3789">
        <v>863252754.63999999</v>
      </c>
      <c r="G3789" t="s">
        <v>4148</v>
      </c>
      <c r="H3789" t="s">
        <v>4148</v>
      </c>
      <c r="I3789" t="s">
        <v>4148</v>
      </c>
      <c r="J3789" t="s">
        <v>4148</v>
      </c>
      <c r="K3789" t="s">
        <v>4146</v>
      </c>
      <c r="L3789" t="s">
        <v>4148</v>
      </c>
      <c r="M3789">
        <v>3646934618.2800002</v>
      </c>
      <c r="N3789">
        <v>1</v>
      </c>
    </row>
    <row r="3790" spans="1:14" x14ac:dyDescent="0.4">
      <c r="A3790" t="s">
        <v>3793</v>
      </c>
      <c r="B3790">
        <v>4496388183.3299999</v>
      </c>
      <c r="C3790">
        <v>4903772065.5200005</v>
      </c>
      <c r="D3790" t="s">
        <v>4148</v>
      </c>
      <c r="E3790">
        <v>56814642.07</v>
      </c>
      <c r="F3790">
        <v>1148530029.71</v>
      </c>
      <c r="G3790" t="s">
        <v>4148</v>
      </c>
      <c r="H3790">
        <v>459674939.02999997</v>
      </c>
      <c r="I3790" t="s">
        <v>4148</v>
      </c>
      <c r="J3790">
        <v>12513340.039999999</v>
      </c>
      <c r="K3790" t="s">
        <v>4146</v>
      </c>
      <c r="L3790" t="s">
        <v>4148</v>
      </c>
      <c r="M3790">
        <v>727701305.28999996</v>
      </c>
      <c r="N3790">
        <v>1</v>
      </c>
    </row>
    <row r="3791" spans="1:14" x14ac:dyDescent="0.4">
      <c r="A3791" t="s">
        <v>3794</v>
      </c>
      <c r="B3791">
        <v>2287794167.0900002</v>
      </c>
      <c r="C3791">
        <v>2324042646.6199999</v>
      </c>
      <c r="D3791" t="s">
        <v>4148</v>
      </c>
      <c r="E3791">
        <v>159397002.37</v>
      </c>
      <c r="F3791">
        <v>591566666.66999996</v>
      </c>
      <c r="G3791" t="s">
        <v>4148</v>
      </c>
      <c r="H3791" t="s">
        <v>4148</v>
      </c>
      <c r="I3791" t="s">
        <v>4148</v>
      </c>
      <c r="J3791" t="s">
        <v>4148</v>
      </c>
      <c r="K3791" t="s">
        <v>4146</v>
      </c>
      <c r="L3791" t="s">
        <v>4148</v>
      </c>
      <c r="M3791">
        <v>1393910749.0599999</v>
      </c>
      <c r="N3791">
        <v>1</v>
      </c>
    </row>
    <row r="3792" spans="1:14" x14ac:dyDescent="0.4">
      <c r="A3792" t="s">
        <v>3795</v>
      </c>
      <c r="B3792">
        <v>1569981977.48</v>
      </c>
      <c r="C3792">
        <v>912297598.89999998</v>
      </c>
      <c r="D3792" t="s">
        <v>4148</v>
      </c>
      <c r="E3792">
        <v>23182567.190000001</v>
      </c>
      <c r="F3792">
        <v>476019607.87</v>
      </c>
      <c r="G3792" t="s">
        <v>4148</v>
      </c>
      <c r="H3792">
        <v>64339791.530000001</v>
      </c>
      <c r="I3792" t="s">
        <v>4148</v>
      </c>
      <c r="J3792" t="s">
        <v>4148</v>
      </c>
      <c r="K3792" t="s">
        <v>4146</v>
      </c>
      <c r="L3792" t="s">
        <v>4148</v>
      </c>
      <c r="M3792">
        <v>809327658.97000003</v>
      </c>
      <c r="N3792">
        <v>1</v>
      </c>
    </row>
    <row r="3793" spans="1:14" x14ac:dyDescent="0.4">
      <c r="A3793" t="s">
        <v>3796</v>
      </c>
      <c r="B3793">
        <v>1920954928.8399999</v>
      </c>
      <c r="C3793">
        <v>3124261391.6599998</v>
      </c>
      <c r="D3793">
        <v>33860283.420000002</v>
      </c>
      <c r="E3793">
        <v>66588058.630000003</v>
      </c>
      <c r="F3793">
        <v>100795943.29000001</v>
      </c>
      <c r="G3793" t="s">
        <v>4148</v>
      </c>
      <c r="H3793">
        <v>96253666.709999993</v>
      </c>
      <c r="I3793" t="s">
        <v>4148</v>
      </c>
      <c r="J3793" t="s">
        <v>4148</v>
      </c>
      <c r="K3793" t="s">
        <v>4146</v>
      </c>
      <c r="L3793" t="s">
        <v>4148</v>
      </c>
      <c r="M3793">
        <v>744192673.65999997</v>
      </c>
      <c r="N3793">
        <v>1</v>
      </c>
    </row>
    <row r="3794" spans="1:14" x14ac:dyDescent="0.4">
      <c r="A3794" t="s">
        <v>3797</v>
      </c>
      <c r="B3794">
        <v>1484481080.0599999</v>
      </c>
      <c r="C3794">
        <v>254267084.31999999</v>
      </c>
      <c r="D3794">
        <v>0</v>
      </c>
      <c r="E3794">
        <v>80084207.359999999</v>
      </c>
      <c r="F3794">
        <v>0</v>
      </c>
      <c r="G3794">
        <v>0</v>
      </c>
      <c r="H3794">
        <v>0</v>
      </c>
      <c r="I3794">
        <v>0</v>
      </c>
      <c r="J3794">
        <v>0</v>
      </c>
      <c r="K3794" t="s">
        <v>4146</v>
      </c>
      <c r="L3794">
        <v>0</v>
      </c>
      <c r="M3794">
        <v>64520707.810000002</v>
      </c>
      <c r="N3794">
        <v>1</v>
      </c>
    </row>
    <row r="3795" spans="1:14" x14ac:dyDescent="0.4">
      <c r="A3795" t="s">
        <v>3798</v>
      </c>
      <c r="B3795">
        <v>2001773130.3099999</v>
      </c>
      <c r="C3795">
        <v>1288868395.4200001</v>
      </c>
      <c r="D3795" t="s">
        <v>4148</v>
      </c>
      <c r="E3795">
        <v>50041059.759999998</v>
      </c>
      <c r="F3795">
        <v>306500000</v>
      </c>
      <c r="G3795" t="s">
        <v>4148</v>
      </c>
      <c r="H3795" t="s">
        <v>4148</v>
      </c>
      <c r="I3795" t="s">
        <v>4148</v>
      </c>
      <c r="J3795" t="s">
        <v>4148</v>
      </c>
      <c r="K3795" t="s">
        <v>4146</v>
      </c>
      <c r="L3795" t="s">
        <v>4148</v>
      </c>
      <c r="M3795">
        <v>657872069.17999995</v>
      </c>
      <c r="N3795">
        <v>1</v>
      </c>
    </row>
    <row r="3796" spans="1:14" x14ac:dyDescent="0.4">
      <c r="A3796" t="s">
        <v>3799</v>
      </c>
      <c r="B3796">
        <v>3463576155.4099998</v>
      </c>
      <c r="C3796">
        <v>3030381941.27</v>
      </c>
      <c r="D3796">
        <v>181573547.66999999</v>
      </c>
      <c r="E3796">
        <v>532144224.19999999</v>
      </c>
      <c r="F3796">
        <v>418830000</v>
      </c>
      <c r="G3796" t="s">
        <v>4148</v>
      </c>
      <c r="H3796" t="s">
        <v>4148</v>
      </c>
      <c r="I3796">
        <v>95675782.829999998</v>
      </c>
      <c r="J3796">
        <v>61652959.469999999</v>
      </c>
      <c r="K3796" t="s">
        <v>4146</v>
      </c>
      <c r="L3796" t="s">
        <v>4148</v>
      </c>
      <c r="M3796">
        <v>1871869165.05</v>
      </c>
      <c r="N3796">
        <v>1</v>
      </c>
    </row>
    <row r="3797" spans="1:14" x14ac:dyDescent="0.4">
      <c r="A3797" t="s">
        <v>3800</v>
      </c>
      <c r="B3797">
        <v>1291600217.8</v>
      </c>
      <c r="C3797">
        <v>380604975.55000001</v>
      </c>
      <c r="D3797" t="s">
        <v>4148</v>
      </c>
      <c r="E3797">
        <v>24684547.780000001</v>
      </c>
      <c r="F3797" t="s">
        <v>4148</v>
      </c>
      <c r="G3797" t="s">
        <v>4148</v>
      </c>
      <c r="H3797" t="s">
        <v>4148</v>
      </c>
      <c r="I3797" t="s">
        <v>4148</v>
      </c>
      <c r="J3797" t="s">
        <v>4148</v>
      </c>
      <c r="K3797" t="s">
        <v>4146</v>
      </c>
      <c r="L3797" t="s">
        <v>4148</v>
      </c>
      <c r="M3797">
        <v>128905307.89</v>
      </c>
      <c r="N3797">
        <v>1</v>
      </c>
    </row>
    <row r="3798" spans="1:14" x14ac:dyDescent="0.4">
      <c r="A3798" t="s">
        <v>3801</v>
      </c>
      <c r="B3798">
        <v>3586981153.8299999</v>
      </c>
      <c r="C3798">
        <v>1999513435.1700001</v>
      </c>
      <c r="D3798">
        <v>52014910.799999997</v>
      </c>
      <c r="E3798">
        <v>229899580.44</v>
      </c>
      <c r="F3798" t="s">
        <v>4148</v>
      </c>
      <c r="G3798">
        <v>906890693.30999994</v>
      </c>
      <c r="H3798" t="s">
        <v>4148</v>
      </c>
      <c r="I3798" t="s">
        <v>4148</v>
      </c>
      <c r="J3798" t="s">
        <v>4148</v>
      </c>
      <c r="K3798" t="s">
        <v>4146</v>
      </c>
      <c r="L3798" t="s">
        <v>4148</v>
      </c>
      <c r="M3798">
        <v>1074046447.71</v>
      </c>
      <c r="N3798">
        <v>1</v>
      </c>
    </row>
    <row r="3799" spans="1:14" x14ac:dyDescent="0.4">
      <c r="A3799" t="s">
        <v>3802</v>
      </c>
      <c r="B3799">
        <v>3282040541.2800002</v>
      </c>
      <c r="C3799">
        <v>2649968842.3800001</v>
      </c>
      <c r="D3799" t="s">
        <v>4148</v>
      </c>
      <c r="E3799">
        <v>504831799.56999999</v>
      </c>
      <c r="F3799" t="s">
        <v>4148</v>
      </c>
      <c r="G3799" t="s">
        <v>4148</v>
      </c>
      <c r="H3799" t="s">
        <v>4148</v>
      </c>
      <c r="I3799" t="s">
        <v>4148</v>
      </c>
      <c r="J3799" t="s">
        <v>4148</v>
      </c>
      <c r="K3799" t="s">
        <v>4146</v>
      </c>
      <c r="L3799" t="s">
        <v>4148</v>
      </c>
      <c r="M3799">
        <v>1113993363.1700001</v>
      </c>
      <c r="N3799">
        <v>1</v>
      </c>
    </row>
    <row r="3800" spans="1:14" x14ac:dyDescent="0.4">
      <c r="A3800" t="s">
        <v>3803</v>
      </c>
      <c r="B3800">
        <v>689278036.85000002</v>
      </c>
      <c r="C3800">
        <v>359652427.00999999</v>
      </c>
      <c r="D3800">
        <v>16174740.99</v>
      </c>
      <c r="E3800">
        <v>181325496.72</v>
      </c>
      <c r="F3800" t="s">
        <v>4148</v>
      </c>
      <c r="G3800" t="s">
        <v>4148</v>
      </c>
      <c r="H3800" t="s">
        <v>4148</v>
      </c>
      <c r="I3800" t="s">
        <v>4148</v>
      </c>
      <c r="J3800" t="s">
        <v>4148</v>
      </c>
      <c r="K3800" t="s">
        <v>4146</v>
      </c>
      <c r="L3800" t="s">
        <v>4148</v>
      </c>
      <c r="M3800">
        <v>266285455.40000001</v>
      </c>
      <c r="N3800">
        <v>1</v>
      </c>
    </row>
    <row r="3801" spans="1:14" x14ac:dyDescent="0.4">
      <c r="A3801" t="s">
        <v>3804</v>
      </c>
      <c r="B3801">
        <v>2822006522.3299999</v>
      </c>
      <c r="C3801">
        <v>2195152710.3800001</v>
      </c>
      <c r="D3801">
        <v>437441161.32999998</v>
      </c>
      <c r="E3801">
        <v>345515108.13999999</v>
      </c>
      <c r="F3801">
        <v>1507980871.95</v>
      </c>
      <c r="G3801">
        <v>546028509.55999994</v>
      </c>
      <c r="H3801" t="s">
        <v>4148</v>
      </c>
      <c r="I3801" t="s">
        <v>4148</v>
      </c>
      <c r="J3801" t="s">
        <v>4148</v>
      </c>
      <c r="K3801" t="s">
        <v>4146</v>
      </c>
      <c r="L3801" t="s">
        <v>4148</v>
      </c>
      <c r="M3801">
        <v>816763730.03999996</v>
      </c>
      <c r="N3801">
        <v>1</v>
      </c>
    </row>
    <row r="3802" spans="1:14" x14ac:dyDescent="0.4">
      <c r="A3802" t="s">
        <v>3805</v>
      </c>
      <c r="B3802">
        <v>431689388.30000001</v>
      </c>
      <c r="C3802">
        <v>30346450.920000002</v>
      </c>
      <c r="D3802" t="s">
        <v>4148</v>
      </c>
      <c r="E3802">
        <v>15898417.98</v>
      </c>
      <c r="F3802" t="s">
        <v>4148</v>
      </c>
      <c r="G3802" t="s">
        <v>4148</v>
      </c>
      <c r="H3802" t="s">
        <v>4148</v>
      </c>
      <c r="I3802" t="s">
        <v>4148</v>
      </c>
      <c r="J3802" t="s">
        <v>4148</v>
      </c>
      <c r="K3802" t="s">
        <v>4146</v>
      </c>
      <c r="L3802" t="s">
        <v>4148</v>
      </c>
      <c r="M3802">
        <v>111700272.27</v>
      </c>
      <c r="N3802">
        <v>1</v>
      </c>
    </row>
    <row r="3803" spans="1:14" x14ac:dyDescent="0.4">
      <c r="A3803" t="s">
        <v>3806</v>
      </c>
      <c r="B3803">
        <v>954368242.40999997</v>
      </c>
      <c r="C3803">
        <v>240964593.33000001</v>
      </c>
      <c r="D3803" t="s">
        <v>4148</v>
      </c>
      <c r="E3803">
        <v>117734879.61</v>
      </c>
      <c r="F3803" t="s">
        <v>4148</v>
      </c>
      <c r="G3803" t="s">
        <v>4148</v>
      </c>
      <c r="H3803">
        <v>4110000</v>
      </c>
      <c r="I3803" t="s">
        <v>4148</v>
      </c>
      <c r="J3803" t="s">
        <v>4148</v>
      </c>
      <c r="K3803" t="s">
        <v>4146</v>
      </c>
      <c r="L3803" t="s">
        <v>4148</v>
      </c>
      <c r="M3803">
        <v>172176976.49000001</v>
      </c>
      <c r="N3803">
        <v>1</v>
      </c>
    </row>
    <row r="3804" spans="1:14" x14ac:dyDescent="0.4">
      <c r="A3804" t="s">
        <v>3807</v>
      </c>
      <c r="B3804">
        <v>1619303400.22</v>
      </c>
      <c r="C3804">
        <v>1300453152.6900001</v>
      </c>
      <c r="D3804">
        <v>5361734.66</v>
      </c>
      <c r="E3804">
        <v>75030752.969999999</v>
      </c>
      <c r="F3804" t="s">
        <v>4148</v>
      </c>
      <c r="G3804" t="s">
        <v>4148</v>
      </c>
      <c r="H3804" t="s">
        <v>4148</v>
      </c>
      <c r="I3804" t="s">
        <v>4148</v>
      </c>
      <c r="J3804" t="s">
        <v>4148</v>
      </c>
      <c r="K3804" t="s">
        <v>4146</v>
      </c>
      <c r="L3804" t="s">
        <v>4148</v>
      </c>
      <c r="M3804">
        <v>677037702.51999998</v>
      </c>
      <c r="N3804">
        <v>1</v>
      </c>
    </row>
    <row r="3805" spans="1:14" x14ac:dyDescent="0.4">
      <c r="A3805" t="s">
        <v>3808</v>
      </c>
      <c r="B3805">
        <v>6134702435.5600004</v>
      </c>
      <c r="C3805">
        <v>2387938078.0599999</v>
      </c>
      <c r="D3805">
        <v>164648504.25999999</v>
      </c>
      <c r="E3805">
        <v>156736338.52000001</v>
      </c>
      <c r="F3805" t="s">
        <v>4148</v>
      </c>
      <c r="G3805" t="s">
        <v>4148</v>
      </c>
      <c r="H3805" t="s">
        <v>4148</v>
      </c>
      <c r="I3805" t="s">
        <v>4148</v>
      </c>
      <c r="J3805" t="s">
        <v>4148</v>
      </c>
      <c r="K3805" t="s">
        <v>4146</v>
      </c>
      <c r="L3805" t="s">
        <v>4148</v>
      </c>
      <c r="M3805">
        <v>1224124243.8900001</v>
      </c>
      <c r="N3805">
        <v>1</v>
      </c>
    </row>
    <row r="3806" spans="1:14" x14ac:dyDescent="0.4">
      <c r="A3806" t="s">
        <v>3809</v>
      </c>
      <c r="B3806">
        <v>24851571745.75</v>
      </c>
      <c r="C3806">
        <v>16632162388.860001</v>
      </c>
      <c r="D3806">
        <v>114422085.3</v>
      </c>
      <c r="E3806">
        <v>970404040.71000004</v>
      </c>
      <c r="F3806">
        <v>5943081827.5799999</v>
      </c>
      <c r="G3806" t="s">
        <v>4148</v>
      </c>
      <c r="H3806" t="s">
        <v>4148</v>
      </c>
      <c r="I3806" t="s">
        <v>4148</v>
      </c>
      <c r="J3806" t="s">
        <v>4148</v>
      </c>
      <c r="K3806" t="s">
        <v>4146</v>
      </c>
      <c r="L3806" t="s">
        <v>4148</v>
      </c>
      <c r="M3806">
        <v>3760542686.96</v>
      </c>
      <c r="N3806">
        <v>1</v>
      </c>
    </row>
    <row r="3807" spans="1:14" x14ac:dyDescent="0.4">
      <c r="A3807" t="s">
        <v>3810</v>
      </c>
      <c r="B3807">
        <v>1715496269.9100001</v>
      </c>
      <c r="C3807">
        <v>880492254.98000002</v>
      </c>
      <c r="D3807" t="s">
        <v>4148</v>
      </c>
      <c r="E3807">
        <v>42261655.829999998</v>
      </c>
      <c r="F3807">
        <v>34000000</v>
      </c>
      <c r="G3807">
        <v>554290060.39999998</v>
      </c>
      <c r="H3807" t="s">
        <v>4148</v>
      </c>
      <c r="I3807" t="s">
        <v>4148</v>
      </c>
      <c r="J3807">
        <v>6863133.1399999997</v>
      </c>
      <c r="K3807" t="s">
        <v>4146</v>
      </c>
      <c r="L3807" t="s">
        <v>4148</v>
      </c>
      <c r="M3807">
        <v>687419653.90999997</v>
      </c>
      <c r="N3807">
        <v>1</v>
      </c>
    </row>
    <row r="3808" spans="1:14" x14ac:dyDescent="0.4">
      <c r="A3808" t="s">
        <v>3811</v>
      </c>
      <c r="B3808">
        <v>6245893198.4899998</v>
      </c>
      <c r="C3808">
        <v>5087211285.1300001</v>
      </c>
      <c r="D3808">
        <v>383997923.99000001</v>
      </c>
      <c r="E3808">
        <v>437746002.81999999</v>
      </c>
      <c r="F3808">
        <v>1104775201.9100001</v>
      </c>
      <c r="G3808" t="s">
        <v>4148</v>
      </c>
      <c r="H3808">
        <v>3180824.76</v>
      </c>
      <c r="I3808" t="s">
        <v>4148</v>
      </c>
      <c r="J3808" t="s">
        <v>4148</v>
      </c>
      <c r="K3808" t="s">
        <v>4146</v>
      </c>
      <c r="L3808" t="s">
        <v>4148</v>
      </c>
      <c r="M3808">
        <v>1360330835.78</v>
      </c>
      <c r="N3808">
        <v>1</v>
      </c>
    </row>
    <row r="3809" spans="1:14" x14ac:dyDescent="0.4">
      <c r="A3809" t="s">
        <v>3812</v>
      </c>
      <c r="B3809">
        <v>2565845734.9400001</v>
      </c>
      <c r="C3809">
        <v>1319555570.4000001</v>
      </c>
      <c r="D3809">
        <v>260046021.72999999</v>
      </c>
      <c r="E3809">
        <v>226440730.88999999</v>
      </c>
      <c r="F3809">
        <v>1380136.4</v>
      </c>
      <c r="G3809" t="s">
        <v>4148</v>
      </c>
      <c r="H3809">
        <v>3579098.19</v>
      </c>
      <c r="I3809">
        <v>49969.65</v>
      </c>
      <c r="J3809" t="s">
        <v>4148</v>
      </c>
      <c r="K3809" t="s">
        <v>4146</v>
      </c>
      <c r="L3809" t="s">
        <v>4148</v>
      </c>
      <c r="M3809">
        <v>451130311.87</v>
      </c>
      <c r="N3809">
        <v>1</v>
      </c>
    </row>
    <row r="3810" spans="1:14" x14ac:dyDescent="0.4">
      <c r="A3810" t="s">
        <v>3813</v>
      </c>
      <c r="B3810">
        <v>917756288.28999996</v>
      </c>
      <c r="C3810">
        <v>731768355.46000004</v>
      </c>
      <c r="D3810">
        <v>37136674.810000002</v>
      </c>
      <c r="E3810">
        <v>107571364.62</v>
      </c>
      <c r="F3810">
        <v>19282843.550000001</v>
      </c>
      <c r="G3810" t="s">
        <v>4148</v>
      </c>
      <c r="H3810" t="s">
        <v>4148</v>
      </c>
      <c r="I3810" t="s">
        <v>4148</v>
      </c>
      <c r="J3810" t="s">
        <v>4148</v>
      </c>
      <c r="K3810" t="s">
        <v>4146</v>
      </c>
      <c r="L3810" t="s">
        <v>4148</v>
      </c>
      <c r="M3810">
        <v>225462082.06999999</v>
      </c>
      <c r="N3810">
        <v>1</v>
      </c>
    </row>
    <row r="3811" spans="1:14" x14ac:dyDescent="0.4">
      <c r="A3811" t="s">
        <v>4396</v>
      </c>
      <c r="B3811">
        <v>1080996481.5699999</v>
      </c>
      <c r="C3811">
        <v>1915589326.22</v>
      </c>
      <c r="D3811">
        <v>343604957.31</v>
      </c>
      <c r="E3811">
        <v>163292307.09</v>
      </c>
      <c r="F3811">
        <v>217161678.31999999</v>
      </c>
      <c r="G3811" t="s">
        <v>4148</v>
      </c>
      <c r="H3811">
        <v>47219848.490000002</v>
      </c>
      <c r="I3811" t="s">
        <v>4148</v>
      </c>
      <c r="J3811">
        <v>4700000</v>
      </c>
      <c r="K3811" t="s">
        <v>4146</v>
      </c>
      <c r="L3811" t="s">
        <v>4148</v>
      </c>
      <c r="M3811">
        <v>180730409.81</v>
      </c>
      <c r="N3811">
        <v>1</v>
      </c>
    </row>
    <row r="3812" spans="1:14" x14ac:dyDescent="0.4">
      <c r="A3812" t="s">
        <v>3814</v>
      </c>
      <c r="B3812">
        <v>1929955946.7</v>
      </c>
      <c r="C3812">
        <v>1175795633.9200001</v>
      </c>
      <c r="D3812" t="s">
        <v>4148</v>
      </c>
      <c r="E3812">
        <v>144752044.72</v>
      </c>
      <c r="F3812" t="s">
        <v>4148</v>
      </c>
      <c r="G3812" t="s">
        <v>4148</v>
      </c>
      <c r="H3812" t="s">
        <v>4148</v>
      </c>
      <c r="I3812">
        <v>25212829.75</v>
      </c>
      <c r="J3812">
        <v>298078504.31</v>
      </c>
      <c r="K3812" t="s">
        <v>4146</v>
      </c>
      <c r="L3812" t="s">
        <v>4148</v>
      </c>
      <c r="M3812">
        <v>765158518.19000006</v>
      </c>
      <c r="N3812">
        <v>1</v>
      </c>
    </row>
    <row r="3813" spans="1:14" x14ac:dyDescent="0.4">
      <c r="A3813" t="s">
        <v>3815</v>
      </c>
      <c r="B3813">
        <v>2697781803.3200002</v>
      </c>
      <c r="C3813">
        <v>1885976455.9000001</v>
      </c>
      <c r="D3813">
        <v>413183035.93000001</v>
      </c>
      <c r="E3813">
        <v>229859134.72999999</v>
      </c>
      <c r="F3813">
        <v>97072270</v>
      </c>
      <c r="G3813" t="s">
        <v>4148</v>
      </c>
      <c r="H3813">
        <v>240307.01</v>
      </c>
      <c r="I3813" t="s">
        <v>4148</v>
      </c>
      <c r="J3813">
        <v>220828.96</v>
      </c>
      <c r="K3813" t="s">
        <v>4146</v>
      </c>
      <c r="L3813" t="s">
        <v>4148</v>
      </c>
      <c r="M3813">
        <v>865303679.60000002</v>
      </c>
      <c r="N3813">
        <v>1</v>
      </c>
    </row>
    <row r="3814" spans="1:14" x14ac:dyDescent="0.4">
      <c r="A3814" t="s">
        <v>3816</v>
      </c>
      <c r="B3814">
        <v>4156356285.1900001</v>
      </c>
      <c r="C3814">
        <v>4792746782.3199997</v>
      </c>
      <c r="D3814">
        <v>116933889.56999999</v>
      </c>
      <c r="E3814">
        <v>222775544.06</v>
      </c>
      <c r="F3814">
        <v>492056639.88</v>
      </c>
      <c r="G3814" t="s">
        <v>4148</v>
      </c>
      <c r="H3814">
        <v>278911841.14999998</v>
      </c>
      <c r="I3814" t="s">
        <v>4148</v>
      </c>
      <c r="J3814" t="s">
        <v>4148</v>
      </c>
      <c r="K3814" t="s">
        <v>4146</v>
      </c>
      <c r="L3814" t="s">
        <v>4148</v>
      </c>
      <c r="M3814">
        <v>614091951.42999995</v>
      </c>
      <c r="N3814">
        <v>1</v>
      </c>
    </row>
    <row r="3815" spans="1:14" x14ac:dyDescent="0.4">
      <c r="A3815" t="s">
        <v>3817</v>
      </c>
      <c r="B3815">
        <v>495170740.5</v>
      </c>
      <c r="C3815">
        <v>87732150.290000007</v>
      </c>
      <c r="D3815" t="s">
        <v>4148</v>
      </c>
      <c r="E3815">
        <v>104683545.22</v>
      </c>
      <c r="F3815" t="s">
        <v>4148</v>
      </c>
      <c r="G3815">
        <v>251975356.88</v>
      </c>
      <c r="H3815" t="s">
        <v>4148</v>
      </c>
      <c r="I3815" t="s">
        <v>4148</v>
      </c>
      <c r="J3815" t="s">
        <v>4148</v>
      </c>
      <c r="K3815" t="s">
        <v>4146</v>
      </c>
      <c r="L3815" t="s">
        <v>4148</v>
      </c>
      <c r="M3815">
        <v>60917763.909999996</v>
      </c>
      <c r="N3815">
        <v>1</v>
      </c>
    </row>
    <row r="3816" spans="1:14" x14ac:dyDescent="0.4">
      <c r="A3816" t="s">
        <v>3818</v>
      </c>
      <c r="B3816">
        <v>1366810753.2</v>
      </c>
      <c r="C3816">
        <v>406715481.13</v>
      </c>
      <c r="D3816" t="s">
        <v>4148</v>
      </c>
      <c r="E3816">
        <v>32714398.199999999</v>
      </c>
      <c r="F3816" t="s">
        <v>4148</v>
      </c>
      <c r="G3816" t="s">
        <v>4148</v>
      </c>
      <c r="H3816" t="s">
        <v>4148</v>
      </c>
      <c r="I3816">
        <v>19933357.75</v>
      </c>
      <c r="J3816" t="s">
        <v>4148</v>
      </c>
      <c r="K3816" t="s">
        <v>4146</v>
      </c>
      <c r="L3816" t="s">
        <v>4148</v>
      </c>
      <c r="M3816">
        <v>189326289.34999999</v>
      </c>
      <c r="N3816">
        <v>1</v>
      </c>
    </row>
    <row r="3817" spans="1:14" x14ac:dyDescent="0.4">
      <c r="A3817" t="s">
        <v>3819</v>
      </c>
      <c r="B3817">
        <v>1628393295.8800001</v>
      </c>
      <c r="C3817">
        <v>1031052103.92</v>
      </c>
      <c r="D3817" t="s">
        <v>4148</v>
      </c>
      <c r="E3817">
        <v>93871045.430000007</v>
      </c>
      <c r="F3817">
        <v>148625720</v>
      </c>
      <c r="G3817" t="s">
        <v>4148</v>
      </c>
      <c r="H3817" t="s">
        <v>4148</v>
      </c>
      <c r="I3817" t="s">
        <v>4148</v>
      </c>
      <c r="J3817" t="s">
        <v>4148</v>
      </c>
      <c r="K3817" t="s">
        <v>4146</v>
      </c>
      <c r="L3817" t="s">
        <v>4148</v>
      </c>
      <c r="M3817">
        <v>521170787.43000001</v>
      </c>
      <c r="N3817">
        <v>1</v>
      </c>
    </row>
    <row r="3818" spans="1:14" x14ac:dyDescent="0.4">
      <c r="A3818" t="s">
        <v>3820</v>
      </c>
      <c r="B3818">
        <v>4386647755.3100004</v>
      </c>
      <c r="C3818">
        <v>851545550.62</v>
      </c>
      <c r="D3818">
        <v>132162835.87</v>
      </c>
      <c r="E3818">
        <v>248358540.24000001</v>
      </c>
      <c r="F3818">
        <v>444012354.13999999</v>
      </c>
      <c r="G3818">
        <v>400143647.63999999</v>
      </c>
      <c r="H3818" t="s">
        <v>4148</v>
      </c>
      <c r="I3818" t="s">
        <v>4148</v>
      </c>
      <c r="J3818" t="s">
        <v>4148</v>
      </c>
      <c r="K3818" t="s">
        <v>4146</v>
      </c>
      <c r="L3818" t="s">
        <v>4148</v>
      </c>
      <c r="M3818">
        <v>1522871191.25</v>
      </c>
      <c r="N3818">
        <v>1</v>
      </c>
    </row>
    <row r="3819" spans="1:14" x14ac:dyDescent="0.4">
      <c r="A3819" t="s">
        <v>3821</v>
      </c>
      <c r="B3819">
        <v>874762436.99000001</v>
      </c>
      <c r="C3819">
        <v>329756879.61000001</v>
      </c>
      <c r="D3819" t="s">
        <v>4148</v>
      </c>
      <c r="E3819">
        <v>52317296.479999997</v>
      </c>
      <c r="F3819" t="s">
        <v>4148</v>
      </c>
      <c r="G3819">
        <v>216005808.59999999</v>
      </c>
      <c r="H3819" t="s">
        <v>4148</v>
      </c>
      <c r="I3819" t="s">
        <v>4148</v>
      </c>
      <c r="J3819">
        <v>11416211.91</v>
      </c>
      <c r="K3819" t="s">
        <v>4146</v>
      </c>
      <c r="L3819" t="s">
        <v>4148</v>
      </c>
      <c r="M3819">
        <v>462687194.42000002</v>
      </c>
      <c r="N3819">
        <v>1</v>
      </c>
    </row>
    <row r="3820" spans="1:14" x14ac:dyDescent="0.4">
      <c r="A3820" t="s">
        <v>3822</v>
      </c>
      <c r="B3820">
        <v>6727999540.6400003</v>
      </c>
      <c r="C3820">
        <v>3376234305.6100001</v>
      </c>
      <c r="D3820">
        <v>777969.06</v>
      </c>
      <c r="E3820">
        <v>293490455.27999997</v>
      </c>
      <c r="F3820">
        <v>254493361.19</v>
      </c>
      <c r="G3820" t="s">
        <v>4148</v>
      </c>
      <c r="H3820">
        <v>234066823.12</v>
      </c>
      <c r="I3820" t="s">
        <v>4148</v>
      </c>
      <c r="J3820" t="s">
        <v>4148</v>
      </c>
      <c r="K3820" t="s">
        <v>4146</v>
      </c>
      <c r="L3820" t="s">
        <v>4148</v>
      </c>
      <c r="M3820">
        <v>3197382742.3400002</v>
      </c>
      <c r="N3820">
        <v>1</v>
      </c>
    </row>
    <row r="3821" spans="1:14" x14ac:dyDescent="0.4">
      <c r="A3821" t="s">
        <v>3823</v>
      </c>
      <c r="B3821">
        <v>3509688099.8899999</v>
      </c>
      <c r="C3821">
        <v>2560812633.9499998</v>
      </c>
      <c r="D3821" t="s">
        <v>4148</v>
      </c>
      <c r="E3821">
        <v>94372422.840000004</v>
      </c>
      <c r="F3821">
        <v>635052603.77999997</v>
      </c>
      <c r="G3821">
        <v>780344249.90999997</v>
      </c>
      <c r="H3821" t="s">
        <v>4148</v>
      </c>
      <c r="I3821" t="s">
        <v>4148</v>
      </c>
      <c r="J3821" t="s">
        <v>4148</v>
      </c>
      <c r="K3821" t="s">
        <v>4146</v>
      </c>
      <c r="L3821" t="s">
        <v>4148</v>
      </c>
      <c r="M3821">
        <v>1063769510.7</v>
      </c>
      <c r="N3821">
        <v>1</v>
      </c>
    </row>
    <row r="3822" spans="1:14" x14ac:dyDescent="0.4">
      <c r="A3822" t="s">
        <v>3824</v>
      </c>
      <c r="B3822">
        <v>510925190.27999997</v>
      </c>
      <c r="C3822">
        <v>910654617.74000001</v>
      </c>
      <c r="D3822">
        <v>117210307.94</v>
      </c>
      <c r="E3822">
        <v>2717965.52</v>
      </c>
      <c r="F3822" t="s">
        <v>4148</v>
      </c>
      <c r="G3822" t="s">
        <v>4148</v>
      </c>
      <c r="H3822" t="s">
        <v>4148</v>
      </c>
      <c r="I3822" t="s">
        <v>4148</v>
      </c>
      <c r="J3822">
        <v>57555099.140000001</v>
      </c>
      <c r="K3822" t="s">
        <v>4146</v>
      </c>
      <c r="L3822" t="s">
        <v>4148</v>
      </c>
      <c r="M3822">
        <v>142749032.72</v>
      </c>
      <c r="N3822">
        <v>1</v>
      </c>
    </row>
    <row r="3823" spans="1:14" x14ac:dyDescent="0.4">
      <c r="A3823" t="s">
        <v>3825</v>
      </c>
      <c r="B3823">
        <v>1017385152.11</v>
      </c>
      <c r="C3823">
        <v>792409430.50999999</v>
      </c>
      <c r="D3823">
        <v>19720669.32</v>
      </c>
      <c r="E3823">
        <v>77221635.219999999</v>
      </c>
      <c r="F3823">
        <v>245024345.13</v>
      </c>
      <c r="G3823" t="s">
        <v>4148</v>
      </c>
      <c r="H3823">
        <v>67346587.409999996</v>
      </c>
      <c r="I3823" t="s">
        <v>4148</v>
      </c>
      <c r="J3823">
        <v>16296600</v>
      </c>
      <c r="K3823" t="s">
        <v>4146</v>
      </c>
      <c r="L3823" t="s">
        <v>4148</v>
      </c>
      <c r="M3823">
        <v>323675502.74000001</v>
      </c>
      <c r="N3823">
        <v>1</v>
      </c>
    </row>
    <row r="3824" spans="1:14" x14ac:dyDescent="0.4">
      <c r="A3824" t="s">
        <v>3826</v>
      </c>
      <c r="B3824">
        <v>1062926816.8</v>
      </c>
      <c r="C3824">
        <v>1019643259.51</v>
      </c>
      <c r="D3824">
        <v>7107119.1100000003</v>
      </c>
      <c r="E3824">
        <v>260623672.59</v>
      </c>
      <c r="F3824">
        <v>855344510</v>
      </c>
      <c r="G3824">
        <v>429822165.70999998</v>
      </c>
      <c r="H3824" t="s">
        <v>4148</v>
      </c>
      <c r="I3824" t="s">
        <v>4148</v>
      </c>
      <c r="J3824" t="s">
        <v>4148</v>
      </c>
      <c r="K3824" t="s">
        <v>4146</v>
      </c>
      <c r="L3824" t="s">
        <v>4148</v>
      </c>
      <c r="M3824">
        <v>337120372.23000002</v>
      </c>
      <c r="N3824">
        <v>1</v>
      </c>
    </row>
    <row r="3825" spans="1:14" x14ac:dyDescent="0.4">
      <c r="A3825" t="s">
        <v>3827</v>
      </c>
      <c r="B3825">
        <v>4780381659.2200003</v>
      </c>
      <c r="C3825">
        <v>2463785941.5599999</v>
      </c>
      <c r="D3825" t="s">
        <v>4148</v>
      </c>
      <c r="E3825">
        <v>884940283.60000002</v>
      </c>
      <c r="F3825">
        <v>485641829</v>
      </c>
      <c r="G3825" t="s">
        <v>4148</v>
      </c>
      <c r="H3825" t="s">
        <v>4148</v>
      </c>
      <c r="I3825" t="s">
        <v>4148</v>
      </c>
      <c r="J3825">
        <v>71372242.689999998</v>
      </c>
      <c r="K3825" t="s">
        <v>4146</v>
      </c>
      <c r="L3825" t="s">
        <v>4148</v>
      </c>
      <c r="M3825">
        <v>2005651961.5799999</v>
      </c>
      <c r="N3825">
        <v>1</v>
      </c>
    </row>
    <row r="3826" spans="1:14" x14ac:dyDescent="0.4">
      <c r="A3826" t="s">
        <v>3828</v>
      </c>
      <c r="B3826">
        <v>2365026097.3499999</v>
      </c>
      <c r="C3826">
        <v>731637303.84000003</v>
      </c>
      <c r="D3826">
        <v>397528075.82999998</v>
      </c>
      <c r="E3826">
        <v>282663124.45999998</v>
      </c>
      <c r="F3826" t="s">
        <v>4148</v>
      </c>
      <c r="G3826" t="s">
        <v>4148</v>
      </c>
      <c r="H3826" t="s">
        <v>4148</v>
      </c>
      <c r="I3826" t="s">
        <v>4148</v>
      </c>
      <c r="J3826" t="s">
        <v>4148</v>
      </c>
      <c r="K3826" t="s">
        <v>4146</v>
      </c>
      <c r="L3826" t="s">
        <v>4148</v>
      </c>
      <c r="M3826">
        <v>516464112.94</v>
      </c>
      <c r="N3826">
        <v>1</v>
      </c>
    </row>
    <row r="3827" spans="1:14" x14ac:dyDescent="0.4">
      <c r="A3827" t="s">
        <v>3829</v>
      </c>
      <c r="B3827">
        <v>4280647794.8099999</v>
      </c>
      <c r="C3827">
        <v>615993100.45000005</v>
      </c>
      <c r="D3827">
        <v>53524078.82</v>
      </c>
      <c r="E3827">
        <v>146686251.55000001</v>
      </c>
      <c r="F3827" t="s">
        <v>4148</v>
      </c>
      <c r="G3827" t="s">
        <v>4148</v>
      </c>
      <c r="H3827" t="s">
        <v>4148</v>
      </c>
      <c r="I3827" t="s">
        <v>4148</v>
      </c>
      <c r="J3827" t="s">
        <v>4148</v>
      </c>
      <c r="K3827" t="s">
        <v>4146</v>
      </c>
      <c r="L3827" t="s">
        <v>4148</v>
      </c>
      <c r="M3827">
        <v>290891134.44</v>
      </c>
      <c r="N3827">
        <v>1</v>
      </c>
    </row>
    <row r="3828" spans="1:14" x14ac:dyDescent="0.4">
      <c r="A3828" t="s">
        <v>3830</v>
      </c>
      <c r="B3828">
        <v>1445512989.97</v>
      </c>
      <c r="C3828">
        <v>1570699661.0799999</v>
      </c>
      <c r="D3828">
        <v>2455761.64</v>
      </c>
      <c r="E3828">
        <v>332942749.13</v>
      </c>
      <c r="F3828">
        <v>1039482827.62</v>
      </c>
      <c r="G3828">
        <v>945694502.79999995</v>
      </c>
      <c r="H3828">
        <v>2195188.5499999998</v>
      </c>
      <c r="I3828" t="s">
        <v>4148</v>
      </c>
      <c r="J3828" t="s">
        <v>4148</v>
      </c>
      <c r="K3828" t="s">
        <v>4146</v>
      </c>
      <c r="L3828" t="s">
        <v>4148</v>
      </c>
      <c r="M3828">
        <v>101724084.27</v>
      </c>
      <c r="N3828">
        <v>1</v>
      </c>
    </row>
    <row r="3829" spans="1:14" x14ac:dyDescent="0.4">
      <c r="A3829" t="s">
        <v>3831</v>
      </c>
      <c r="B3829">
        <v>8654215420.9400005</v>
      </c>
      <c r="C3829">
        <v>6327663387.3599997</v>
      </c>
      <c r="D3829">
        <v>241667871.28999999</v>
      </c>
      <c r="E3829">
        <v>383392615.36000001</v>
      </c>
      <c r="F3829">
        <v>1794580484.3199999</v>
      </c>
      <c r="G3829" t="s">
        <v>4148</v>
      </c>
      <c r="H3829">
        <v>229511058.03</v>
      </c>
      <c r="I3829">
        <v>220090860.84</v>
      </c>
      <c r="J3829" t="s">
        <v>4148</v>
      </c>
      <c r="K3829" t="s">
        <v>4146</v>
      </c>
      <c r="L3829" t="s">
        <v>4148</v>
      </c>
      <c r="M3829">
        <v>2938706593.6999998</v>
      </c>
      <c r="N3829">
        <v>1</v>
      </c>
    </row>
    <row r="3830" spans="1:14" x14ac:dyDescent="0.4">
      <c r="A3830" t="s">
        <v>3832</v>
      </c>
      <c r="B3830">
        <v>5592989613.6999998</v>
      </c>
      <c r="C3830">
        <v>1827415096.1800001</v>
      </c>
      <c r="D3830" t="s">
        <v>4148</v>
      </c>
      <c r="E3830">
        <v>43254778.359999999</v>
      </c>
      <c r="F3830">
        <v>5256985688.9899998</v>
      </c>
      <c r="G3830" t="s">
        <v>4148</v>
      </c>
      <c r="H3830">
        <v>2091170607.24</v>
      </c>
      <c r="I3830" t="s">
        <v>4148</v>
      </c>
      <c r="J3830" t="s">
        <v>4148</v>
      </c>
      <c r="K3830" t="s">
        <v>4146</v>
      </c>
      <c r="L3830" t="s">
        <v>4148</v>
      </c>
      <c r="M3830">
        <v>3106926045.23</v>
      </c>
      <c r="N3830">
        <v>1</v>
      </c>
    </row>
    <row r="3831" spans="1:14" x14ac:dyDescent="0.4">
      <c r="A3831" t="s">
        <v>4397</v>
      </c>
      <c r="B3831">
        <v>333865606.79000002</v>
      </c>
      <c r="C3831">
        <v>40394612.579999998</v>
      </c>
      <c r="D3831" t="s">
        <v>4148</v>
      </c>
      <c r="E3831">
        <v>34531172.859999999</v>
      </c>
      <c r="F3831" t="s">
        <v>4148</v>
      </c>
      <c r="G3831" t="s">
        <v>4148</v>
      </c>
      <c r="H3831" t="s">
        <v>4148</v>
      </c>
      <c r="I3831" t="s">
        <v>4148</v>
      </c>
      <c r="J3831" t="s">
        <v>4148</v>
      </c>
      <c r="K3831" t="s">
        <v>4146</v>
      </c>
      <c r="L3831" t="s">
        <v>4148</v>
      </c>
      <c r="M3831">
        <v>22482560.829999998</v>
      </c>
      <c r="N3831">
        <v>1</v>
      </c>
    </row>
    <row r="3832" spans="1:14" x14ac:dyDescent="0.4">
      <c r="A3832" t="s">
        <v>3833</v>
      </c>
      <c r="B3832">
        <v>1428854292.1600001</v>
      </c>
      <c r="C3832">
        <v>150244647.5</v>
      </c>
      <c r="D3832" t="s">
        <v>4148</v>
      </c>
      <c r="E3832">
        <v>48427265.509999998</v>
      </c>
      <c r="F3832" t="s">
        <v>4148</v>
      </c>
      <c r="G3832" t="s">
        <v>4148</v>
      </c>
      <c r="H3832" t="s">
        <v>4148</v>
      </c>
      <c r="I3832" t="s">
        <v>4148</v>
      </c>
      <c r="J3832" t="s">
        <v>4148</v>
      </c>
      <c r="K3832" t="s">
        <v>4146</v>
      </c>
      <c r="L3832" t="s">
        <v>4148</v>
      </c>
      <c r="M3832">
        <v>90734734.480000004</v>
      </c>
      <c r="N3832">
        <v>1</v>
      </c>
    </row>
    <row r="3833" spans="1:14" x14ac:dyDescent="0.4">
      <c r="A3833" t="s">
        <v>3834</v>
      </c>
      <c r="B3833">
        <v>4201324789.2800002</v>
      </c>
      <c r="C3833">
        <v>1735728090.54</v>
      </c>
      <c r="D3833" t="s">
        <v>4148</v>
      </c>
      <c r="E3833">
        <v>151199798.15000001</v>
      </c>
      <c r="F3833">
        <v>966684053.02999997</v>
      </c>
      <c r="G3833" t="s">
        <v>4148</v>
      </c>
      <c r="H3833" t="s">
        <v>4148</v>
      </c>
      <c r="I3833">
        <v>34784.57</v>
      </c>
      <c r="J3833">
        <v>6225805.5199999996</v>
      </c>
      <c r="K3833" t="s">
        <v>4146</v>
      </c>
      <c r="L3833" t="s">
        <v>4148</v>
      </c>
      <c r="M3833">
        <v>739125563.09000003</v>
      </c>
      <c r="N3833">
        <v>1</v>
      </c>
    </row>
    <row r="3834" spans="1:14" x14ac:dyDescent="0.4">
      <c r="A3834" t="s">
        <v>3835</v>
      </c>
      <c r="B3834">
        <v>6384432997.6899996</v>
      </c>
      <c r="C3834">
        <v>3978132117.3299999</v>
      </c>
      <c r="D3834" t="s">
        <v>4148</v>
      </c>
      <c r="E3834">
        <v>154204039.61000001</v>
      </c>
      <c r="F3834" t="s">
        <v>4148</v>
      </c>
      <c r="G3834" t="s">
        <v>4148</v>
      </c>
      <c r="H3834" t="s">
        <v>4148</v>
      </c>
      <c r="I3834" t="s">
        <v>4148</v>
      </c>
      <c r="J3834" t="s">
        <v>4148</v>
      </c>
      <c r="K3834" t="s">
        <v>4146</v>
      </c>
      <c r="L3834" t="s">
        <v>4148</v>
      </c>
      <c r="M3834">
        <v>2137939563.9000001</v>
      </c>
      <c r="N3834">
        <v>1</v>
      </c>
    </row>
    <row r="3835" spans="1:14" x14ac:dyDescent="0.4">
      <c r="A3835" t="s">
        <v>3836</v>
      </c>
      <c r="B3835">
        <v>1531998145.0999999</v>
      </c>
      <c r="C3835">
        <v>620735358.19000006</v>
      </c>
      <c r="D3835" t="s">
        <v>4148</v>
      </c>
      <c r="E3835">
        <v>42381963.039999999</v>
      </c>
      <c r="F3835" t="s">
        <v>4148</v>
      </c>
      <c r="G3835" t="s">
        <v>4148</v>
      </c>
      <c r="H3835">
        <v>1452995.03</v>
      </c>
      <c r="I3835" t="s">
        <v>4148</v>
      </c>
      <c r="J3835">
        <v>298504.48</v>
      </c>
      <c r="K3835" t="s">
        <v>4146</v>
      </c>
      <c r="L3835" t="s">
        <v>4148</v>
      </c>
      <c r="M3835">
        <v>856808725.13999999</v>
      </c>
      <c r="N3835">
        <v>1</v>
      </c>
    </row>
    <row r="3836" spans="1:14" x14ac:dyDescent="0.4">
      <c r="A3836" t="s">
        <v>3837</v>
      </c>
      <c r="B3836">
        <v>663756183.76999998</v>
      </c>
      <c r="C3836">
        <v>288558302.25999999</v>
      </c>
      <c r="D3836">
        <v>54362840.490000002</v>
      </c>
      <c r="E3836">
        <v>29552174.129999999</v>
      </c>
      <c r="F3836" t="s">
        <v>4148</v>
      </c>
      <c r="G3836" t="s">
        <v>4148</v>
      </c>
      <c r="H3836">
        <v>9372144.1400000006</v>
      </c>
      <c r="I3836" t="s">
        <v>4148</v>
      </c>
      <c r="J3836" t="s">
        <v>4148</v>
      </c>
      <c r="K3836" t="s">
        <v>4146</v>
      </c>
      <c r="L3836" t="s">
        <v>4148</v>
      </c>
      <c r="M3836">
        <v>232914044.21000001</v>
      </c>
      <c r="N3836">
        <v>1</v>
      </c>
    </row>
    <row r="3837" spans="1:14" x14ac:dyDescent="0.4">
      <c r="A3837" t="s">
        <v>3838</v>
      </c>
      <c r="B3837">
        <v>1070575694.28</v>
      </c>
      <c r="C3837">
        <v>1060483781.33</v>
      </c>
      <c r="D3837">
        <v>175978739.66999999</v>
      </c>
      <c r="E3837">
        <v>104066749.88</v>
      </c>
      <c r="F3837">
        <v>658216.07999999996</v>
      </c>
      <c r="G3837" t="s">
        <v>4148</v>
      </c>
      <c r="H3837">
        <v>7826700</v>
      </c>
      <c r="I3837" t="s">
        <v>4148</v>
      </c>
      <c r="J3837" t="s">
        <v>4148</v>
      </c>
      <c r="K3837" t="s">
        <v>4146</v>
      </c>
      <c r="L3837" t="s">
        <v>4148</v>
      </c>
      <c r="M3837">
        <v>277268461.19</v>
      </c>
      <c r="N3837">
        <v>1</v>
      </c>
    </row>
    <row r="3838" spans="1:14" x14ac:dyDescent="0.4">
      <c r="A3838" t="s">
        <v>3839</v>
      </c>
      <c r="B3838">
        <v>1248839409.48</v>
      </c>
      <c r="C3838">
        <v>781238515.53999996</v>
      </c>
      <c r="D3838">
        <v>135604327.00999999</v>
      </c>
      <c r="E3838">
        <v>104754586.90000001</v>
      </c>
      <c r="F3838">
        <v>117274528.2</v>
      </c>
      <c r="G3838" t="s">
        <v>4148</v>
      </c>
      <c r="H3838" t="s">
        <v>4148</v>
      </c>
      <c r="I3838" t="s">
        <v>4148</v>
      </c>
      <c r="J3838" t="s">
        <v>4148</v>
      </c>
      <c r="K3838" t="s">
        <v>4146</v>
      </c>
      <c r="L3838" t="s">
        <v>4148</v>
      </c>
      <c r="M3838">
        <v>85543054.790000007</v>
      </c>
      <c r="N3838">
        <v>1</v>
      </c>
    </row>
    <row r="3839" spans="1:14" x14ac:dyDescent="0.4">
      <c r="A3839" t="s">
        <v>3840</v>
      </c>
      <c r="B3839">
        <v>6949499301.7399998</v>
      </c>
      <c r="C3839">
        <v>2222993740.4000001</v>
      </c>
      <c r="D3839">
        <v>126249462.58</v>
      </c>
      <c r="E3839">
        <v>171307162.37</v>
      </c>
      <c r="F3839">
        <v>300000000</v>
      </c>
      <c r="G3839">
        <v>516620340.30000001</v>
      </c>
      <c r="H3839">
        <v>6170000</v>
      </c>
      <c r="I3839">
        <v>452694731.98000002</v>
      </c>
      <c r="J3839" t="s">
        <v>4148</v>
      </c>
      <c r="K3839" t="s">
        <v>4146</v>
      </c>
      <c r="L3839" t="s">
        <v>4148</v>
      </c>
      <c r="M3839">
        <v>952941510.63</v>
      </c>
      <c r="N3839">
        <v>1</v>
      </c>
    </row>
    <row r="3840" spans="1:14" x14ac:dyDescent="0.4">
      <c r="A3840" t="s">
        <v>4398</v>
      </c>
      <c r="B3840">
        <v>5600803293.7200003</v>
      </c>
      <c r="C3840">
        <v>7517178686.5900002</v>
      </c>
      <c r="D3840">
        <v>253277962.5</v>
      </c>
      <c r="E3840">
        <v>440037733.47000003</v>
      </c>
      <c r="F3840" t="s">
        <v>4148</v>
      </c>
      <c r="G3840">
        <v>659111602.65999997</v>
      </c>
      <c r="H3840" t="s">
        <v>4148</v>
      </c>
      <c r="I3840" t="s">
        <v>4148</v>
      </c>
      <c r="J3840">
        <v>635963.05000000005</v>
      </c>
      <c r="K3840" t="s">
        <v>4146</v>
      </c>
      <c r="L3840" t="s">
        <v>4148</v>
      </c>
      <c r="M3840">
        <v>167629527.31</v>
      </c>
      <c r="N3840">
        <v>1</v>
      </c>
    </row>
    <row r="3841" spans="1:14" x14ac:dyDescent="0.4">
      <c r="A3841" t="s">
        <v>3841</v>
      </c>
      <c r="B3841">
        <v>646579312.45000005</v>
      </c>
      <c r="C3841">
        <v>700796373.17999995</v>
      </c>
      <c r="D3841" t="s">
        <v>4148</v>
      </c>
      <c r="E3841">
        <v>56397444.07</v>
      </c>
      <c r="F3841">
        <v>133756313.5</v>
      </c>
      <c r="G3841" t="s">
        <v>4148</v>
      </c>
      <c r="H3841" t="s">
        <v>4148</v>
      </c>
      <c r="I3841" t="s">
        <v>4148</v>
      </c>
      <c r="J3841" t="s">
        <v>4148</v>
      </c>
      <c r="K3841" t="s">
        <v>4146</v>
      </c>
      <c r="L3841" t="s">
        <v>4148</v>
      </c>
      <c r="M3841">
        <v>196619603.19999999</v>
      </c>
      <c r="N3841">
        <v>1</v>
      </c>
    </row>
    <row r="3842" spans="1:14" x14ac:dyDescent="0.4">
      <c r="A3842" t="s">
        <v>3842</v>
      </c>
      <c r="B3842">
        <v>2944190916.7600002</v>
      </c>
      <c r="C3842">
        <v>1557977656.54</v>
      </c>
      <c r="D3842" t="s">
        <v>4148</v>
      </c>
      <c r="E3842">
        <v>186131348.05000001</v>
      </c>
      <c r="F3842" t="s">
        <v>4148</v>
      </c>
      <c r="G3842" t="s">
        <v>4148</v>
      </c>
      <c r="H3842" t="s">
        <v>4148</v>
      </c>
      <c r="I3842" t="s">
        <v>4148</v>
      </c>
      <c r="J3842" t="s">
        <v>4148</v>
      </c>
      <c r="K3842" t="s">
        <v>4146</v>
      </c>
      <c r="L3842" t="s">
        <v>4148</v>
      </c>
      <c r="M3842">
        <v>21271600.350000001</v>
      </c>
      <c r="N3842">
        <v>1</v>
      </c>
    </row>
    <row r="3843" spans="1:14" x14ac:dyDescent="0.4">
      <c r="A3843" t="s">
        <v>3843</v>
      </c>
      <c r="B3843">
        <v>7853709020.8299999</v>
      </c>
      <c r="C3843">
        <v>3437340538.9699998</v>
      </c>
      <c r="D3843" t="s">
        <v>4148</v>
      </c>
      <c r="E3843">
        <v>67715022.010000005</v>
      </c>
      <c r="F3843">
        <v>903611638.88</v>
      </c>
      <c r="G3843" t="s">
        <v>4148</v>
      </c>
      <c r="H3843" t="s">
        <v>4148</v>
      </c>
      <c r="I3843" t="s">
        <v>4148</v>
      </c>
      <c r="J3843" t="s">
        <v>4148</v>
      </c>
      <c r="K3843" t="s">
        <v>4146</v>
      </c>
      <c r="L3843" t="s">
        <v>4148</v>
      </c>
      <c r="M3843">
        <v>3919243288.27</v>
      </c>
      <c r="N3843">
        <v>1</v>
      </c>
    </row>
    <row r="3844" spans="1:14" x14ac:dyDescent="0.4">
      <c r="A3844" t="s">
        <v>3844</v>
      </c>
      <c r="B3844">
        <v>6935633486.1499996</v>
      </c>
      <c r="C3844">
        <v>5432352581.1499996</v>
      </c>
      <c r="D3844">
        <v>1476701473.25</v>
      </c>
      <c r="E3844">
        <v>942400362.40999997</v>
      </c>
      <c r="F3844">
        <v>973984201</v>
      </c>
      <c r="G3844">
        <v>889254152.20000005</v>
      </c>
      <c r="H3844" t="s">
        <v>4148</v>
      </c>
      <c r="I3844">
        <v>9549984.3000000007</v>
      </c>
      <c r="J3844" t="s">
        <v>4148</v>
      </c>
      <c r="K3844" t="s">
        <v>4146</v>
      </c>
      <c r="L3844" t="s">
        <v>4148</v>
      </c>
      <c r="M3844">
        <v>3225532630.3699999</v>
      </c>
      <c r="N3844">
        <v>1</v>
      </c>
    </row>
    <row r="3845" spans="1:14" x14ac:dyDescent="0.4">
      <c r="A3845" t="s">
        <v>3845</v>
      </c>
      <c r="B3845">
        <v>2257448892.5300002</v>
      </c>
      <c r="C3845">
        <v>1358584168.6500001</v>
      </c>
      <c r="D3845">
        <v>74251610.519999996</v>
      </c>
      <c r="E3845">
        <v>32439444.800000001</v>
      </c>
      <c r="F3845">
        <v>23633055.559999999</v>
      </c>
      <c r="G3845">
        <v>560312041.13999999</v>
      </c>
      <c r="H3845">
        <v>2630981.2799999998</v>
      </c>
      <c r="I3845" t="s">
        <v>4148</v>
      </c>
      <c r="J3845">
        <v>36780191.520000003</v>
      </c>
      <c r="K3845" t="s">
        <v>4146</v>
      </c>
      <c r="L3845" t="s">
        <v>4148</v>
      </c>
      <c r="M3845">
        <v>1338455365.3099999</v>
      </c>
      <c r="N3845">
        <v>1</v>
      </c>
    </row>
    <row r="3846" spans="1:14" x14ac:dyDescent="0.4">
      <c r="A3846" t="s">
        <v>3846</v>
      </c>
      <c r="B3846">
        <v>1508881641.9400001</v>
      </c>
      <c r="C3846">
        <v>1180381160.4000001</v>
      </c>
      <c r="D3846">
        <v>7207726.1799999997</v>
      </c>
      <c r="E3846">
        <v>26386221.620000001</v>
      </c>
      <c r="F3846">
        <v>818389413.12</v>
      </c>
      <c r="G3846" t="s">
        <v>4148</v>
      </c>
      <c r="H3846">
        <v>254126704.19999999</v>
      </c>
      <c r="I3846" t="s">
        <v>4148</v>
      </c>
      <c r="J3846">
        <v>409427117.62</v>
      </c>
      <c r="K3846" t="s">
        <v>4146</v>
      </c>
      <c r="L3846" t="s">
        <v>4148</v>
      </c>
      <c r="M3846">
        <v>348889191.5</v>
      </c>
      <c r="N3846">
        <v>1</v>
      </c>
    </row>
    <row r="3847" spans="1:14" x14ac:dyDescent="0.4">
      <c r="A3847" t="s">
        <v>3847</v>
      </c>
      <c r="B3847">
        <v>1169792575.23</v>
      </c>
      <c r="C3847">
        <v>371043389.44</v>
      </c>
      <c r="D3847">
        <v>225330348.69999999</v>
      </c>
      <c r="E3847">
        <v>28637406.59</v>
      </c>
      <c r="F3847" t="s">
        <v>4148</v>
      </c>
      <c r="G3847" t="s">
        <v>4148</v>
      </c>
      <c r="H3847" t="s">
        <v>4148</v>
      </c>
      <c r="I3847" t="s">
        <v>4148</v>
      </c>
      <c r="J3847" t="s">
        <v>4148</v>
      </c>
      <c r="K3847" t="s">
        <v>4146</v>
      </c>
      <c r="L3847" t="s">
        <v>4148</v>
      </c>
      <c r="M3847">
        <v>90202863.180000007</v>
      </c>
      <c r="N3847">
        <v>1</v>
      </c>
    </row>
    <row r="3848" spans="1:14" x14ac:dyDescent="0.4">
      <c r="A3848" t="s">
        <v>3848</v>
      </c>
      <c r="B3848">
        <v>2771798121.2399998</v>
      </c>
      <c r="C3848">
        <v>1791528520.6199999</v>
      </c>
      <c r="D3848">
        <v>366916.41</v>
      </c>
      <c r="E3848">
        <v>233887150.55000001</v>
      </c>
      <c r="F3848" t="s">
        <v>4148</v>
      </c>
      <c r="G3848" t="s">
        <v>4148</v>
      </c>
      <c r="H3848" t="s">
        <v>4148</v>
      </c>
      <c r="I3848" t="s">
        <v>4148</v>
      </c>
      <c r="J3848">
        <v>16158892.109999999</v>
      </c>
      <c r="K3848" t="s">
        <v>4146</v>
      </c>
      <c r="L3848" t="s">
        <v>4148</v>
      </c>
      <c r="M3848">
        <v>265495630.72999999</v>
      </c>
      <c r="N3848">
        <v>1</v>
      </c>
    </row>
    <row r="3849" spans="1:14" x14ac:dyDescent="0.4">
      <c r="A3849" t="s">
        <v>3849</v>
      </c>
      <c r="B3849">
        <v>454071917.24000001</v>
      </c>
      <c r="C3849">
        <v>113451276.40000001</v>
      </c>
      <c r="D3849" t="s">
        <v>4148</v>
      </c>
      <c r="E3849">
        <v>1962670.69</v>
      </c>
      <c r="F3849">
        <v>183277888</v>
      </c>
      <c r="G3849" t="s">
        <v>4148</v>
      </c>
      <c r="H3849" t="s">
        <v>4148</v>
      </c>
      <c r="I3849" t="s">
        <v>4148</v>
      </c>
      <c r="J3849" t="s">
        <v>4148</v>
      </c>
      <c r="K3849" t="s">
        <v>4146</v>
      </c>
      <c r="L3849" t="s">
        <v>4148</v>
      </c>
      <c r="M3849">
        <v>133993166.03</v>
      </c>
      <c r="N3849">
        <v>1</v>
      </c>
    </row>
    <row r="3850" spans="1:14" x14ac:dyDescent="0.4">
      <c r="A3850" t="s">
        <v>3850</v>
      </c>
      <c r="B3850">
        <v>458510570.25999999</v>
      </c>
      <c r="C3850">
        <v>234566059.62</v>
      </c>
      <c r="D3850" t="s">
        <v>4148</v>
      </c>
      <c r="E3850">
        <v>48897753.710000001</v>
      </c>
      <c r="F3850" t="s">
        <v>4148</v>
      </c>
      <c r="G3850" t="s">
        <v>4148</v>
      </c>
      <c r="H3850" t="s">
        <v>4148</v>
      </c>
      <c r="I3850" t="s">
        <v>4148</v>
      </c>
      <c r="J3850">
        <v>200000</v>
      </c>
      <c r="K3850" t="s">
        <v>4146</v>
      </c>
      <c r="L3850" t="s">
        <v>4148</v>
      </c>
      <c r="M3850">
        <v>77506048.170000002</v>
      </c>
      <c r="N3850">
        <v>1</v>
      </c>
    </row>
    <row r="3851" spans="1:14" x14ac:dyDescent="0.4">
      <c r="A3851" t="s">
        <v>3851</v>
      </c>
      <c r="B3851">
        <v>1622544998.7</v>
      </c>
      <c r="C3851">
        <v>1641009329.6900001</v>
      </c>
      <c r="D3851">
        <v>174979678.88999999</v>
      </c>
      <c r="E3851">
        <v>168337895.97999999</v>
      </c>
      <c r="F3851">
        <v>306453204.55000001</v>
      </c>
      <c r="G3851">
        <v>0</v>
      </c>
      <c r="H3851">
        <v>1475000</v>
      </c>
      <c r="I3851">
        <v>0</v>
      </c>
      <c r="J3851">
        <v>0</v>
      </c>
      <c r="K3851" t="s">
        <v>4146</v>
      </c>
      <c r="L3851">
        <v>0</v>
      </c>
      <c r="M3851">
        <v>494937560.55000001</v>
      </c>
      <c r="N3851">
        <v>1</v>
      </c>
    </row>
    <row r="3852" spans="1:14" x14ac:dyDescent="0.4">
      <c r="A3852" t="s">
        <v>3852</v>
      </c>
      <c r="B3852">
        <v>1355587743.95</v>
      </c>
      <c r="C3852">
        <v>995012425.47000003</v>
      </c>
      <c r="D3852" t="s">
        <v>4148</v>
      </c>
      <c r="E3852">
        <v>93390028.150000006</v>
      </c>
      <c r="F3852">
        <v>99200000</v>
      </c>
      <c r="G3852" t="s">
        <v>4148</v>
      </c>
      <c r="H3852" t="s">
        <v>4148</v>
      </c>
      <c r="I3852" t="s">
        <v>4148</v>
      </c>
      <c r="J3852" t="s">
        <v>4148</v>
      </c>
      <c r="K3852" t="s">
        <v>4146</v>
      </c>
      <c r="L3852" t="s">
        <v>4148</v>
      </c>
      <c r="M3852">
        <v>577821937.92999995</v>
      </c>
      <c r="N3852">
        <v>1</v>
      </c>
    </row>
    <row r="3853" spans="1:14" x14ac:dyDescent="0.4">
      <c r="A3853" t="s">
        <v>3853</v>
      </c>
      <c r="B3853">
        <v>3360800219.5100002</v>
      </c>
      <c r="C3853">
        <v>1608862948.74</v>
      </c>
      <c r="D3853" t="s">
        <v>4148</v>
      </c>
      <c r="E3853">
        <v>429756966.62</v>
      </c>
      <c r="F3853" t="s">
        <v>4148</v>
      </c>
      <c r="G3853" t="s">
        <v>4148</v>
      </c>
      <c r="H3853" t="s">
        <v>4148</v>
      </c>
      <c r="I3853" t="s">
        <v>4148</v>
      </c>
      <c r="J3853" t="s">
        <v>4148</v>
      </c>
      <c r="K3853" t="s">
        <v>4146</v>
      </c>
      <c r="L3853" t="s">
        <v>4148</v>
      </c>
      <c r="M3853">
        <v>524992388.64999998</v>
      </c>
      <c r="N3853">
        <v>1</v>
      </c>
    </row>
    <row r="3854" spans="1:14" x14ac:dyDescent="0.4">
      <c r="A3854" t="s">
        <v>3854</v>
      </c>
      <c r="B3854">
        <v>2308583841.9000001</v>
      </c>
      <c r="C3854">
        <v>975986640.47000003</v>
      </c>
      <c r="D3854">
        <v>525537418.06999999</v>
      </c>
      <c r="E3854">
        <v>111433361.44</v>
      </c>
      <c r="F3854">
        <v>56000000</v>
      </c>
      <c r="G3854" t="s">
        <v>4148</v>
      </c>
      <c r="H3854" t="s">
        <v>4148</v>
      </c>
      <c r="I3854" t="s">
        <v>4148</v>
      </c>
      <c r="J3854" t="s">
        <v>4148</v>
      </c>
      <c r="K3854" t="s">
        <v>4146</v>
      </c>
      <c r="L3854" t="s">
        <v>4148</v>
      </c>
      <c r="M3854">
        <v>548950236.07000005</v>
      </c>
      <c r="N3854">
        <v>1</v>
      </c>
    </row>
    <row r="3855" spans="1:14" x14ac:dyDescent="0.4">
      <c r="A3855" t="s">
        <v>3855</v>
      </c>
      <c r="B3855">
        <v>271528043.30000001</v>
      </c>
      <c r="C3855">
        <v>249179013.87</v>
      </c>
      <c r="D3855" t="s">
        <v>4148</v>
      </c>
      <c r="E3855">
        <v>2128939.4300000002</v>
      </c>
      <c r="F3855">
        <v>47348556.049999997</v>
      </c>
      <c r="G3855" t="s">
        <v>4148</v>
      </c>
      <c r="H3855" t="s">
        <v>4148</v>
      </c>
      <c r="I3855" t="s">
        <v>4148</v>
      </c>
      <c r="J3855" t="s">
        <v>4148</v>
      </c>
      <c r="K3855" t="s">
        <v>4146</v>
      </c>
      <c r="L3855" t="s">
        <v>4148</v>
      </c>
      <c r="M3855">
        <v>216046027.71000001</v>
      </c>
      <c r="N3855">
        <v>1</v>
      </c>
    </row>
    <row r="3856" spans="1:14" x14ac:dyDescent="0.4">
      <c r="A3856" t="s">
        <v>3856</v>
      </c>
      <c r="B3856">
        <v>4552906723</v>
      </c>
      <c r="C3856">
        <v>1311136555.4300001</v>
      </c>
      <c r="D3856">
        <v>372987552.49000001</v>
      </c>
      <c r="E3856">
        <v>291000476.86000001</v>
      </c>
      <c r="F3856" t="s">
        <v>4148</v>
      </c>
      <c r="G3856">
        <v>877601621.45000005</v>
      </c>
      <c r="H3856" t="s">
        <v>4148</v>
      </c>
      <c r="I3856" t="s">
        <v>4148</v>
      </c>
      <c r="J3856" t="s">
        <v>4148</v>
      </c>
      <c r="K3856" t="s">
        <v>4146</v>
      </c>
      <c r="L3856" t="s">
        <v>4148</v>
      </c>
      <c r="M3856">
        <v>1020620336.97</v>
      </c>
      <c r="N3856">
        <v>1</v>
      </c>
    </row>
    <row r="3857" spans="1:14" x14ac:dyDescent="0.4">
      <c r="A3857" t="s">
        <v>3857</v>
      </c>
      <c r="B3857">
        <v>8244515893.1199999</v>
      </c>
      <c r="C3857">
        <v>5215535019.3299999</v>
      </c>
      <c r="D3857">
        <v>9375425.4100000001</v>
      </c>
      <c r="E3857">
        <v>958292570.50999999</v>
      </c>
      <c r="F3857">
        <v>6664946069.3999996</v>
      </c>
      <c r="G3857">
        <v>2025573029.9300001</v>
      </c>
      <c r="H3857" t="s">
        <v>4148</v>
      </c>
      <c r="I3857" t="s">
        <v>4148</v>
      </c>
      <c r="J3857" t="s">
        <v>4148</v>
      </c>
      <c r="K3857" t="s">
        <v>4146</v>
      </c>
      <c r="L3857" t="s">
        <v>4148</v>
      </c>
      <c r="M3857">
        <v>1626070197.4000001</v>
      </c>
      <c r="N3857">
        <v>1</v>
      </c>
    </row>
    <row r="3858" spans="1:14" x14ac:dyDescent="0.4">
      <c r="A3858" t="s">
        <v>3858</v>
      </c>
      <c r="B3858">
        <v>8166914175.1999998</v>
      </c>
      <c r="C3858">
        <v>10568249212.84</v>
      </c>
      <c r="D3858">
        <v>88921985.569999993</v>
      </c>
      <c r="E3858">
        <v>471315955</v>
      </c>
      <c r="F3858">
        <v>1301286644.9200001</v>
      </c>
      <c r="G3858" t="s">
        <v>4148</v>
      </c>
      <c r="H3858">
        <v>78605655.620000005</v>
      </c>
      <c r="I3858" t="s">
        <v>4148</v>
      </c>
      <c r="J3858" t="s">
        <v>4148</v>
      </c>
      <c r="K3858" t="s">
        <v>4146</v>
      </c>
      <c r="L3858" t="s">
        <v>4148</v>
      </c>
      <c r="M3858">
        <v>4282137499.1900001</v>
      </c>
      <c r="N3858">
        <v>1</v>
      </c>
    </row>
    <row r="3859" spans="1:14" x14ac:dyDescent="0.4">
      <c r="A3859" t="s">
        <v>3859</v>
      </c>
      <c r="B3859">
        <v>1092691107.1600001</v>
      </c>
      <c r="C3859">
        <v>194826311.55000001</v>
      </c>
      <c r="D3859" t="s">
        <v>4148</v>
      </c>
      <c r="E3859">
        <v>37579990.130000003</v>
      </c>
      <c r="F3859" t="s">
        <v>4148</v>
      </c>
      <c r="G3859" t="s">
        <v>4148</v>
      </c>
      <c r="H3859" t="s">
        <v>4148</v>
      </c>
      <c r="I3859" t="s">
        <v>4148</v>
      </c>
      <c r="J3859" t="s">
        <v>4148</v>
      </c>
      <c r="K3859" t="s">
        <v>4146</v>
      </c>
      <c r="L3859" t="s">
        <v>4148</v>
      </c>
      <c r="M3859">
        <v>239200014.31999999</v>
      </c>
      <c r="N3859">
        <v>1</v>
      </c>
    </row>
    <row r="3860" spans="1:14" x14ac:dyDescent="0.4">
      <c r="A3860" t="s">
        <v>3860</v>
      </c>
      <c r="B3860">
        <v>1118852765.1700001</v>
      </c>
      <c r="C3860">
        <v>1012888486.9400001</v>
      </c>
      <c r="D3860">
        <v>84202475.980000004</v>
      </c>
      <c r="E3860">
        <v>132707473.39</v>
      </c>
      <c r="F3860">
        <v>104950000</v>
      </c>
      <c r="G3860" t="s">
        <v>4148</v>
      </c>
      <c r="H3860">
        <v>152000</v>
      </c>
      <c r="I3860" t="s">
        <v>4148</v>
      </c>
      <c r="J3860" t="s">
        <v>4148</v>
      </c>
      <c r="K3860" t="s">
        <v>4146</v>
      </c>
      <c r="L3860" t="s">
        <v>4148</v>
      </c>
      <c r="M3860">
        <v>354287142.80000001</v>
      </c>
      <c r="N3860">
        <v>1</v>
      </c>
    </row>
    <row r="3861" spans="1:14" x14ac:dyDescent="0.4">
      <c r="A3861" t="s">
        <v>3861</v>
      </c>
      <c r="B3861">
        <v>340694737.45999998</v>
      </c>
      <c r="C3861">
        <v>216862527.53</v>
      </c>
      <c r="D3861" t="s">
        <v>4148</v>
      </c>
      <c r="E3861">
        <v>38423687.590000004</v>
      </c>
      <c r="F3861">
        <v>52876396.979999997</v>
      </c>
      <c r="G3861" t="s">
        <v>4148</v>
      </c>
      <c r="H3861" t="s">
        <v>4148</v>
      </c>
      <c r="I3861" t="s">
        <v>4148</v>
      </c>
      <c r="J3861" t="s">
        <v>4148</v>
      </c>
      <c r="K3861" t="s">
        <v>4146</v>
      </c>
      <c r="L3861" t="s">
        <v>4148</v>
      </c>
      <c r="M3861">
        <v>83061460.439999998</v>
      </c>
      <c r="N3861">
        <v>1</v>
      </c>
    </row>
    <row r="3862" spans="1:14" x14ac:dyDescent="0.4">
      <c r="A3862" t="s">
        <v>3862</v>
      </c>
      <c r="B3862">
        <v>1722527562.4400001</v>
      </c>
      <c r="C3862">
        <v>700761863.96000004</v>
      </c>
      <c r="D3862" t="s">
        <v>4148</v>
      </c>
      <c r="E3862">
        <v>164542899.93000001</v>
      </c>
      <c r="F3862" t="s">
        <v>4148</v>
      </c>
      <c r="G3862">
        <v>415552566.56999999</v>
      </c>
      <c r="H3862" t="s">
        <v>4148</v>
      </c>
      <c r="I3862" t="s">
        <v>4148</v>
      </c>
      <c r="J3862" t="s">
        <v>4148</v>
      </c>
      <c r="K3862" t="s">
        <v>4146</v>
      </c>
      <c r="L3862" t="s">
        <v>4148</v>
      </c>
      <c r="M3862">
        <v>431838843.77999997</v>
      </c>
      <c r="N3862">
        <v>1</v>
      </c>
    </row>
    <row r="3863" spans="1:14" x14ac:dyDescent="0.4">
      <c r="A3863" t="s">
        <v>3863</v>
      </c>
      <c r="B3863">
        <v>1705477554.98</v>
      </c>
      <c r="C3863">
        <v>396273477.20999998</v>
      </c>
      <c r="D3863" t="s">
        <v>4148</v>
      </c>
      <c r="E3863">
        <v>125682434.38</v>
      </c>
      <c r="F3863" t="s">
        <v>4148</v>
      </c>
      <c r="G3863" t="s">
        <v>4148</v>
      </c>
      <c r="H3863" t="s">
        <v>4148</v>
      </c>
      <c r="I3863">
        <v>67687523.400000006</v>
      </c>
      <c r="J3863" t="s">
        <v>4148</v>
      </c>
      <c r="K3863" t="s">
        <v>4146</v>
      </c>
      <c r="L3863" t="s">
        <v>4148</v>
      </c>
      <c r="M3863">
        <v>330468248.37</v>
      </c>
      <c r="N3863">
        <v>1</v>
      </c>
    </row>
    <row r="3864" spans="1:14" x14ac:dyDescent="0.4">
      <c r="A3864" t="s">
        <v>3864</v>
      </c>
      <c r="B3864">
        <v>1609478347.21</v>
      </c>
      <c r="C3864">
        <v>1362707061.9100001</v>
      </c>
      <c r="D3864" t="s">
        <v>4148</v>
      </c>
      <c r="E3864">
        <v>3299519348.9000001</v>
      </c>
      <c r="F3864">
        <v>1874824967.0699999</v>
      </c>
      <c r="G3864" t="s">
        <v>4148</v>
      </c>
      <c r="H3864" t="s">
        <v>4148</v>
      </c>
      <c r="I3864" t="s">
        <v>4148</v>
      </c>
      <c r="J3864">
        <v>17492640.629999999</v>
      </c>
      <c r="K3864" t="s">
        <v>4146</v>
      </c>
      <c r="L3864" t="s">
        <v>4148</v>
      </c>
      <c r="M3864">
        <v>870250622.03999996</v>
      </c>
      <c r="N3864">
        <v>1</v>
      </c>
    </row>
    <row r="3865" spans="1:14" x14ac:dyDescent="0.4">
      <c r="A3865" t="s">
        <v>3865</v>
      </c>
      <c r="B3865">
        <v>10813310311.040001</v>
      </c>
      <c r="C3865">
        <v>5641363522.9799995</v>
      </c>
      <c r="D3865" t="s">
        <v>4148</v>
      </c>
      <c r="E3865">
        <v>830280763.89999998</v>
      </c>
      <c r="F3865" t="s">
        <v>4148</v>
      </c>
      <c r="G3865" t="s">
        <v>4148</v>
      </c>
      <c r="H3865" t="s">
        <v>4148</v>
      </c>
      <c r="I3865" t="s">
        <v>4148</v>
      </c>
      <c r="J3865" t="s">
        <v>4148</v>
      </c>
      <c r="K3865" t="s">
        <v>4146</v>
      </c>
      <c r="L3865" t="s">
        <v>4148</v>
      </c>
      <c r="M3865">
        <v>1581535569.9200001</v>
      </c>
      <c r="N3865">
        <v>1</v>
      </c>
    </row>
    <row r="3866" spans="1:14" x14ac:dyDescent="0.4">
      <c r="A3866" t="s">
        <v>3866</v>
      </c>
      <c r="B3866">
        <v>866064407.23000002</v>
      </c>
      <c r="C3866">
        <v>198252362.84</v>
      </c>
      <c r="D3866" t="s">
        <v>4148</v>
      </c>
      <c r="E3866">
        <v>97336983.030000001</v>
      </c>
      <c r="F3866" t="s">
        <v>4148</v>
      </c>
      <c r="G3866" t="s">
        <v>4148</v>
      </c>
      <c r="H3866" t="s">
        <v>4148</v>
      </c>
      <c r="I3866" t="s">
        <v>4148</v>
      </c>
      <c r="J3866" t="s">
        <v>4148</v>
      </c>
      <c r="K3866" t="s">
        <v>4146</v>
      </c>
      <c r="L3866" t="s">
        <v>4148</v>
      </c>
      <c r="M3866">
        <v>233846936.19</v>
      </c>
      <c r="N3866">
        <v>1</v>
      </c>
    </row>
    <row r="3867" spans="1:14" x14ac:dyDescent="0.4">
      <c r="A3867" t="s">
        <v>3867</v>
      </c>
      <c r="B3867">
        <v>2500700135.77</v>
      </c>
      <c r="C3867">
        <v>2473066058.5999999</v>
      </c>
      <c r="D3867" t="s">
        <v>4148</v>
      </c>
      <c r="E3867">
        <v>428021535.61000001</v>
      </c>
      <c r="F3867">
        <v>625308144.74000001</v>
      </c>
      <c r="G3867" t="s">
        <v>4148</v>
      </c>
      <c r="H3867" t="s">
        <v>4148</v>
      </c>
      <c r="I3867" t="s">
        <v>4148</v>
      </c>
      <c r="J3867" t="s">
        <v>4148</v>
      </c>
      <c r="K3867" t="s">
        <v>4146</v>
      </c>
      <c r="L3867" t="s">
        <v>4148</v>
      </c>
      <c r="M3867">
        <v>851861422.54999995</v>
      </c>
      <c r="N3867">
        <v>1</v>
      </c>
    </row>
    <row r="3868" spans="1:14" x14ac:dyDescent="0.4">
      <c r="A3868" t="s">
        <v>3868</v>
      </c>
      <c r="B3868">
        <v>2140238688.55</v>
      </c>
      <c r="C3868">
        <v>1886219338.1500001</v>
      </c>
      <c r="D3868">
        <v>198915496.72</v>
      </c>
      <c r="E3868">
        <v>117791449.42</v>
      </c>
      <c r="F3868">
        <v>809000000</v>
      </c>
      <c r="G3868" t="s">
        <v>4148</v>
      </c>
      <c r="H3868">
        <v>135120361.21000001</v>
      </c>
      <c r="I3868" t="s">
        <v>4148</v>
      </c>
      <c r="J3868">
        <v>2386866.75</v>
      </c>
      <c r="K3868" t="s">
        <v>4146</v>
      </c>
      <c r="L3868" t="s">
        <v>4148</v>
      </c>
      <c r="M3868">
        <v>984840690.77999997</v>
      </c>
      <c r="N3868">
        <v>1</v>
      </c>
    </row>
    <row r="3869" spans="1:14" x14ac:dyDescent="0.4">
      <c r="A3869" t="s">
        <v>3869</v>
      </c>
      <c r="B3869">
        <v>3708246290.77</v>
      </c>
      <c r="C3869">
        <v>409492924.37</v>
      </c>
      <c r="D3869">
        <v>126754266.48</v>
      </c>
      <c r="E3869">
        <v>60677128.57</v>
      </c>
      <c r="F3869" t="s">
        <v>4148</v>
      </c>
      <c r="G3869">
        <v>665661720.49000001</v>
      </c>
      <c r="H3869" t="s">
        <v>4148</v>
      </c>
      <c r="I3869" t="s">
        <v>4148</v>
      </c>
      <c r="J3869" t="s">
        <v>4148</v>
      </c>
      <c r="K3869" t="s">
        <v>4146</v>
      </c>
      <c r="L3869" t="s">
        <v>4148</v>
      </c>
      <c r="M3869">
        <v>513164207.88999999</v>
      </c>
      <c r="N3869">
        <v>1</v>
      </c>
    </row>
    <row r="3870" spans="1:14" x14ac:dyDescent="0.4">
      <c r="A3870" t="s">
        <v>3870</v>
      </c>
      <c r="B3870">
        <v>1608152121.45</v>
      </c>
      <c r="C3870">
        <v>1140741513.5599999</v>
      </c>
      <c r="D3870" t="s">
        <v>4148</v>
      </c>
      <c r="E3870">
        <v>48121771.600000001</v>
      </c>
      <c r="F3870" t="s">
        <v>4148</v>
      </c>
      <c r="G3870" t="s">
        <v>4148</v>
      </c>
      <c r="H3870">
        <v>2064000</v>
      </c>
      <c r="I3870" t="s">
        <v>4148</v>
      </c>
      <c r="J3870">
        <v>441944.56</v>
      </c>
      <c r="K3870" t="s">
        <v>4146</v>
      </c>
      <c r="L3870" t="s">
        <v>4148</v>
      </c>
      <c r="M3870">
        <v>50580918.780000001</v>
      </c>
      <c r="N3870">
        <v>1</v>
      </c>
    </row>
    <row r="3871" spans="1:14" x14ac:dyDescent="0.4">
      <c r="A3871" t="s">
        <v>3871</v>
      </c>
      <c r="B3871">
        <v>1098655021.99</v>
      </c>
      <c r="C3871">
        <v>1979579077.05</v>
      </c>
      <c r="D3871" t="s">
        <v>4148</v>
      </c>
      <c r="E3871">
        <v>174609383.66999999</v>
      </c>
      <c r="F3871">
        <v>136720000</v>
      </c>
      <c r="G3871" t="s">
        <v>4148</v>
      </c>
      <c r="H3871">
        <v>30059870.949999999</v>
      </c>
      <c r="I3871" t="s">
        <v>4148</v>
      </c>
      <c r="J3871">
        <v>17639145.129999999</v>
      </c>
      <c r="K3871" t="s">
        <v>4146</v>
      </c>
      <c r="L3871" t="s">
        <v>4148</v>
      </c>
      <c r="M3871">
        <v>260515116.11000001</v>
      </c>
      <c r="N3871">
        <v>1</v>
      </c>
    </row>
    <row r="3872" spans="1:14" x14ac:dyDescent="0.4">
      <c r="A3872" t="s">
        <v>3872</v>
      </c>
      <c r="B3872">
        <v>558170985.79999995</v>
      </c>
      <c r="C3872">
        <v>447780039.66000003</v>
      </c>
      <c r="D3872" t="s">
        <v>4148</v>
      </c>
      <c r="E3872">
        <v>38234715.990000002</v>
      </c>
      <c r="F3872">
        <v>16800000</v>
      </c>
      <c r="G3872" t="s">
        <v>4148</v>
      </c>
      <c r="H3872">
        <v>20000000</v>
      </c>
      <c r="I3872" t="s">
        <v>4148</v>
      </c>
      <c r="J3872" t="s">
        <v>4148</v>
      </c>
      <c r="K3872" t="s">
        <v>4146</v>
      </c>
      <c r="L3872" t="s">
        <v>4148</v>
      </c>
      <c r="M3872">
        <v>13417553.210000001</v>
      </c>
      <c r="N3872">
        <v>1</v>
      </c>
    </row>
    <row r="3873" spans="1:14" x14ac:dyDescent="0.4">
      <c r="A3873" t="s">
        <v>3873</v>
      </c>
      <c r="B3873">
        <v>5296332433.8000002</v>
      </c>
      <c r="C3873">
        <v>1580384152.25</v>
      </c>
      <c r="D3873" t="s">
        <v>4148</v>
      </c>
      <c r="E3873">
        <v>117740869.2</v>
      </c>
      <c r="F3873">
        <v>17000000</v>
      </c>
      <c r="G3873" t="s">
        <v>4148</v>
      </c>
      <c r="H3873">
        <v>34776000</v>
      </c>
      <c r="I3873" t="s">
        <v>4148</v>
      </c>
      <c r="J3873" t="s">
        <v>4148</v>
      </c>
      <c r="K3873" t="s">
        <v>4146</v>
      </c>
      <c r="L3873" t="s">
        <v>4148</v>
      </c>
      <c r="M3873">
        <v>1664771758.6199999</v>
      </c>
      <c r="N3873">
        <v>1</v>
      </c>
    </row>
    <row r="3874" spans="1:14" x14ac:dyDescent="0.4">
      <c r="A3874" t="s">
        <v>3874</v>
      </c>
      <c r="B3874">
        <v>1825753093.9200001</v>
      </c>
      <c r="C3874">
        <v>2087521379.3099999</v>
      </c>
      <c r="D3874" t="s">
        <v>4148</v>
      </c>
      <c r="E3874">
        <v>338218841.94999999</v>
      </c>
      <c r="F3874" t="s">
        <v>4148</v>
      </c>
      <c r="G3874" t="s">
        <v>4148</v>
      </c>
      <c r="H3874" t="s">
        <v>4148</v>
      </c>
      <c r="I3874" t="s">
        <v>4148</v>
      </c>
      <c r="J3874" t="s">
        <v>4148</v>
      </c>
      <c r="K3874" t="s">
        <v>4146</v>
      </c>
      <c r="L3874" t="s">
        <v>4148</v>
      </c>
      <c r="M3874">
        <v>445962317.10000002</v>
      </c>
      <c r="N3874">
        <v>1</v>
      </c>
    </row>
    <row r="3875" spans="1:14" x14ac:dyDescent="0.4">
      <c r="A3875" t="s">
        <v>3875</v>
      </c>
      <c r="B3875">
        <v>1729168340.3399999</v>
      </c>
      <c r="C3875">
        <v>427955592.76999998</v>
      </c>
      <c r="D3875" t="s">
        <v>4148</v>
      </c>
      <c r="E3875">
        <v>113931377.15000001</v>
      </c>
      <c r="F3875" t="s">
        <v>4148</v>
      </c>
      <c r="G3875" t="s">
        <v>4148</v>
      </c>
      <c r="H3875" t="s">
        <v>4148</v>
      </c>
      <c r="I3875" t="s">
        <v>4148</v>
      </c>
      <c r="J3875" t="s">
        <v>4148</v>
      </c>
      <c r="K3875" t="s">
        <v>4146</v>
      </c>
      <c r="L3875" t="s">
        <v>4148</v>
      </c>
      <c r="M3875">
        <v>344017284.22000003</v>
      </c>
      <c r="N3875">
        <v>1</v>
      </c>
    </row>
    <row r="3876" spans="1:14" x14ac:dyDescent="0.4">
      <c r="A3876" t="s">
        <v>3876</v>
      </c>
      <c r="B3876">
        <v>571212927.39999998</v>
      </c>
      <c r="C3876">
        <v>631947398.75</v>
      </c>
      <c r="D3876">
        <v>15949496.68</v>
      </c>
      <c r="E3876">
        <v>79116077.590000004</v>
      </c>
      <c r="F3876">
        <v>85300000</v>
      </c>
      <c r="G3876" t="s">
        <v>4148</v>
      </c>
      <c r="H3876">
        <v>230721</v>
      </c>
      <c r="I3876" t="s">
        <v>4148</v>
      </c>
      <c r="J3876">
        <v>23879191.219999999</v>
      </c>
      <c r="K3876" t="s">
        <v>4146</v>
      </c>
      <c r="L3876" t="s">
        <v>4148</v>
      </c>
      <c r="M3876">
        <v>261551578.49000001</v>
      </c>
      <c r="N3876">
        <v>1</v>
      </c>
    </row>
    <row r="3877" spans="1:14" x14ac:dyDescent="0.4">
      <c r="A3877" t="s">
        <v>3877</v>
      </c>
      <c r="B3877">
        <v>849550724.87</v>
      </c>
      <c r="C3877">
        <v>372647553.43000001</v>
      </c>
      <c r="D3877" t="s">
        <v>4148</v>
      </c>
      <c r="E3877">
        <v>115404352.26000001</v>
      </c>
      <c r="F3877" t="s">
        <v>4148</v>
      </c>
      <c r="G3877" t="s">
        <v>4148</v>
      </c>
      <c r="H3877" t="s">
        <v>4148</v>
      </c>
      <c r="I3877" t="s">
        <v>4148</v>
      </c>
      <c r="J3877" t="s">
        <v>4148</v>
      </c>
      <c r="K3877" t="s">
        <v>4146</v>
      </c>
      <c r="L3877" t="s">
        <v>4148</v>
      </c>
      <c r="M3877">
        <v>252738029.27000001</v>
      </c>
      <c r="N3877">
        <v>1</v>
      </c>
    </row>
    <row r="3878" spans="1:14" x14ac:dyDescent="0.4">
      <c r="A3878" t="s">
        <v>3878</v>
      </c>
      <c r="B3878">
        <v>2072573839.6700001</v>
      </c>
      <c r="C3878">
        <v>1779453770.0599999</v>
      </c>
      <c r="D3878" t="s">
        <v>4148</v>
      </c>
      <c r="E3878">
        <v>3559333859.3499999</v>
      </c>
      <c r="F3878">
        <v>4794541660.5699997</v>
      </c>
      <c r="G3878" t="s">
        <v>4148</v>
      </c>
      <c r="H3878">
        <v>75221180.560000002</v>
      </c>
      <c r="I3878" t="s">
        <v>4148</v>
      </c>
      <c r="J3878">
        <v>4445075695.9799995</v>
      </c>
      <c r="K3878" t="s">
        <v>4146</v>
      </c>
      <c r="L3878" t="s">
        <v>4148</v>
      </c>
      <c r="M3878">
        <v>1496574668.3099999</v>
      </c>
      <c r="N3878">
        <v>1</v>
      </c>
    </row>
    <row r="3879" spans="1:14" x14ac:dyDescent="0.4">
      <c r="A3879" t="s">
        <v>3879</v>
      </c>
      <c r="B3879">
        <v>934907565.87</v>
      </c>
      <c r="C3879">
        <v>200913808.81</v>
      </c>
      <c r="D3879">
        <v>30369789.890000001</v>
      </c>
      <c r="E3879">
        <v>47917837.43</v>
      </c>
      <c r="F3879" t="s">
        <v>4148</v>
      </c>
      <c r="G3879" t="s">
        <v>4148</v>
      </c>
      <c r="H3879" t="s">
        <v>4148</v>
      </c>
      <c r="I3879" t="s">
        <v>4148</v>
      </c>
      <c r="J3879" t="s">
        <v>4148</v>
      </c>
      <c r="K3879" t="s">
        <v>4146</v>
      </c>
      <c r="L3879" t="s">
        <v>4148</v>
      </c>
      <c r="M3879">
        <v>166892695.74000001</v>
      </c>
      <c r="N3879">
        <v>1</v>
      </c>
    </row>
    <row r="3880" spans="1:14" x14ac:dyDescent="0.4">
      <c r="A3880" t="s">
        <v>3880</v>
      </c>
      <c r="B3880">
        <v>49926139780.900002</v>
      </c>
      <c r="C3880">
        <v>52696213409.910004</v>
      </c>
      <c r="D3880">
        <v>813281865.62</v>
      </c>
      <c r="E3880">
        <v>4848370901.29</v>
      </c>
      <c r="F3880">
        <v>20041346054.66</v>
      </c>
      <c r="G3880">
        <v>6853594868.4799995</v>
      </c>
      <c r="H3880">
        <v>4174119779.46</v>
      </c>
      <c r="I3880" t="s">
        <v>4148</v>
      </c>
      <c r="J3880">
        <v>608246646.78999996</v>
      </c>
      <c r="K3880" t="s">
        <v>4146</v>
      </c>
      <c r="L3880" t="s">
        <v>4148</v>
      </c>
      <c r="M3880">
        <v>6082993598.8699999</v>
      </c>
      <c r="N3880">
        <v>1</v>
      </c>
    </row>
    <row r="3881" spans="1:14" x14ac:dyDescent="0.4">
      <c r="A3881" t="s">
        <v>3881</v>
      </c>
      <c r="B3881">
        <v>2452350608.23</v>
      </c>
      <c r="C3881">
        <v>1882924525.6500001</v>
      </c>
      <c r="D3881">
        <v>308369819.24000001</v>
      </c>
      <c r="E3881">
        <v>56220040.039999999</v>
      </c>
      <c r="F3881">
        <v>424995824.86000001</v>
      </c>
      <c r="G3881" t="s">
        <v>4148</v>
      </c>
      <c r="H3881" t="s">
        <v>4148</v>
      </c>
      <c r="I3881" t="s">
        <v>4148</v>
      </c>
      <c r="J3881" t="s">
        <v>4148</v>
      </c>
      <c r="K3881" t="s">
        <v>4146</v>
      </c>
      <c r="L3881" t="s">
        <v>4148</v>
      </c>
      <c r="M3881">
        <v>690803900.88</v>
      </c>
      <c r="N3881">
        <v>1</v>
      </c>
    </row>
    <row r="3882" spans="1:14" x14ac:dyDescent="0.4">
      <c r="A3882" t="s">
        <v>3882</v>
      </c>
      <c r="B3882">
        <v>3159913097.8400002</v>
      </c>
      <c r="C3882">
        <v>2712758486.46</v>
      </c>
      <c r="D3882" t="s">
        <v>4148</v>
      </c>
      <c r="E3882">
        <v>255389732.27000001</v>
      </c>
      <c r="F3882">
        <v>171850624.86000001</v>
      </c>
      <c r="G3882" t="s">
        <v>4148</v>
      </c>
      <c r="H3882" t="s">
        <v>4148</v>
      </c>
      <c r="I3882" t="s">
        <v>4148</v>
      </c>
      <c r="J3882" t="s">
        <v>4148</v>
      </c>
      <c r="K3882" t="s">
        <v>4146</v>
      </c>
      <c r="L3882" t="s">
        <v>4148</v>
      </c>
      <c r="M3882">
        <v>324342184.88</v>
      </c>
      <c r="N3882">
        <v>1</v>
      </c>
    </row>
    <row r="3883" spans="1:14" x14ac:dyDescent="0.4">
      <c r="A3883" t="s">
        <v>3883</v>
      </c>
      <c r="B3883">
        <v>2117335421.8</v>
      </c>
      <c r="C3883">
        <v>1001191825.46</v>
      </c>
      <c r="D3883" t="s">
        <v>4148</v>
      </c>
      <c r="E3883">
        <v>110500538.05</v>
      </c>
      <c r="F3883">
        <v>44345663.32</v>
      </c>
      <c r="G3883" t="s">
        <v>4148</v>
      </c>
      <c r="H3883" t="s">
        <v>4148</v>
      </c>
      <c r="I3883" t="s">
        <v>4148</v>
      </c>
      <c r="J3883" t="s">
        <v>4148</v>
      </c>
      <c r="K3883" t="s">
        <v>4146</v>
      </c>
      <c r="L3883" t="s">
        <v>4148</v>
      </c>
      <c r="M3883">
        <v>661976097.87</v>
      </c>
      <c r="N3883">
        <v>1</v>
      </c>
    </row>
    <row r="3884" spans="1:14" x14ac:dyDescent="0.4">
      <c r="A3884" t="s">
        <v>3884</v>
      </c>
      <c r="B3884">
        <v>16458899532.98</v>
      </c>
      <c r="C3884">
        <v>1993284177.55</v>
      </c>
      <c r="D3884" t="s">
        <v>4148</v>
      </c>
      <c r="E3884">
        <v>462388928.52999997</v>
      </c>
      <c r="F3884">
        <v>294045000</v>
      </c>
      <c r="G3884">
        <v>2703638552.9699998</v>
      </c>
      <c r="H3884" t="s">
        <v>4148</v>
      </c>
      <c r="I3884" t="s">
        <v>4148</v>
      </c>
      <c r="J3884" t="s">
        <v>4148</v>
      </c>
      <c r="K3884" t="s">
        <v>4146</v>
      </c>
      <c r="L3884" t="s">
        <v>4148</v>
      </c>
      <c r="M3884">
        <v>4138559589.6399999</v>
      </c>
      <c r="N3884">
        <v>1</v>
      </c>
    </row>
    <row r="3885" spans="1:14" x14ac:dyDescent="0.4">
      <c r="A3885" t="s">
        <v>3885</v>
      </c>
      <c r="B3885">
        <v>2043645297.3099999</v>
      </c>
      <c r="C3885">
        <v>877092146.66999996</v>
      </c>
      <c r="D3885">
        <v>198952441.02000001</v>
      </c>
      <c r="E3885">
        <v>568973177.97000003</v>
      </c>
      <c r="F3885">
        <v>39722811.850000001</v>
      </c>
      <c r="G3885" t="s">
        <v>4148</v>
      </c>
      <c r="H3885" t="s">
        <v>4148</v>
      </c>
      <c r="I3885" t="s">
        <v>4148</v>
      </c>
      <c r="J3885" t="s">
        <v>4148</v>
      </c>
      <c r="K3885" t="s">
        <v>4146</v>
      </c>
      <c r="L3885" t="s">
        <v>4148</v>
      </c>
      <c r="M3885">
        <v>295059447.89999998</v>
      </c>
      <c r="N3885">
        <v>1</v>
      </c>
    </row>
    <row r="3886" spans="1:14" x14ac:dyDescent="0.4">
      <c r="A3886" t="s">
        <v>3886</v>
      </c>
      <c r="B3886">
        <v>1814029092.9200001</v>
      </c>
      <c r="C3886">
        <v>1815231576.6500001</v>
      </c>
      <c r="D3886">
        <v>203179912.69</v>
      </c>
      <c r="E3886">
        <v>194650200.28999999</v>
      </c>
      <c r="F3886">
        <v>612716650.89999998</v>
      </c>
      <c r="G3886">
        <v>453754409.20999998</v>
      </c>
      <c r="H3886">
        <v>79720000</v>
      </c>
      <c r="I3886" t="s">
        <v>4148</v>
      </c>
      <c r="J3886" t="s">
        <v>4148</v>
      </c>
      <c r="K3886" t="s">
        <v>4146</v>
      </c>
      <c r="L3886" t="s">
        <v>4148</v>
      </c>
      <c r="M3886">
        <v>573213047.34000003</v>
      </c>
      <c r="N3886">
        <v>1</v>
      </c>
    </row>
    <row r="3887" spans="1:14" x14ac:dyDescent="0.4">
      <c r="A3887" t="s">
        <v>3887</v>
      </c>
      <c r="B3887">
        <v>1582824316.1300001</v>
      </c>
      <c r="C3887">
        <v>614460804.53999996</v>
      </c>
      <c r="D3887" t="s">
        <v>4148</v>
      </c>
      <c r="E3887">
        <v>115491074.36</v>
      </c>
      <c r="F3887">
        <v>29836761.960000001</v>
      </c>
      <c r="G3887">
        <v>386886316.38</v>
      </c>
      <c r="H3887" t="s">
        <v>4148</v>
      </c>
      <c r="I3887" t="s">
        <v>4148</v>
      </c>
      <c r="J3887" t="s">
        <v>4148</v>
      </c>
      <c r="K3887" t="s">
        <v>4146</v>
      </c>
      <c r="L3887" t="s">
        <v>4148</v>
      </c>
      <c r="M3887">
        <v>263848916.5</v>
      </c>
      <c r="N3887">
        <v>1</v>
      </c>
    </row>
    <row r="3888" spans="1:14" x14ac:dyDescent="0.4">
      <c r="A3888" t="s">
        <v>3888</v>
      </c>
      <c r="B3888">
        <v>475859475.06</v>
      </c>
      <c r="C3888">
        <v>344968667.63</v>
      </c>
      <c r="D3888" t="s">
        <v>4148</v>
      </c>
      <c r="E3888">
        <v>74986887.590000004</v>
      </c>
      <c r="F3888">
        <v>189583248.46000001</v>
      </c>
      <c r="G3888" t="s">
        <v>4148</v>
      </c>
      <c r="H3888" t="s">
        <v>4148</v>
      </c>
      <c r="I3888" t="s">
        <v>4148</v>
      </c>
      <c r="J3888" t="s">
        <v>4148</v>
      </c>
      <c r="K3888" t="s">
        <v>4146</v>
      </c>
      <c r="L3888" t="s">
        <v>4148</v>
      </c>
      <c r="M3888">
        <v>37047632.829999998</v>
      </c>
      <c r="N3888">
        <v>1</v>
      </c>
    </row>
    <row r="3889" spans="1:14" x14ac:dyDescent="0.4">
      <c r="A3889" t="s">
        <v>3889</v>
      </c>
      <c r="B3889">
        <v>244786006.28999999</v>
      </c>
      <c r="C3889">
        <v>139910485.31</v>
      </c>
      <c r="D3889" t="s">
        <v>4148</v>
      </c>
      <c r="E3889">
        <v>54243399.759999998</v>
      </c>
      <c r="F3889" t="s">
        <v>4148</v>
      </c>
      <c r="G3889" t="s">
        <v>4148</v>
      </c>
      <c r="H3889" t="s">
        <v>4148</v>
      </c>
      <c r="I3889" t="s">
        <v>4148</v>
      </c>
      <c r="J3889" t="s">
        <v>4148</v>
      </c>
      <c r="K3889" t="s">
        <v>4146</v>
      </c>
      <c r="L3889" t="s">
        <v>4148</v>
      </c>
      <c r="M3889">
        <v>60445307.299999997</v>
      </c>
      <c r="N3889">
        <v>1</v>
      </c>
    </row>
    <row r="3890" spans="1:14" x14ac:dyDescent="0.4">
      <c r="A3890" t="s">
        <v>3890</v>
      </c>
      <c r="B3890">
        <v>7283658247.9200001</v>
      </c>
      <c r="C3890">
        <v>6686493607.1700001</v>
      </c>
      <c r="D3890" t="s">
        <v>4148</v>
      </c>
      <c r="E3890">
        <v>2638878.06</v>
      </c>
      <c r="F3890">
        <v>1071687532.25</v>
      </c>
      <c r="G3890" t="s">
        <v>4148</v>
      </c>
      <c r="H3890" t="s">
        <v>4148</v>
      </c>
      <c r="I3890" t="s">
        <v>4148</v>
      </c>
      <c r="J3890">
        <v>1144637395.47</v>
      </c>
      <c r="K3890" t="s">
        <v>4146</v>
      </c>
      <c r="L3890" t="s">
        <v>4148</v>
      </c>
      <c r="M3890">
        <v>4429118882.9099998</v>
      </c>
      <c r="N3890">
        <v>1</v>
      </c>
    </row>
    <row r="3891" spans="1:14" x14ac:dyDescent="0.4">
      <c r="A3891" t="s">
        <v>3891</v>
      </c>
      <c r="B3891">
        <v>5997624602.8199997</v>
      </c>
      <c r="C3891">
        <v>5669790142.0900002</v>
      </c>
      <c r="D3891">
        <v>325461480.94999999</v>
      </c>
      <c r="E3891">
        <v>952830666.97000003</v>
      </c>
      <c r="F3891" t="s">
        <v>4148</v>
      </c>
      <c r="G3891" t="s">
        <v>4148</v>
      </c>
      <c r="H3891" t="s">
        <v>4148</v>
      </c>
      <c r="I3891" t="s">
        <v>4148</v>
      </c>
      <c r="J3891" t="s">
        <v>4148</v>
      </c>
      <c r="K3891" t="s">
        <v>4146</v>
      </c>
      <c r="L3891" t="s">
        <v>4148</v>
      </c>
      <c r="M3891">
        <v>1404607377.7</v>
      </c>
      <c r="N3891">
        <v>1</v>
      </c>
    </row>
    <row r="3892" spans="1:14" x14ac:dyDescent="0.4">
      <c r="A3892" t="s">
        <v>3892</v>
      </c>
      <c r="B3892">
        <v>2217402716.3499999</v>
      </c>
      <c r="C3892">
        <v>1801022346.04</v>
      </c>
      <c r="D3892" t="s">
        <v>4148</v>
      </c>
      <c r="E3892">
        <v>2002202282.04</v>
      </c>
      <c r="F3892">
        <v>1253075505.45</v>
      </c>
      <c r="G3892" t="s">
        <v>4148</v>
      </c>
      <c r="H3892">
        <v>461944682.22000003</v>
      </c>
      <c r="I3892" t="s">
        <v>4148</v>
      </c>
      <c r="J3892">
        <v>813882255.07000005</v>
      </c>
      <c r="K3892" t="s">
        <v>4146</v>
      </c>
      <c r="L3892" t="s">
        <v>4148</v>
      </c>
      <c r="M3892">
        <v>841023442.65999997</v>
      </c>
      <c r="N3892">
        <v>1</v>
      </c>
    </row>
    <row r="3893" spans="1:14" x14ac:dyDescent="0.4">
      <c r="A3893" t="s">
        <v>3893</v>
      </c>
      <c r="B3893">
        <v>2093003426.96</v>
      </c>
      <c r="C3893">
        <v>1942115790.95</v>
      </c>
      <c r="D3893">
        <v>1028759149.72</v>
      </c>
      <c r="E3893">
        <v>1894112384.5699999</v>
      </c>
      <c r="F3893">
        <v>981400109.86000001</v>
      </c>
      <c r="G3893">
        <v>795781323.00999999</v>
      </c>
      <c r="H3893" t="s">
        <v>4148</v>
      </c>
      <c r="I3893" t="s">
        <v>4148</v>
      </c>
      <c r="J3893">
        <v>1986656.43</v>
      </c>
      <c r="K3893" t="s">
        <v>4146</v>
      </c>
      <c r="L3893" t="s">
        <v>4148</v>
      </c>
      <c r="M3893">
        <v>450923661.55000001</v>
      </c>
      <c r="N3893">
        <v>1</v>
      </c>
    </row>
    <row r="3894" spans="1:14" x14ac:dyDescent="0.4">
      <c r="A3894" t="s">
        <v>3894</v>
      </c>
      <c r="B3894">
        <v>1115937045.45</v>
      </c>
      <c r="C3894">
        <v>661115822.36000001</v>
      </c>
      <c r="D3894" t="s">
        <v>4148</v>
      </c>
      <c r="E3894">
        <v>52735361.119999997</v>
      </c>
      <c r="F3894" t="s">
        <v>4148</v>
      </c>
      <c r="G3894" t="s">
        <v>4148</v>
      </c>
      <c r="H3894" t="s">
        <v>4148</v>
      </c>
      <c r="I3894" t="s">
        <v>4148</v>
      </c>
      <c r="J3894" t="s">
        <v>4148</v>
      </c>
      <c r="K3894" t="s">
        <v>4146</v>
      </c>
      <c r="L3894" t="s">
        <v>4148</v>
      </c>
      <c r="M3894">
        <v>442579963.88999999</v>
      </c>
      <c r="N3894">
        <v>1</v>
      </c>
    </row>
    <row r="3895" spans="1:14" x14ac:dyDescent="0.4">
      <c r="A3895" t="s">
        <v>3895</v>
      </c>
      <c r="B3895">
        <v>1338195203.79</v>
      </c>
      <c r="C3895">
        <v>2357727486.9200001</v>
      </c>
      <c r="D3895">
        <v>67279546.739999995</v>
      </c>
      <c r="E3895">
        <v>213683509.44</v>
      </c>
      <c r="F3895">
        <v>1296169098</v>
      </c>
      <c r="G3895" t="s">
        <v>4148</v>
      </c>
      <c r="H3895">
        <v>102873397.58</v>
      </c>
      <c r="I3895" t="s">
        <v>4148</v>
      </c>
      <c r="J3895" t="s">
        <v>4148</v>
      </c>
      <c r="K3895" t="s">
        <v>4146</v>
      </c>
      <c r="L3895" t="s">
        <v>4148</v>
      </c>
      <c r="M3895">
        <v>69361007.239999995</v>
      </c>
      <c r="N3895">
        <v>1</v>
      </c>
    </row>
    <row r="3896" spans="1:14" x14ac:dyDescent="0.4">
      <c r="A3896" t="s">
        <v>3896</v>
      </c>
      <c r="B3896">
        <v>2065455466.1099999</v>
      </c>
      <c r="C3896">
        <v>782024933.09000003</v>
      </c>
      <c r="D3896">
        <v>4623993.21</v>
      </c>
      <c r="E3896">
        <v>107755351.34</v>
      </c>
      <c r="F3896">
        <v>52097376.130000003</v>
      </c>
      <c r="G3896" t="s">
        <v>4148</v>
      </c>
      <c r="H3896" t="s">
        <v>4148</v>
      </c>
      <c r="I3896" t="s">
        <v>4148</v>
      </c>
      <c r="J3896" t="s">
        <v>4148</v>
      </c>
      <c r="K3896" t="s">
        <v>4146</v>
      </c>
      <c r="L3896" t="s">
        <v>4148</v>
      </c>
      <c r="M3896">
        <v>481244146.02999997</v>
      </c>
      <c r="N3896">
        <v>1</v>
      </c>
    </row>
    <row r="3897" spans="1:14" x14ac:dyDescent="0.4">
      <c r="A3897" t="s">
        <v>3897</v>
      </c>
      <c r="B3897">
        <v>1965622566.72</v>
      </c>
      <c r="C3897">
        <v>1803263331.04</v>
      </c>
      <c r="D3897">
        <v>25774117.260000002</v>
      </c>
      <c r="E3897">
        <v>34710127.280000001</v>
      </c>
      <c r="F3897">
        <v>100857142.87</v>
      </c>
      <c r="G3897" t="s">
        <v>4148</v>
      </c>
      <c r="H3897" t="s">
        <v>4148</v>
      </c>
      <c r="I3897" t="s">
        <v>4148</v>
      </c>
      <c r="J3897" t="s">
        <v>4148</v>
      </c>
      <c r="K3897" t="s">
        <v>4146</v>
      </c>
      <c r="L3897" t="s">
        <v>4148</v>
      </c>
      <c r="M3897">
        <v>1218797790.26</v>
      </c>
      <c r="N3897">
        <v>1</v>
      </c>
    </row>
    <row r="3898" spans="1:14" x14ac:dyDescent="0.4">
      <c r="A3898" t="s">
        <v>3898</v>
      </c>
      <c r="B3898">
        <v>1680880546.51</v>
      </c>
      <c r="C3898">
        <v>2079313219.0699999</v>
      </c>
      <c r="D3898" t="s">
        <v>4148</v>
      </c>
      <c r="E3898">
        <v>331914225.33999997</v>
      </c>
      <c r="F3898">
        <v>688245641.03999996</v>
      </c>
      <c r="G3898" t="s">
        <v>4148</v>
      </c>
      <c r="H3898">
        <v>142185925.15000001</v>
      </c>
      <c r="I3898" t="s">
        <v>4148</v>
      </c>
      <c r="J3898" t="s">
        <v>4148</v>
      </c>
      <c r="K3898" t="s">
        <v>4146</v>
      </c>
      <c r="L3898" t="s">
        <v>4148</v>
      </c>
      <c r="M3898">
        <v>302909166.94</v>
      </c>
      <c r="N3898">
        <v>1</v>
      </c>
    </row>
    <row r="3899" spans="1:14" x14ac:dyDescent="0.4">
      <c r="A3899" t="s">
        <v>3899</v>
      </c>
      <c r="B3899">
        <v>2850673211.2399998</v>
      </c>
      <c r="C3899">
        <v>2861497779.1399999</v>
      </c>
      <c r="D3899" t="s">
        <v>4148</v>
      </c>
      <c r="E3899">
        <v>654385327.51999998</v>
      </c>
      <c r="F3899">
        <v>705232584.19000006</v>
      </c>
      <c r="G3899" t="s">
        <v>4148</v>
      </c>
      <c r="H3899" t="s">
        <v>4148</v>
      </c>
      <c r="I3899" t="s">
        <v>4148</v>
      </c>
      <c r="J3899">
        <v>116106580.78</v>
      </c>
      <c r="K3899" t="s">
        <v>4146</v>
      </c>
      <c r="L3899" t="s">
        <v>4148</v>
      </c>
      <c r="M3899">
        <v>769349408.38</v>
      </c>
      <c r="N3899">
        <v>1</v>
      </c>
    </row>
    <row r="3900" spans="1:14" x14ac:dyDescent="0.4">
      <c r="A3900" t="s">
        <v>3900</v>
      </c>
      <c r="B3900">
        <v>1943225983.0999999</v>
      </c>
      <c r="C3900">
        <v>1236964790.1199999</v>
      </c>
      <c r="D3900">
        <v>2775558.22</v>
      </c>
      <c r="E3900">
        <v>120648643.34</v>
      </c>
      <c r="F3900">
        <v>109299500</v>
      </c>
      <c r="G3900" t="s">
        <v>4148</v>
      </c>
      <c r="H3900" t="s">
        <v>4148</v>
      </c>
      <c r="I3900" t="s">
        <v>4148</v>
      </c>
      <c r="J3900" t="s">
        <v>4148</v>
      </c>
      <c r="K3900" t="s">
        <v>4146</v>
      </c>
      <c r="L3900" t="s">
        <v>4148</v>
      </c>
      <c r="M3900">
        <v>1187634492.79</v>
      </c>
      <c r="N3900">
        <v>1</v>
      </c>
    </row>
    <row r="3901" spans="1:14" x14ac:dyDescent="0.4">
      <c r="A3901" t="s">
        <v>3901</v>
      </c>
      <c r="B3901">
        <v>15257056592.879999</v>
      </c>
      <c r="C3901">
        <v>13870627143.25</v>
      </c>
      <c r="D3901" t="s">
        <v>4148</v>
      </c>
      <c r="E3901">
        <v>1403483872.73</v>
      </c>
      <c r="F3901">
        <v>102679310.54000001</v>
      </c>
      <c r="G3901">
        <v>1739041209.75</v>
      </c>
      <c r="H3901" t="s">
        <v>4148</v>
      </c>
      <c r="I3901" t="s">
        <v>4148</v>
      </c>
      <c r="J3901" t="s">
        <v>4148</v>
      </c>
      <c r="K3901" t="s">
        <v>4146</v>
      </c>
      <c r="L3901" t="s">
        <v>4148</v>
      </c>
      <c r="M3901">
        <v>1358979530.46</v>
      </c>
      <c r="N3901">
        <v>1</v>
      </c>
    </row>
    <row r="3902" spans="1:14" x14ac:dyDescent="0.4">
      <c r="A3902" t="s">
        <v>4399</v>
      </c>
      <c r="B3902">
        <v>3279038094.1500001</v>
      </c>
      <c r="C3902">
        <v>1664111615.9300001</v>
      </c>
      <c r="D3902">
        <v>135373649.09999999</v>
      </c>
      <c r="E3902">
        <v>23822597.32</v>
      </c>
      <c r="F3902">
        <v>276023255.60000002</v>
      </c>
      <c r="G3902" t="s">
        <v>4148</v>
      </c>
      <c r="H3902" t="s">
        <v>4148</v>
      </c>
      <c r="I3902" t="s">
        <v>4148</v>
      </c>
      <c r="J3902" t="s">
        <v>4148</v>
      </c>
      <c r="K3902" t="s">
        <v>4146</v>
      </c>
      <c r="L3902" t="s">
        <v>4148</v>
      </c>
      <c r="M3902">
        <v>1902475738.99</v>
      </c>
      <c r="N3902">
        <v>1</v>
      </c>
    </row>
    <row r="3903" spans="1:14" x14ac:dyDescent="0.4">
      <c r="A3903" t="s">
        <v>3902</v>
      </c>
      <c r="B3903">
        <v>696947184.54999995</v>
      </c>
      <c r="C3903">
        <v>21144894.82</v>
      </c>
      <c r="D3903" t="s">
        <v>4148</v>
      </c>
      <c r="E3903">
        <v>90471186.370000005</v>
      </c>
      <c r="F3903" t="s">
        <v>4148</v>
      </c>
      <c r="G3903" t="s">
        <v>4148</v>
      </c>
      <c r="H3903" t="s">
        <v>4148</v>
      </c>
      <c r="I3903" t="s">
        <v>4148</v>
      </c>
      <c r="J3903" t="s">
        <v>4148</v>
      </c>
      <c r="K3903" t="s">
        <v>4146</v>
      </c>
      <c r="L3903" t="s">
        <v>4148</v>
      </c>
      <c r="M3903">
        <v>108983323.63</v>
      </c>
      <c r="N3903">
        <v>1</v>
      </c>
    </row>
    <row r="3904" spans="1:14" x14ac:dyDescent="0.4">
      <c r="A3904" t="s">
        <v>3903</v>
      </c>
      <c r="B3904">
        <v>1542938838.4200001</v>
      </c>
      <c r="C3904">
        <v>658821433.13999999</v>
      </c>
      <c r="D3904">
        <v>97074646.599999994</v>
      </c>
      <c r="E3904">
        <v>60458564.450000003</v>
      </c>
      <c r="F3904" t="s">
        <v>4148</v>
      </c>
      <c r="G3904" t="s">
        <v>4148</v>
      </c>
      <c r="H3904" t="s">
        <v>4148</v>
      </c>
      <c r="I3904" t="s">
        <v>4148</v>
      </c>
      <c r="J3904" t="s">
        <v>4148</v>
      </c>
      <c r="K3904" t="s">
        <v>4146</v>
      </c>
      <c r="L3904" t="s">
        <v>4148</v>
      </c>
      <c r="M3904">
        <v>169000212.33000001</v>
      </c>
      <c r="N3904">
        <v>1</v>
      </c>
    </row>
    <row r="3905" spans="1:14" x14ac:dyDescent="0.4">
      <c r="A3905" t="s">
        <v>3904</v>
      </c>
      <c r="B3905">
        <v>4206255044.8200002</v>
      </c>
      <c r="C3905">
        <v>5659054444.7600002</v>
      </c>
      <c r="D3905">
        <v>31708546.23</v>
      </c>
      <c r="E3905">
        <v>1240806255.21</v>
      </c>
      <c r="F3905">
        <v>930017734.01999998</v>
      </c>
      <c r="G3905" t="s">
        <v>4148</v>
      </c>
      <c r="H3905">
        <v>10441632.27</v>
      </c>
      <c r="I3905">
        <v>2248357.46</v>
      </c>
      <c r="J3905" t="s">
        <v>4148</v>
      </c>
      <c r="K3905" t="s">
        <v>4146</v>
      </c>
      <c r="L3905" t="s">
        <v>4148</v>
      </c>
      <c r="M3905">
        <v>1135676131.05</v>
      </c>
      <c r="N3905">
        <v>1</v>
      </c>
    </row>
    <row r="3906" spans="1:14" x14ac:dyDescent="0.4">
      <c r="A3906" t="s">
        <v>3905</v>
      </c>
      <c r="B3906">
        <v>645601604.14999998</v>
      </c>
      <c r="C3906">
        <v>362689452.04000002</v>
      </c>
      <c r="D3906" t="s">
        <v>4148</v>
      </c>
      <c r="E3906">
        <v>1363330662.1099999</v>
      </c>
      <c r="F3906">
        <v>40494089.590000004</v>
      </c>
      <c r="G3906" t="s">
        <v>4148</v>
      </c>
      <c r="H3906" t="s">
        <v>4148</v>
      </c>
      <c r="I3906" t="s">
        <v>4148</v>
      </c>
      <c r="J3906" t="s">
        <v>4148</v>
      </c>
      <c r="K3906" t="s">
        <v>4146</v>
      </c>
      <c r="L3906" t="s">
        <v>4148</v>
      </c>
      <c r="M3906">
        <v>71249239.359999999</v>
      </c>
      <c r="N3906">
        <v>1</v>
      </c>
    </row>
    <row r="3907" spans="1:14" x14ac:dyDescent="0.4">
      <c r="A3907" t="s">
        <v>3906</v>
      </c>
      <c r="B3907">
        <v>3818953197.6500001</v>
      </c>
      <c r="C3907">
        <v>2679823290.6500001</v>
      </c>
      <c r="D3907">
        <v>20998232.699999999</v>
      </c>
      <c r="E3907">
        <v>73729283.439999998</v>
      </c>
      <c r="F3907" t="s">
        <v>4148</v>
      </c>
      <c r="G3907" t="s">
        <v>4148</v>
      </c>
      <c r="H3907" t="s">
        <v>4148</v>
      </c>
      <c r="I3907" t="s">
        <v>4148</v>
      </c>
      <c r="J3907" t="s">
        <v>4148</v>
      </c>
      <c r="K3907" t="s">
        <v>4146</v>
      </c>
      <c r="L3907" t="s">
        <v>4148</v>
      </c>
      <c r="M3907">
        <v>1660476592.1800001</v>
      </c>
      <c r="N3907">
        <v>1</v>
      </c>
    </row>
    <row r="3908" spans="1:14" x14ac:dyDescent="0.4">
      <c r="A3908" t="s">
        <v>3907</v>
      </c>
      <c r="B3908">
        <v>2784636079.71</v>
      </c>
      <c r="C3908">
        <v>1281910551.3</v>
      </c>
      <c r="D3908" t="s">
        <v>4148</v>
      </c>
      <c r="E3908">
        <v>145585739.81</v>
      </c>
      <c r="F3908">
        <v>248387022.22</v>
      </c>
      <c r="G3908" t="s">
        <v>4148</v>
      </c>
      <c r="H3908" t="s">
        <v>4148</v>
      </c>
      <c r="I3908" t="s">
        <v>4148</v>
      </c>
      <c r="J3908" t="s">
        <v>4148</v>
      </c>
      <c r="K3908" t="s">
        <v>4146</v>
      </c>
      <c r="L3908" t="s">
        <v>4148</v>
      </c>
      <c r="M3908">
        <v>1581774018.5899999</v>
      </c>
      <c r="N3908">
        <v>1</v>
      </c>
    </row>
    <row r="3909" spans="1:14" x14ac:dyDescent="0.4">
      <c r="A3909" t="s">
        <v>3908</v>
      </c>
      <c r="B3909">
        <v>7550036870.4399996</v>
      </c>
      <c r="C3909">
        <v>6080370191.4300003</v>
      </c>
      <c r="D3909">
        <v>1473077772.3399999</v>
      </c>
      <c r="E3909">
        <v>847692121.70000005</v>
      </c>
      <c r="F3909">
        <v>2783646229.7199998</v>
      </c>
      <c r="G3909" t="s">
        <v>4148</v>
      </c>
      <c r="H3909">
        <v>107000000</v>
      </c>
      <c r="I3909">
        <v>1567560127.3</v>
      </c>
      <c r="J3909" t="s">
        <v>4148</v>
      </c>
      <c r="K3909" t="s">
        <v>4146</v>
      </c>
      <c r="L3909" t="s">
        <v>4148</v>
      </c>
      <c r="M3909">
        <v>1154532416.3</v>
      </c>
      <c r="N3909">
        <v>1</v>
      </c>
    </row>
    <row r="3910" spans="1:14" x14ac:dyDescent="0.4">
      <c r="A3910" t="s">
        <v>3909</v>
      </c>
      <c r="B3910">
        <v>2567102889.46</v>
      </c>
      <c r="C3910">
        <v>1211170864.3199999</v>
      </c>
      <c r="D3910">
        <v>101750907.73999999</v>
      </c>
      <c r="E3910">
        <v>1060303795.78</v>
      </c>
      <c r="F3910" t="s">
        <v>4148</v>
      </c>
      <c r="G3910" t="s">
        <v>4148</v>
      </c>
      <c r="H3910">
        <v>23059931.800000001</v>
      </c>
      <c r="I3910">
        <v>188732680.34</v>
      </c>
      <c r="J3910">
        <v>30191197.640000001</v>
      </c>
      <c r="K3910" t="s">
        <v>4146</v>
      </c>
      <c r="L3910" t="s">
        <v>4148</v>
      </c>
      <c r="M3910">
        <v>1369036976.0599999</v>
      </c>
      <c r="N3910">
        <v>1</v>
      </c>
    </row>
    <row r="3911" spans="1:14" x14ac:dyDescent="0.4">
      <c r="A3911" t="s">
        <v>3910</v>
      </c>
      <c r="B3911">
        <v>414232799.26999998</v>
      </c>
      <c r="C3911">
        <v>80467720.530000001</v>
      </c>
      <c r="D3911" t="s">
        <v>4148</v>
      </c>
      <c r="E3911">
        <v>30892124.02</v>
      </c>
      <c r="F3911" t="s">
        <v>4148</v>
      </c>
      <c r="G3911" t="s">
        <v>4148</v>
      </c>
      <c r="H3911" t="s">
        <v>4148</v>
      </c>
      <c r="I3911" t="s">
        <v>4148</v>
      </c>
      <c r="J3911" t="s">
        <v>4148</v>
      </c>
      <c r="K3911" t="s">
        <v>4146</v>
      </c>
      <c r="L3911" t="s">
        <v>4148</v>
      </c>
      <c r="M3911">
        <v>139781686.38999999</v>
      </c>
      <c r="N3911">
        <v>1</v>
      </c>
    </row>
    <row r="3912" spans="1:14" x14ac:dyDescent="0.4">
      <c r="A3912" t="s">
        <v>3911</v>
      </c>
      <c r="B3912">
        <v>5810785258.75</v>
      </c>
      <c r="C3912">
        <v>4976312513.6400003</v>
      </c>
      <c r="D3912" t="s">
        <v>4148</v>
      </c>
      <c r="E3912">
        <v>393763617.66000003</v>
      </c>
      <c r="F3912">
        <v>633133560.19000006</v>
      </c>
      <c r="G3912">
        <v>859775833.36000001</v>
      </c>
      <c r="H3912" t="s">
        <v>4148</v>
      </c>
      <c r="I3912" t="s">
        <v>4148</v>
      </c>
      <c r="J3912">
        <v>880277578.17999995</v>
      </c>
      <c r="K3912" t="s">
        <v>4146</v>
      </c>
      <c r="L3912" t="s">
        <v>4148</v>
      </c>
      <c r="M3912">
        <v>1821825936.47</v>
      </c>
      <c r="N3912">
        <v>1</v>
      </c>
    </row>
    <row r="3913" spans="1:14" x14ac:dyDescent="0.4">
      <c r="A3913" t="s">
        <v>3912</v>
      </c>
      <c r="B3913">
        <v>199751234.99000001</v>
      </c>
      <c r="C3913">
        <v>695004721.75</v>
      </c>
      <c r="D3913" t="s">
        <v>4148</v>
      </c>
      <c r="E3913">
        <v>178692830.22</v>
      </c>
      <c r="F3913">
        <v>85658231.700000003</v>
      </c>
      <c r="G3913" t="s">
        <v>4148</v>
      </c>
      <c r="H3913">
        <v>13789018.16</v>
      </c>
      <c r="I3913" t="s">
        <v>4148</v>
      </c>
      <c r="J3913">
        <v>1272879.31</v>
      </c>
      <c r="K3913" t="s">
        <v>4146</v>
      </c>
      <c r="L3913" t="s">
        <v>4148</v>
      </c>
      <c r="M3913">
        <v>16141969.890000001</v>
      </c>
      <c r="N3913">
        <v>1</v>
      </c>
    </row>
    <row r="3914" spans="1:14" x14ac:dyDescent="0.4">
      <c r="A3914" t="s">
        <v>3913</v>
      </c>
      <c r="B3914">
        <v>1062239122.91</v>
      </c>
      <c r="C3914">
        <v>1667836497.04</v>
      </c>
      <c r="D3914" t="s">
        <v>4148</v>
      </c>
      <c r="E3914">
        <v>399095199.56999999</v>
      </c>
      <c r="F3914">
        <v>420180000</v>
      </c>
      <c r="G3914" t="s">
        <v>4148</v>
      </c>
      <c r="H3914" t="s">
        <v>4148</v>
      </c>
      <c r="I3914" t="s">
        <v>4148</v>
      </c>
      <c r="J3914" t="s">
        <v>4148</v>
      </c>
      <c r="K3914" t="s">
        <v>4146</v>
      </c>
      <c r="L3914" t="s">
        <v>4148</v>
      </c>
      <c r="M3914">
        <v>464886372.74000001</v>
      </c>
      <c r="N3914">
        <v>1</v>
      </c>
    </row>
    <row r="3915" spans="1:14" x14ac:dyDescent="0.4">
      <c r="A3915" t="s">
        <v>3914</v>
      </c>
      <c r="B3915">
        <v>1834502333.98</v>
      </c>
      <c r="C3915">
        <v>757535991.70000005</v>
      </c>
      <c r="D3915" t="s">
        <v>4148</v>
      </c>
      <c r="E3915">
        <v>154815735.46000001</v>
      </c>
      <c r="F3915">
        <v>158863838.59</v>
      </c>
      <c r="G3915">
        <v>584949366.88999999</v>
      </c>
      <c r="H3915">
        <v>74521989.969999999</v>
      </c>
      <c r="I3915" t="s">
        <v>4148</v>
      </c>
      <c r="J3915" t="s">
        <v>4148</v>
      </c>
      <c r="K3915" t="s">
        <v>4146</v>
      </c>
      <c r="L3915" t="s">
        <v>4148</v>
      </c>
      <c r="M3915">
        <v>370123968.06</v>
      </c>
      <c r="N3915">
        <v>1</v>
      </c>
    </row>
    <row r="3916" spans="1:14" x14ac:dyDescent="0.4">
      <c r="A3916" t="s">
        <v>3915</v>
      </c>
      <c r="B3916">
        <v>2609903206.3000002</v>
      </c>
      <c r="C3916">
        <v>1087528107.0799999</v>
      </c>
      <c r="D3916" t="s">
        <v>4148</v>
      </c>
      <c r="E3916">
        <v>188008613.94999999</v>
      </c>
      <c r="F3916" t="s">
        <v>4148</v>
      </c>
      <c r="G3916" t="s">
        <v>4148</v>
      </c>
      <c r="H3916" t="s">
        <v>4148</v>
      </c>
      <c r="I3916" t="s">
        <v>4148</v>
      </c>
      <c r="J3916" t="s">
        <v>4148</v>
      </c>
      <c r="K3916" t="s">
        <v>4146</v>
      </c>
      <c r="L3916" t="s">
        <v>4148</v>
      </c>
      <c r="M3916">
        <v>237539622.99000001</v>
      </c>
      <c r="N3916">
        <v>1</v>
      </c>
    </row>
    <row r="3917" spans="1:14" x14ac:dyDescent="0.4">
      <c r="A3917" t="s">
        <v>3916</v>
      </c>
      <c r="B3917">
        <v>3325707580.4899998</v>
      </c>
      <c r="C3917">
        <v>1475032219.9400001</v>
      </c>
      <c r="D3917">
        <v>586686813.72000003</v>
      </c>
      <c r="E3917">
        <v>101569994.92</v>
      </c>
      <c r="F3917" t="s">
        <v>4148</v>
      </c>
      <c r="G3917" t="s">
        <v>4148</v>
      </c>
      <c r="H3917" t="s">
        <v>4148</v>
      </c>
      <c r="I3917">
        <v>11866110.77</v>
      </c>
      <c r="J3917">
        <v>93871037.230000004</v>
      </c>
      <c r="K3917" t="s">
        <v>4146</v>
      </c>
      <c r="L3917" t="s">
        <v>4148</v>
      </c>
      <c r="M3917">
        <v>730764575.88</v>
      </c>
      <c r="N3917">
        <v>1</v>
      </c>
    </row>
    <row r="3918" spans="1:14" x14ac:dyDescent="0.4">
      <c r="A3918" t="s">
        <v>3917</v>
      </c>
      <c r="B3918">
        <v>4387573468.7299995</v>
      </c>
      <c r="C3918">
        <v>2409605353.0300002</v>
      </c>
      <c r="D3918">
        <v>270750926.02999997</v>
      </c>
      <c r="E3918">
        <v>1694115918.9300001</v>
      </c>
      <c r="F3918" t="s">
        <v>4148</v>
      </c>
      <c r="G3918" t="s">
        <v>4148</v>
      </c>
      <c r="H3918" t="s">
        <v>4148</v>
      </c>
      <c r="I3918" t="s">
        <v>4148</v>
      </c>
      <c r="J3918">
        <v>43575105</v>
      </c>
      <c r="K3918" t="s">
        <v>4146</v>
      </c>
      <c r="L3918" t="s">
        <v>4148</v>
      </c>
      <c r="M3918">
        <v>355986226.83999997</v>
      </c>
      <c r="N3918">
        <v>1</v>
      </c>
    </row>
    <row r="3919" spans="1:14" x14ac:dyDescent="0.4">
      <c r="A3919" t="s">
        <v>3918</v>
      </c>
      <c r="B3919">
        <v>17043422124.389999</v>
      </c>
      <c r="C3919">
        <v>16910761612.51</v>
      </c>
      <c r="D3919">
        <v>103611888.81999999</v>
      </c>
      <c r="E3919">
        <v>372337551.70999998</v>
      </c>
      <c r="F3919">
        <v>1177235491.0899999</v>
      </c>
      <c r="G3919" t="s">
        <v>4148</v>
      </c>
      <c r="H3919">
        <v>477000000</v>
      </c>
      <c r="I3919" t="s">
        <v>4148</v>
      </c>
      <c r="J3919" t="s">
        <v>4148</v>
      </c>
      <c r="K3919" t="s">
        <v>4146</v>
      </c>
      <c r="L3919" t="s">
        <v>4148</v>
      </c>
      <c r="M3919">
        <v>3323684837.7399998</v>
      </c>
      <c r="N3919">
        <v>1</v>
      </c>
    </row>
    <row r="3920" spans="1:14" x14ac:dyDescent="0.4">
      <c r="A3920" t="s">
        <v>3919</v>
      </c>
      <c r="B3920">
        <v>4902693610.8900003</v>
      </c>
      <c r="C3920">
        <v>2147161751.73</v>
      </c>
      <c r="D3920" t="s">
        <v>4148</v>
      </c>
      <c r="E3920">
        <v>223215157.24000001</v>
      </c>
      <c r="F3920" t="s">
        <v>4148</v>
      </c>
      <c r="G3920">
        <v>798033342.78999996</v>
      </c>
      <c r="H3920" t="s">
        <v>4148</v>
      </c>
      <c r="I3920" t="s">
        <v>4148</v>
      </c>
      <c r="J3920" t="s">
        <v>4148</v>
      </c>
      <c r="K3920" t="s">
        <v>4146</v>
      </c>
      <c r="L3920" t="s">
        <v>4148</v>
      </c>
      <c r="M3920">
        <v>539257817.23000002</v>
      </c>
      <c r="N3920">
        <v>1</v>
      </c>
    </row>
    <row r="3921" spans="1:14" x14ac:dyDescent="0.4">
      <c r="A3921" t="s">
        <v>3920</v>
      </c>
      <c r="B3921">
        <v>2911213294.3899999</v>
      </c>
      <c r="C3921">
        <v>950296335.49000001</v>
      </c>
      <c r="D3921" t="s">
        <v>4148</v>
      </c>
      <c r="E3921">
        <v>129398186.03</v>
      </c>
      <c r="F3921" t="s">
        <v>4148</v>
      </c>
      <c r="G3921">
        <v>289832851.94</v>
      </c>
      <c r="H3921" t="s">
        <v>4148</v>
      </c>
      <c r="I3921" t="s">
        <v>4148</v>
      </c>
      <c r="J3921" t="s">
        <v>4148</v>
      </c>
      <c r="K3921" t="s">
        <v>4146</v>
      </c>
      <c r="L3921" t="s">
        <v>4148</v>
      </c>
      <c r="M3921">
        <v>751214803.23000002</v>
      </c>
      <c r="N3921">
        <v>1</v>
      </c>
    </row>
    <row r="3922" spans="1:14" x14ac:dyDescent="0.4">
      <c r="A3922" t="s">
        <v>3921</v>
      </c>
      <c r="B3922">
        <v>228899545.43000001</v>
      </c>
      <c r="C3922">
        <v>60320587.140000001</v>
      </c>
      <c r="D3922" t="s">
        <v>4148</v>
      </c>
      <c r="E3922">
        <v>14084460.17</v>
      </c>
      <c r="F3922" t="s">
        <v>4148</v>
      </c>
      <c r="G3922" t="s">
        <v>4148</v>
      </c>
      <c r="H3922" t="s">
        <v>4148</v>
      </c>
      <c r="I3922" t="s">
        <v>4148</v>
      </c>
      <c r="J3922" t="s">
        <v>4148</v>
      </c>
      <c r="K3922" t="s">
        <v>4146</v>
      </c>
      <c r="L3922" t="s">
        <v>4148</v>
      </c>
      <c r="M3922">
        <v>103585020.7</v>
      </c>
      <c r="N3922">
        <v>1</v>
      </c>
    </row>
    <row r="3923" spans="1:14" x14ac:dyDescent="0.4">
      <c r="A3923" t="s">
        <v>3922</v>
      </c>
      <c r="B3923">
        <v>561800326.87</v>
      </c>
      <c r="C3923">
        <v>725572269.64999998</v>
      </c>
      <c r="D3923" t="s">
        <v>4148</v>
      </c>
      <c r="E3923">
        <v>38901937.299999997</v>
      </c>
      <c r="F3923">
        <v>51650000</v>
      </c>
      <c r="G3923" t="s">
        <v>4148</v>
      </c>
      <c r="H3923" t="s">
        <v>4148</v>
      </c>
      <c r="I3923" t="s">
        <v>4148</v>
      </c>
      <c r="J3923" t="s">
        <v>4148</v>
      </c>
      <c r="K3923" t="s">
        <v>4146</v>
      </c>
      <c r="L3923" t="s">
        <v>4148</v>
      </c>
      <c r="M3923">
        <v>149531561.55000001</v>
      </c>
      <c r="N3923">
        <v>1</v>
      </c>
    </row>
    <row r="3924" spans="1:14" x14ac:dyDescent="0.4">
      <c r="A3924" t="s">
        <v>3923</v>
      </c>
      <c r="B3924">
        <v>1940420924.9300001</v>
      </c>
      <c r="C3924">
        <v>1825548371.3299999</v>
      </c>
      <c r="D3924">
        <v>147781427.53999999</v>
      </c>
      <c r="E3924">
        <v>29313517.18</v>
      </c>
      <c r="F3924">
        <v>843724665.27999997</v>
      </c>
      <c r="G3924">
        <v>798626241.57000005</v>
      </c>
      <c r="H3924">
        <v>100000000</v>
      </c>
      <c r="I3924" t="s">
        <v>4148</v>
      </c>
      <c r="J3924" t="s">
        <v>4148</v>
      </c>
      <c r="K3924" t="s">
        <v>4146</v>
      </c>
      <c r="L3924" t="s">
        <v>4148</v>
      </c>
      <c r="M3924">
        <v>199065129.62</v>
      </c>
      <c r="N3924">
        <v>1</v>
      </c>
    </row>
    <row r="3925" spans="1:14" x14ac:dyDescent="0.4">
      <c r="A3925" t="s">
        <v>3924</v>
      </c>
      <c r="B3925">
        <v>7602529177.2200003</v>
      </c>
      <c r="C3925">
        <v>2320850300.1300001</v>
      </c>
      <c r="D3925">
        <v>52205371.009999998</v>
      </c>
      <c r="E3925">
        <v>157705389.80000001</v>
      </c>
      <c r="F3925">
        <v>438816493.69999999</v>
      </c>
      <c r="G3925" t="s">
        <v>4148</v>
      </c>
      <c r="H3925" t="s">
        <v>4148</v>
      </c>
      <c r="I3925" t="s">
        <v>4148</v>
      </c>
      <c r="J3925" t="s">
        <v>4148</v>
      </c>
      <c r="K3925" t="s">
        <v>4146</v>
      </c>
      <c r="L3925" t="s">
        <v>4148</v>
      </c>
      <c r="M3925">
        <v>5115653178.9899998</v>
      </c>
      <c r="N3925">
        <v>1</v>
      </c>
    </row>
    <row r="3926" spans="1:14" x14ac:dyDescent="0.4">
      <c r="A3926" t="s">
        <v>3925</v>
      </c>
      <c r="B3926">
        <v>8606585179</v>
      </c>
      <c r="C3926">
        <v>10149647005</v>
      </c>
      <c r="D3926">
        <v>5867861208</v>
      </c>
      <c r="E3926">
        <v>742882819</v>
      </c>
      <c r="F3926">
        <v>1423337706</v>
      </c>
      <c r="G3926" t="s">
        <v>4148</v>
      </c>
      <c r="H3926" t="s">
        <v>4148</v>
      </c>
      <c r="I3926" t="s">
        <v>4148</v>
      </c>
      <c r="J3926">
        <v>88955326</v>
      </c>
      <c r="K3926" t="s">
        <v>4146</v>
      </c>
      <c r="L3926" t="s">
        <v>4148</v>
      </c>
      <c r="M3926">
        <v>2000734141</v>
      </c>
      <c r="N3926">
        <v>1</v>
      </c>
    </row>
    <row r="3927" spans="1:14" x14ac:dyDescent="0.4">
      <c r="A3927" t="s">
        <v>3926</v>
      </c>
      <c r="B3927">
        <v>4576142079.6199999</v>
      </c>
      <c r="C3927">
        <v>17458133294.59</v>
      </c>
      <c r="D3927" t="s">
        <v>4148</v>
      </c>
      <c r="E3927">
        <v>158246287.69</v>
      </c>
      <c r="F3927">
        <v>4910911889.1700001</v>
      </c>
      <c r="G3927" t="s">
        <v>4148</v>
      </c>
      <c r="H3927">
        <v>1203014936.9000001</v>
      </c>
      <c r="I3927" t="s">
        <v>4148</v>
      </c>
      <c r="J3927">
        <v>25914893.649999999</v>
      </c>
      <c r="K3927" t="s">
        <v>4146</v>
      </c>
      <c r="L3927" t="s">
        <v>4148</v>
      </c>
      <c r="M3927">
        <v>507249237.00999999</v>
      </c>
      <c r="N3927">
        <v>1</v>
      </c>
    </row>
    <row r="3928" spans="1:14" x14ac:dyDescent="0.4">
      <c r="A3928" t="s">
        <v>3927</v>
      </c>
      <c r="B3928">
        <v>2089882971.0999999</v>
      </c>
      <c r="C3928">
        <v>1524435840.1099999</v>
      </c>
      <c r="D3928" t="s">
        <v>4148</v>
      </c>
      <c r="E3928">
        <v>12524412.66</v>
      </c>
      <c r="F3928" t="s">
        <v>4148</v>
      </c>
      <c r="G3928" t="s">
        <v>4148</v>
      </c>
      <c r="H3928" t="s">
        <v>4148</v>
      </c>
      <c r="I3928" t="s">
        <v>4148</v>
      </c>
      <c r="J3928" t="s">
        <v>4148</v>
      </c>
      <c r="K3928" t="s">
        <v>4146</v>
      </c>
      <c r="L3928" t="s">
        <v>4148</v>
      </c>
      <c r="M3928">
        <v>176244870.22</v>
      </c>
      <c r="N3928">
        <v>1</v>
      </c>
    </row>
    <row r="3929" spans="1:14" x14ac:dyDescent="0.4">
      <c r="A3929" t="s">
        <v>3928</v>
      </c>
      <c r="B3929">
        <v>4017508839.8699999</v>
      </c>
      <c r="C3929">
        <v>2462542315.6999998</v>
      </c>
      <c r="D3929">
        <v>348383761.26999998</v>
      </c>
      <c r="E3929">
        <v>97084477.609999999</v>
      </c>
      <c r="F3929">
        <v>349183298.82999998</v>
      </c>
      <c r="G3929">
        <v>1105159259.3699999</v>
      </c>
      <c r="H3929">
        <v>252867915.02000001</v>
      </c>
      <c r="I3929" t="s">
        <v>4148</v>
      </c>
      <c r="J3929" t="s">
        <v>4148</v>
      </c>
      <c r="K3929" t="s">
        <v>4146</v>
      </c>
      <c r="L3929" t="s">
        <v>4148</v>
      </c>
      <c r="M3929">
        <v>1415863538.48</v>
      </c>
      <c r="N3929">
        <v>1</v>
      </c>
    </row>
    <row r="3930" spans="1:14" x14ac:dyDescent="0.4">
      <c r="A3930" t="s">
        <v>3929</v>
      </c>
      <c r="B3930">
        <v>2871503907.9899998</v>
      </c>
      <c r="C3930">
        <v>1050647499.6</v>
      </c>
      <c r="D3930" t="s">
        <v>4148</v>
      </c>
      <c r="E3930">
        <v>68507000.170000002</v>
      </c>
      <c r="F3930" t="s">
        <v>4148</v>
      </c>
      <c r="G3930" t="s">
        <v>4148</v>
      </c>
      <c r="H3930">
        <v>295252005.23000002</v>
      </c>
      <c r="I3930" t="s">
        <v>4148</v>
      </c>
      <c r="J3930">
        <v>209036243.28999999</v>
      </c>
      <c r="K3930" t="s">
        <v>4146</v>
      </c>
      <c r="L3930" t="s">
        <v>4148</v>
      </c>
      <c r="M3930">
        <v>415185238.60000002</v>
      </c>
      <c r="N3930">
        <v>1</v>
      </c>
    </row>
    <row r="3931" spans="1:14" x14ac:dyDescent="0.4">
      <c r="A3931" t="s">
        <v>3930</v>
      </c>
      <c r="B3931">
        <v>3452700475.2800002</v>
      </c>
      <c r="C3931">
        <v>1667056939.5799999</v>
      </c>
      <c r="D3931" t="s">
        <v>4148</v>
      </c>
      <c r="E3931">
        <v>181422935.90000001</v>
      </c>
      <c r="F3931">
        <v>677564438.41999996</v>
      </c>
      <c r="G3931" t="s">
        <v>4148</v>
      </c>
      <c r="H3931" t="s">
        <v>4148</v>
      </c>
      <c r="I3931" t="s">
        <v>4148</v>
      </c>
      <c r="J3931" t="s">
        <v>4148</v>
      </c>
      <c r="K3931" t="s">
        <v>4146</v>
      </c>
      <c r="L3931" t="s">
        <v>4148</v>
      </c>
      <c r="M3931">
        <v>713687478.48000002</v>
      </c>
      <c r="N3931">
        <v>1</v>
      </c>
    </row>
    <row r="3932" spans="1:14" x14ac:dyDescent="0.4">
      <c r="A3932" t="s">
        <v>3931</v>
      </c>
      <c r="B3932">
        <v>3700863112.8600001</v>
      </c>
      <c r="C3932">
        <v>2278103148.0999999</v>
      </c>
      <c r="D3932">
        <v>28946378.539999999</v>
      </c>
      <c r="E3932">
        <v>71246858.519999996</v>
      </c>
      <c r="F3932">
        <v>45182710.82</v>
      </c>
      <c r="G3932">
        <v>691973050.26999998</v>
      </c>
      <c r="H3932" t="s">
        <v>4148</v>
      </c>
      <c r="I3932" t="s">
        <v>4148</v>
      </c>
      <c r="J3932" t="s">
        <v>4148</v>
      </c>
      <c r="K3932" t="s">
        <v>4146</v>
      </c>
      <c r="L3932" t="s">
        <v>4148</v>
      </c>
      <c r="M3932">
        <v>1281644651.6500001</v>
      </c>
      <c r="N3932">
        <v>1</v>
      </c>
    </row>
    <row r="3933" spans="1:14" x14ac:dyDescent="0.4">
      <c r="A3933" t="s">
        <v>3932</v>
      </c>
      <c r="B3933">
        <v>3296011982.1500001</v>
      </c>
      <c r="C3933">
        <v>487663837.31</v>
      </c>
      <c r="D3933" t="s">
        <v>4148</v>
      </c>
      <c r="E3933">
        <v>75688285.019999996</v>
      </c>
      <c r="F3933" t="s">
        <v>4148</v>
      </c>
      <c r="G3933" t="s">
        <v>4148</v>
      </c>
      <c r="H3933">
        <v>15356881.880000001</v>
      </c>
      <c r="I3933" t="s">
        <v>4148</v>
      </c>
      <c r="J3933" t="s">
        <v>4148</v>
      </c>
      <c r="K3933" t="s">
        <v>4146</v>
      </c>
      <c r="L3933" t="s">
        <v>4148</v>
      </c>
      <c r="M3933">
        <v>424123418.94</v>
      </c>
      <c r="N3933">
        <v>1</v>
      </c>
    </row>
    <row r="3934" spans="1:14" x14ac:dyDescent="0.4">
      <c r="A3934" t="s">
        <v>3933</v>
      </c>
      <c r="B3934">
        <v>1293662813.8</v>
      </c>
      <c r="C3934">
        <v>1022026700.11</v>
      </c>
      <c r="D3934" t="s">
        <v>4148</v>
      </c>
      <c r="E3934">
        <v>44548282.109999999</v>
      </c>
      <c r="F3934">
        <v>192222000</v>
      </c>
      <c r="G3934" t="s">
        <v>4148</v>
      </c>
      <c r="H3934">
        <v>800000</v>
      </c>
      <c r="I3934">
        <v>15599085.869999999</v>
      </c>
      <c r="J3934" t="s">
        <v>4148</v>
      </c>
      <c r="K3934" t="s">
        <v>4146</v>
      </c>
      <c r="L3934" t="s">
        <v>4148</v>
      </c>
      <c r="M3934">
        <v>315751106.13999999</v>
      </c>
      <c r="N3934">
        <v>1</v>
      </c>
    </row>
    <row r="3935" spans="1:14" x14ac:dyDescent="0.4">
      <c r="A3935" t="s">
        <v>3934</v>
      </c>
      <c r="B3935">
        <v>1534435413.4000001</v>
      </c>
      <c r="C3935">
        <v>378645836.83999997</v>
      </c>
      <c r="D3935" t="s">
        <v>4148</v>
      </c>
      <c r="E3935">
        <v>355828557.62</v>
      </c>
      <c r="F3935" t="s">
        <v>4148</v>
      </c>
      <c r="G3935">
        <v>358052457.04000002</v>
      </c>
      <c r="H3935" t="s">
        <v>4148</v>
      </c>
      <c r="I3935" t="s">
        <v>4148</v>
      </c>
      <c r="J3935" t="s">
        <v>4148</v>
      </c>
      <c r="K3935" t="s">
        <v>4146</v>
      </c>
      <c r="L3935" t="s">
        <v>4148</v>
      </c>
      <c r="M3935">
        <v>91757714.890000001</v>
      </c>
      <c r="N3935">
        <v>1</v>
      </c>
    </row>
    <row r="3936" spans="1:14" x14ac:dyDescent="0.4">
      <c r="A3936" t="s">
        <v>3935</v>
      </c>
      <c r="B3936">
        <v>5539930954.9300003</v>
      </c>
      <c r="C3936">
        <v>3992047692.4499998</v>
      </c>
      <c r="D3936" t="s">
        <v>4148</v>
      </c>
      <c r="E3936">
        <v>151023473.12</v>
      </c>
      <c r="F3936" t="s">
        <v>4148</v>
      </c>
      <c r="G3936" t="s">
        <v>4148</v>
      </c>
      <c r="H3936" t="s">
        <v>4148</v>
      </c>
      <c r="I3936" t="s">
        <v>4148</v>
      </c>
      <c r="J3936" t="s">
        <v>4148</v>
      </c>
      <c r="K3936" t="s">
        <v>4146</v>
      </c>
      <c r="L3936" t="s">
        <v>4148</v>
      </c>
      <c r="M3936">
        <v>2633557361.3899999</v>
      </c>
      <c r="N3936">
        <v>1</v>
      </c>
    </row>
    <row r="3937" spans="1:14" x14ac:dyDescent="0.4">
      <c r="A3937" t="s">
        <v>3936</v>
      </c>
      <c r="B3937">
        <v>1990919461.0799999</v>
      </c>
      <c r="C3937">
        <v>482526121.32999998</v>
      </c>
      <c r="D3937" t="s">
        <v>4148</v>
      </c>
      <c r="E3937">
        <v>190110621.36000001</v>
      </c>
      <c r="F3937" t="s">
        <v>4148</v>
      </c>
      <c r="G3937">
        <v>623108826.38999999</v>
      </c>
      <c r="H3937" t="s">
        <v>4148</v>
      </c>
      <c r="I3937" t="s">
        <v>4148</v>
      </c>
      <c r="J3937">
        <v>6470201.8600000003</v>
      </c>
      <c r="K3937" t="s">
        <v>4146</v>
      </c>
      <c r="L3937" t="s">
        <v>4148</v>
      </c>
      <c r="M3937">
        <v>203766720.58000001</v>
      </c>
      <c r="N3937">
        <v>1</v>
      </c>
    </row>
    <row r="3938" spans="1:14" x14ac:dyDescent="0.4">
      <c r="A3938" t="s">
        <v>3937</v>
      </c>
      <c r="B3938">
        <v>12418270593.18</v>
      </c>
      <c r="C3938">
        <v>5916243279.0799999</v>
      </c>
      <c r="D3938">
        <v>63529740.200000003</v>
      </c>
      <c r="E3938">
        <v>436344343.38999999</v>
      </c>
      <c r="F3938">
        <v>30000000</v>
      </c>
      <c r="G3938" t="s">
        <v>4148</v>
      </c>
      <c r="H3938" t="s">
        <v>4148</v>
      </c>
      <c r="I3938" t="s">
        <v>4148</v>
      </c>
      <c r="J3938" t="s">
        <v>4148</v>
      </c>
      <c r="K3938" t="s">
        <v>4146</v>
      </c>
      <c r="L3938" t="s">
        <v>4148</v>
      </c>
      <c r="M3938">
        <v>4095075347.7600002</v>
      </c>
      <c r="N3938">
        <v>1</v>
      </c>
    </row>
    <row r="3939" spans="1:14" x14ac:dyDescent="0.4">
      <c r="A3939" t="s">
        <v>3938</v>
      </c>
      <c r="B3939">
        <v>2156296343.4499998</v>
      </c>
      <c r="C3939">
        <v>317152358.54000002</v>
      </c>
      <c r="D3939" t="s">
        <v>4148</v>
      </c>
      <c r="E3939">
        <v>11333587.630000001</v>
      </c>
      <c r="F3939" t="s">
        <v>4148</v>
      </c>
      <c r="G3939" t="s">
        <v>4148</v>
      </c>
      <c r="H3939" t="s">
        <v>4148</v>
      </c>
      <c r="I3939" t="s">
        <v>4148</v>
      </c>
      <c r="J3939" t="s">
        <v>4148</v>
      </c>
      <c r="K3939" t="s">
        <v>4146</v>
      </c>
      <c r="L3939" t="s">
        <v>4148</v>
      </c>
      <c r="M3939">
        <v>65616911.549999997</v>
      </c>
      <c r="N3939">
        <v>1</v>
      </c>
    </row>
    <row r="3940" spans="1:14" x14ac:dyDescent="0.4">
      <c r="A3940" t="s">
        <v>3939</v>
      </c>
      <c r="B3940">
        <v>5238547165.8800001</v>
      </c>
      <c r="C3940">
        <v>3785857464.9200001</v>
      </c>
      <c r="D3940">
        <v>196242618.58000001</v>
      </c>
      <c r="E3940">
        <v>416089817.55000001</v>
      </c>
      <c r="F3940">
        <v>777788146.24000001</v>
      </c>
      <c r="G3940">
        <v>512378153.89999998</v>
      </c>
      <c r="H3940">
        <v>2362386.91</v>
      </c>
      <c r="I3940" t="s">
        <v>4148</v>
      </c>
      <c r="J3940" t="s">
        <v>4148</v>
      </c>
      <c r="K3940" t="s">
        <v>4146</v>
      </c>
      <c r="L3940" t="s">
        <v>4148</v>
      </c>
      <c r="M3940">
        <v>667408288.28999996</v>
      </c>
      <c r="N3940">
        <v>1</v>
      </c>
    </row>
    <row r="3941" spans="1:14" x14ac:dyDescent="0.4">
      <c r="A3941" t="s">
        <v>3940</v>
      </c>
      <c r="B3941">
        <v>2466597165.0999999</v>
      </c>
      <c r="C3941">
        <v>1937135120.6500001</v>
      </c>
      <c r="D3941">
        <v>255751243.37</v>
      </c>
      <c r="E3941">
        <v>873786487.39999998</v>
      </c>
      <c r="F3941">
        <v>588601364.73000002</v>
      </c>
      <c r="G3941" t="s">
        <v>4148</v>
      </c>
      <c r="H3941">
        <v>279511019.74000001</v>
      </c>
      <c r="I3941">
        <v>1017905.45</v>
      </c>
      <c r="J3941" t="s">
        <v>4148</v>
      </c>
      <c r="K3941" t="s">
        <v>4146</v>
      </c>
      <c r="L3941" t="s">
        <v>4148</v>
      </c>
      <c r="M3941">
        <v>1369927222.53</v>
      </c>
      <c r="N3941">
        <v>1</v>
      </c>
    </row>
    <row r="3942" spans="1:14" x14ac:dyDescent="0.4">
      <c r="A3942" t="s">
        <v>3941</v>
      </c>
      <c r="B3942">
        <v>7558725361.04</v>
      </c>
      <c r="C3942">
        <v>7598672904.4700003</v>
      </c>
      <c r="D3942">
        <v>264576660.31999999</v>
      </c>
      <c r="E3942">
        <v>414127610.23000002</v>
      </c>
      <c r="F3942">
        <v>2767028088.9899998</v>
      </c>
      <c r="G3942" t="s">
        <v>4148</v>
      </c>
      <c r="H3942">
        <v>239556094.19</v>
      </c>
      <c r="I3942" t="s">
        <v>4148</v>
      </c>
      <c r="J3942" t="s">
        <v>4148</v>
      </c>
      <c r="K3942" t="s">
        <v>4146</v>
      </c>
      <c r="L3942" t="s">
        <v>4148</v>
      </c>
      <c r="M3942">
        <v>1618013392.6600001</v>
      </c>
      <c r="N3942">
        <v>1</v>
      </c>
    </row>
    <row r="3943" spans="1:14" x14ac:dyDescent="0.4">
      <c r="A3943" t="s">
        <v>3942</v>
      </c>
      <c r="B3943">
        <v>910682974.54999995</v>
      </c>
      <c r="C3943">
        <v>523660740.57999998</v>
      </c>
      <c r="D3943" t="s">
        <v>4148</v>
      </c>
      <c r="E3943">
        <v>25297635.859999999</v>
      </c>
      <c r="F3943" t="s">
        <v>4148</v>
      </c>
      <c r="G3943" t="s">
        <v>4148</v>
      </c>
      <c r="H3943" t="s">
        <v>4148</v>
      </c>
      <c r="I3943" t="s">
        <v>4148</v>
      </c>
      <c r="J3943" t="s">
        <v>4148</v>
      </c>
      <c r="K3943" t="s">
        <v>4146</v>
      </c>
      <c r="L3943" t="s">
        <v>4148</v>
      </c>
      <c r="M3943">
        <v>153054568.5</v>
      </c>
      <c r="N3943">
        <v>1</v>
      </c>
    </row>
    <row r="3944" spans="1:14" x14ac:dyDescent="0.4">
      <c r="A3944" t="s">
        <v>3943</v>
      </c>
      <c r="B3944">
        <v>3751188348.4499998</v>
      </c>
      <c r="C3944">
        <v>2974024261.1999998</v>
      </c>
      <c r="D3944">
        <v>118730391.14</v>
      </c>
      <c r="E3944">
        <v>37335183.549999997</v>
      </c>
      <c r="F3944" t="s">
        <v>4148</v>
      </c>
      <c r="G3944" t="s">
        <v>4148</v>
      </c>
      <c r="H3944" t="s">
        <v>4148</v>
      </c>
      <c r="I3944" t="s">
        <v>4148</v>
      </c>
      <c r="J3944" t="s">
        <v>4148</v>
      </c>
      <c r="K3944" t="s">
        <v>4146</v>
      </c>
      <c r="L3944" t="s">
        <v>4148</v>
      </c>
      <c r="M3944">
        <v>1160151822.3499999</v>
      </c>
      <c r="N3944">
        <v>1</v>
      </c>
    </row>
    <row r="3945" spans="1:14" x14ac:dyDescent="0.4">
      <c r="A3945" t="s">
        <v>3944</v>
      </c>
      <c r="B3945">
        <v>2658914666.4400001</v>
      </c>
      <c r="C3945">
        <v>1232616767.8199999</v>
      </c>
      <c r="D3945" t="s">
        <v>4148</v>
      </c>
      <c r="E3945">
        <v>91942327.840000004</v>
      </c>
      <c r="F3945" t="s">
        <v>4148</v>
      </c>
      <c r="G3945">
        <v>283269912.88999999</v>
      </c>
      <c r="H3945" t="s">
        <v>4148</v>
      </c>
      <c r="I3945" t="s">
        <v>4148</v>
      </c>
      <c r="J3945" t="s">
        <v>4148</v>
      </c>
      <c r="K3945" t="s">
        <v>4146</v>
      </c>
      <c r="L3945" t="s">
        <v>4148</v>
      </c>
      <c r="M3945">
        <v>335452833.70999998</v>
      </c>
      <c r="N3945">
        <v>1</v>
      </c>
    </row>
    <row r="3946" spans="1:14" x14ac:dyDescent="0.4">
      <c r="A3946" t="s">
        <v>3945</v>
      </c>
      <c r="B3946">
        <v>3449910355.21</v>
      </c>
      <c r="C3946">
        <v>1505611998.3499999</v>
      </c>
      <c r="D3946">
        <v>113895315.90000001</v>
      </c>
      <c r="E3946">
        <v>205923689.97999999</v>
      </c>
      <c r="F3946" t="s">
        <v>4148</v>
      </c>
      <c r="G3946" t="s">
        <v>4148</v>
      </c>
      <c r="H3946" t="s">
        <v>4148</v>
      </c>
      <c r="I3946" t="s">
        <v>4148</v>
      </c>
      <c r="J3946" t="s">
        <v>4148</v>
      </c>
      <c r="K3946" t="s">
        <v>4146</v>
      </c>
      <c r="L3946" t="s">
        <v>4148</v>
      </c>
      <c r="M3946">
        <v>420906618.63999999</v>
      </c>
      <c r="N3946">
        <v>1</v>
      </c>
    </row>
    <row r="3947" spans="1:14" x14ac:dyDescent="0.4">
      <c r="A3947" t="s">
        <v>3946</v>
      </c>
      <c r="B3947">
        <v>4872479832.9499998</v>
      </c>
      <c r="C3947">
        <v>2196693114.0999999</v>
      </c>
      <c r="D3947">
        <v>152009967.47</v>
      </c>
      <c r="E3947">
        <v>463987868.74000001</v>
      </c>
      <c r="F3947" t="s">
        <v>4148</v>
      </c>
      <c r="G3947">
        <v>726301855</v>
      </c>
      <c r="H3947" t="s">
        <v>4148</v>
      </c>
      <c r="I3947" t="s">
        <v>4148</v>
      </c>
      <c r="J3947" t="s">
        <v>4148</v>
      </c>
      <c r="K3947" t="s">
        <v>4146</v>
      </c>
      <c r="L3947" t="s">
        <v>4148</v>
      </c>
      <c r="M3947">
        <v>2790052595.8000002</v>
      </c>
      <c r="N3947">
        <v>1</v>
      </c>
    </row>
    <row r="3948" spans="1:14" x14ac:dyDescent="0.4">
      <c r="A3948" t="s">
        <v>3947</v>
      </c>
      <c r="B3948">
        <v>1431536560.27</v>
      </c>
      <c r="C3948">
        <v>256187000.24000001</v>
      </c>
      <c r="D3948" t="s">
        <v>4148</v>
      </c>
      <c r="E3948">
        <v>48038022.759999998</v>
      </c>
      <c r="F3948" t="s">
        <v>4148</v>
      </c>
      <c r="G3948" t="s">
        <v>4148</v>
      </c>
      <c r="H3948" t="s">
        <v>4148</v>
      </c>
      <c r="I3948" t="s">
        <v>4148</v>
      </c>
      <c r="J3948" t="s">
        <v>4148</v>
      </c>
      <c r="K3948" t="s">
        <v>4146</v>
      </c>
      <c r="L3948" t="s">
        <v>4148</v>
      </c>
      <c r="M3948">
        <v>346214852.82999998</v>
      </c>
      <c r="N3948">
        <v>1</v>
      </c>
    </row>
    <row r="3949" spans="1:14" x14ac:dyDescent="0.4">
      <c r="A3949" t="s">
        <v>3948</v>
      </c>
      <c r="B3949">
        <v>1324498410.1600001</v>
      </c>
      <c r="C3949">
        <v>584818242.69000006</v>
      </c>
      <c r="D3949" t="s">
        <v>4148</v>
      </c>
      <c r="E3949">
        <v>70433802.609999999</v>
      </c>
      <c r="F3949" t="s">
        <v>4148</v>
      </c>
      <c r="G3949" t="s">
        <v>4148</v>
      </c>
      <c r="H3949" t="s">
        <v>4148</v>
      </c>
      <c r="I3949">
        <v>64244766.049999997</v>
      </c>
      <c r="J3949" t="s">
        <v>4148</v>
      </c>
      <c r="K3949" t="s">
        <v>4146</v>
      </c>
      <c r="L3949" t="s">
        <v>4148</v>
      </c>
      <c r="M3949">
        <v>322927357.04000002</v>
      </c>
      <c r="N3949">
        <v>1</v>
      </c>
    </row>
    <row r="3950" spans="1:14" x14ac:dyDescent="0.4">
      <c r="A3950" t="s">
        <v>3949</v>
      </c>
      <c r="B3950">
        <v>2528769944.4299998</v>
      </c>
      <c r="C3950">
        <v>1010374783.42</v>
      </c>
      <c r="D3950">
        <v>1008974.41</v>
      </c>
      <c r="E3950">
        <v>213778962.97999999</v>
      </c>
      <c r="F3950" t="s">
        <v>4148</v>
      </c>
      <c r="G3950" t="s">
        <v>4148</v>
      </c>
      <c r="H3950" t="s">
        <v>4148</v>
      </c>
      <c r="I3950" t="s">
        <v>4148</v>
      </c>
      <c r="J3950" t="s">
        <v>4148</v>
      </c>
      <c r="K3950" t="s">
        <v>4146</v>
      </c>
      <c r="L3950" t="s">
        <v>4148</v>
      </c>
      <c r="M3950">
        <v>22531855.379999999</v>
      </c>
      <c r="N3950">
        <v>1</v>
      </c>
    </row>
    <row r="3951" spans="1:14" x14ac:dyDescent="0.4">
      <c r="A3951" t="s">
        <v>3950</v>
      </c>
      <c r="B3951">
        <v>6123296647.8999996</v>
      </c>
      <c r="C3951">
        <v>1892770309.74</v>
      </c>
      <c r="D3951">
        <v>9174973.1699999999</v>
      </c>
      <c r="E3951">
        <v>148474004.56999999</v>
      </c>
      <c r="F3951" t="s">
        <v>4148</v>
      </c>
      <c r="G3951">
        <v>896365521.04999995</v>
      </c>
      <c r="H3951" t="s">
        <v>4148</v>
      </c>
      <c r="I3951" t="s">
        <v>4148</v>
      </c>
      <c r="J3951" t="s">
        <v>4148</v>
      </c>
      <c r="K3951" t="s">
        <v>4146</v>
      </c>
      <c r="L3951" t="s">
        <v>4148</v>
      </c>
      <c r="M3951">
        <v>1317880875.01</v>
      </c>
      <c r="N3951">
        <v>1</v>
      </c>
    </row>
    <row r="3952" spans="1:14" x14ac:dyDescent="0.4">
      <c r="A3952" t="s">
        <v>3951</v>
      </c>
      <c r="B3952">
        <v>1311564095.7</v>
      </c>
      <c r="C3952">
        <v>552224689.63999999</v>
      </c>
      <c r="D3952" t="s">
        <v>4148</v>
      </c>
      <c r="E3952">
        <v>43000888.57</v>
      </c>
      <c r="F3952" t="s">
        <v>4148</v>
      </c>
      <c r="G3952" t="s">
        <v>4148</v>
      </c>
      <c r="H3952" t="s">
        <v>4148</v>
      </c>
      <c r="I3952" t="s">
        <v>4148</v>
      </c>
      <c r="J3952" t="s">
        <v>4148</v>
      </c>
      <c r="K3952" t="s">
        <v>4146</v>
      </c>
      <c r="L3952" t="s">
        <v>4148</v>
      </c>
      <c r="M3952">
        <v>252978706.02000001</v>
      </c>
      <c r="N3952">
        <v>1</v>
      </c>
    </row>
    <row r="3953" spans="1:14" x14ac:dyDescent="0.4">
      <c r="A3953" t="s">
        <v>3952</v>
      </c>
      <c r="B3953">
        <v>1715252183.04</v>
      </c>
      <c r="C3953">
        <v>1033461576.59</v>
      </c>
      <c r="D3953">
        <v>16319724.59</v>
      </c>
      <c r="E3953">
        <v>126194232.19</v>
      </c>
      <c r="F3953">
        <v>86061015.870000005</v>
      </c>
      <c r="G3953" t="s">
        <v>4148</v>
      </c>
      <c r="H3953">
        <v>8045356.8700000001</v>
      </c>
      <c r="I3953">
        <v>2229551.83</v>
      </c>
      <c r="J3953" t="s">
        <v>4148</v>
      </c>
      <c r="K3953" t="s">
        <v>4146</v>
      </c>
      <c r="L3953" t="s">
        <v>4148</v>
      </c>
      <c r="M3953">
        <v>362055938.56</v>
      </c>
      <c r="N3953">
        <v>1</v>
      </c>
    </row>
    <row r="3954" spans="1:14" x14ac:dyDescent="0.4">
      <c r="A3954" t="s">
        <v>3953</v>
      </c>
      <c r="B3954">
        <v>6447128099.1199999</v>
      </c>
      <c r="C3954">
        <v>3522946567.1999998</v>
      </c>
      <c r="D3954" t="s">
        <v>4148</v>
      </c>
      <c r="E3954">
        <v>8958322.0099999998</v>
      </c>
      <c r="F3954" t="s">
        <v>4148</v>
      </c>
      <c r="G3954" t="s">
        <v>4148</v>
      </c>
      <c r="H3954" t="s">
        <v>4148</v>
      </c>
      <c r="I3954" t="s">
        <v>4148</v>
      </c>
      <c r="J3954" t="s">
        <v>4148</v>
      </c>
      <c r="K3954" t="s">
        <v>4146</v>
      </c>
      <c r="L3954" t="s">
        <v>4148</v>
      </c>
      <c r="M3954">
        <v>1050891444.83</v>
      </c>
      <c r="N3954">
        <v>1</v>
      </c>
    </row>
    <row r="3955" spans="1:14" x14ac:dyDescent="0.4">
      <c r="A3955" t="s">
        <v>3954</v>
      </c>
      <c r="B3955">
        <v>1019445644.75</v>
      </c>
      <c r="C3955">
        <v>202397257.50999999</v>
      </c>
      <c r="D3955" t="s">
        <v>4148</v>
      </c>
      <c r="E3955">
        <v>210962815.87</v>
      </c>
      <c r="F3955" t="s">
        <v>4148</v>
      </c>
      <c r="G3955" t="s">
        <v>4148</v>
      </c>
      <c r="H3955" t="s">
        <v>4148</v>
      </c>
      <c r="I3955" t="s">
        <v>4148</v>
      </c>
      <c r="J3955" t="s">
        <v>4148</v>
      </c>
      <c r="K3955" t="s">
        <v>4146</v>
      </c>
      <c r="L3955" t="s">
        <v>4148</v>
      </c>
      <c r="M3955">
        <v>563294486.63</v>
      </c>
      <c r="N3955">
        <v>1</v>
      </c>
    </row>
    <row r="3956" spans="1:14" x14ac:dyDescent="0.4">
      <c r="A3956" t="s">
        <v>3955</v>
      </c>
      <c r="B3956">
        <v>4332075433.7299995</v>
      </c>
      <c r="C3956">
        <v>2816205622.3899999</v>
      </c>
      <c r="D3956" t="s">
        <v>4148</v>
      </c>
      <c r="E3956">
        <v>5687429.2999999998</v>
      </c>
      <c r="F3956" t="s">
        <v>4148</v>
      </c>
      <c r="G3956" t="s">
        <v>4148</v>
      </c>
      <c r="H3956" t="s">
        <v>4148</v>
      </c>
      <c r="I3956" t="s">
        <v>4148</v>
      </c>
      <c r="J3956">
        <v>18980.62</v>
      </c>
      <c r="K3956" t="s">
        <v>4146</v>
      </c>
      <c r="L3956" t="s">
        <v>4148</v>
      </c>
      <c r="M3956">
        <v>936967038.5</v>
      </c>
      <c r="N3956">
        <v>1</v>
      </c>
    </row>
    <row r="3957" spans="1:14" x14ac:dyDescent="0.4">
      <c r="A3957" t="s">
        <v>3956</v>
      </c>
      <c r="B3957">
        <v>781905424.20000005</v>
      </c>
      <c r="C3957">
        <v>140802137.84</v>
      </c>
      <c r="D3957" t="s">
        <v>4148</v>
      </c>
      <c r="E3957">
        <v>66627951.659999996</v>
      </c>
      <c r="F3957" t="s">
        <v>4148</v>
      </c>
      <c r="G3957" t="s">
        <v>4148</v>
      </c>
      <c r="H3957" t="s">
        <v>4148</v>
      </c>
      <c r="I3957" t="s">
        <v>4148</v>
      </c>
      <c r="J3957" t="s">
        <v>4148</v>
      </c>
      <c r="K3957" t="s">
        <v>4146</v>
      </c>
      <c r="L3957" t="s">
        <v>4148</v>
      </c>
      <c r="M3957">
        <v>182575765.53999999</v>
      </c>
      <c r="N3957">
        <v>1</v>
      </c>
    </row>
    <row r="3958" spans="1:14" x14ac:dyDescent="0.4">
      <c r="A3958" t="s">
        <v>3957</v>
      </c>
      <c r="B3958">
        <v>1604713057.4400001</v>
      </c>
      <c r="C3958">
        <v>895267220.46000004</v>
      </c>
      <c r="D3958">
        <v>100207841.94</v>
      </c>
      <c r="E3958">
        <v>52450427.390000001</v>
      </c>
      <c r="F3958">
        <v>48999999.880000003</v>
      </c>
      <c r="G3958" t="s">
        <v>4148</v>
      </c>
      <c r="H3958" t="s">
        <v>4148</v>
      </c>
      <c r="I3958" t="s">
        <v>4148</v>
      </c>
      <c r="J3958" t="s">
        <v>4148</v>
      </c>
      <c r="K3958" t="s">
        <v>4146</v>
      </c>
      <c r="L3958" t="s">
        <v>4148</v>
      </c>
      <c r="M3958">
        <v>610422311.01999998</v>
      </c>
      <c r="N3958">
        <v>1</v>
      </c>
    </row>
    <row r="3959" spans="1:14" x14ac:dyDescent="0.4">
      <c r="A3959" t="s">
        <v>3958</v>
      </c>
      <c r="B3959">
        <v>3392369291.75</v>
      </c>
      <c r="C3959">
        <v>2750704050.1100001</v>
      </c>
      <c r="D3959">
        <v>569972706.88999999</v>
      </c>
      <c r="E3959">
        <v>105268116.38</v>
      </c>
      <c r="F3959">
        <v>1158793450.24</v>
      </c>
      <c r="G3959" t="s">
        <v>4148</v>
      </c>
      <c r="H3959" t="s">
        <v>4148</v>
      </c>
      <c r="I3959">
        <v>2583514.29</v>
      </c>
      <c r="J3959" t="s">
        <v>4148</v>
      </c>
      <c r="K3959" t="s">
        <v>4146</v>
      </c>
      <c r="L3959" t="s">
        <v>4148</v>
      </c>
      <c r="M3959">
        <v>1246903809</v>
      </c>
      <c r="N3959">
        <v>1</v>
      </c>
    </row>
    <row r="3960" spans="1:14" x14ac:dyDescent="0.4">
      <c r="A3960" t="s">
        <v>3959</v>
      </c>
      <c r="B3960">
        <v>1274772563.02</v>
      </c>
      <c r="C3960">
        <v>569151927.94000006</v>
      </c>
      <c r="D3960" t="s">
        <v>4148</v>
      </c>
      <c r="E3960">
        <v>64457953.619999997</v>
      </c>
      <c r="F3960" t="s">
        <v>4148</v>
      </c>
      <c r="G3960">
        <v>260864689.19999999</v>
      </c>
      <c r="H3960" t="s">
        <v>4148</v>
      </c>
      <c r="I3960" t="s">
        <v>4148</v>
      </c>
      <c r="J3960" t="s">
        <v>4148</v>
      </c>
      <c r="K3960" t="s">
        <v>4146</v>
      </c>
      <c r="L3960" t="s">
        <v>4148</v>
      </c>
      <c r="M3960">
        <v>206927614.11000001</v>
      </c>
      <c r="N3960">
        <v>1</v>
      </c>
    </row>
    <row r="3961" spans="1:14" x14ac:dyDescent="0.4">
      <c r="A3961" t="s">
        <v>3960</v>
      </c>
      <c r="B3961">
        <v>1360282193.21</v>
      </c>
      <c r="C3961">
        <v>694618405.44000006</v>
      </c>
      <c r="D3961" t="s">
        <v>4148</v>
      </c>
      <c r="E3961">
        <v>130347729.25</v>
      </c>
      <c r="F3961">
        <v>127501319.25</v>
      </c>
      <c r="G3961" t="s">
        <v>4148</v>
      </c>
      <c r="H3961" t="s">
        <v>4148</v>
      </c>
      <c r="I3961" t="s">
        <v>4148</v>
      </c>
      <c r="J3961" t="s">
        <v>4148</v>
      </c>
      <c r="K3961" t="s">
        <v>4146</v>
      </c>
      <c r="L3961" t="s">
        <v>4148</v>
      </c>
      <c r="M3961">
        <v>139679741.46000001</v>
      </c>
      <c r="N3961">
        <v>1</v>
      </c>
    </row>
    <row r="3962" spans="1:14" x14ac:dyDescent="0.4">
      <c r="A3962" t="s">
        <v>3961</v>
      </c>
      <c r="B3962">
        <v>14674572132.889999</v>
      </c>
      <c r="C3962">
        <v>12287188811.940001</v>
      </c>
      <c r="D3962">
        <v>4793899569.2399998</v>
      </c>
      <c r="E3962">
        <v>454362095.54000002</v>
      </c>
      <c r="F3962">
        <v>70077777.780000001</v>
      </c>
      <c r="G3962">
        <v>1591458215.49</v>
      </c>
      <c r="H3962" t="s">
        <v>4148</v>
      </c>
      <c r="I3962">
        <v>34859232.899999999</v>
      </c>
      <c r="J3962" t="s">
        <v>4148</v>
      </c>
      <c r="K3962" t="s">
        <v>4146</v>
      </c>
      <c r="L3962" t="s">
        <v>4148</v>
      </c>
      <c r="M3962">
        <v>1678913338.21</v>
      </c>
      <c r="N3962">
        <v>1</v>
      </c>
    </row>
    <row r="3963" spans="1:14" x14ac:dyDescent="0.4">
      <c r="A3963" t="s">
        <v>3962</v>
      </c>
      <c r="B3963">
        <v>2002165536.3199999</v>
      </c>
      <c r="C3963">
        <v>561201813.69000006</v>
      </c>
      <c r="D3963">
        <v>19197296.66</v>
      </c>
      <c r="E3963">
        <v>89417065.420000002</v>
      </c>
      <c r="F3963" t="s">
        <v>4148</v>
      </c>
      <c r="G3963" t="s">
        <v>4148</v>
      </c>
      <c r="H3963" t="s">
        <v>4148</v>
      </c>
      <c r="I3963" t="s">
        <v>4148</v>
      </c>
      <c r="J3963" t="s">
        <v>4148</v>
      </c>
      <c r="K3963" t="s">
        <v>4146</v>
      </c>
      <c r="L3963" t="s">
        <v>4148</v>
      </c>
      <c r="M3963">
        <v>194181976.66999999</v>
      </c>
      <c r="N3963">
        <v>1</v>
      </c>
    </row>
    <row r="3964" spans="1:14" x14ac:dyDescent="0.4">
      <c r="A3964" t="s">
        <v>3963</v>
      </c>
      <c r="B3964">
        <v>833192101.5</v>
      </c>
      <c r="C3964">
        <v>45765788.850000001</v>
      </c>
      <c r="D3964" t="s">
        <v>4148</v>
      </c>
      <c r="E3964">
        <v>9412903.8300000001</v>
      </c>
      <c r="F3964" t="s">
        <v>4148</v>
      </c>
      <c r="G3964" t="s">
        <v>4148</v>
      </c>
      <c r="H3964" t="s">
        <v>4148</v>
      </c>
      <c r="I3964" t="s">
        <v>4148</v>
      </c>
      <c r="J3964" t="s">
        <v>4148</v>
      </c>
      <c r="K3964" t="s">
        <v>4146</v>
      </c>
      <c r="L3964" t="s">
        <v>4148</v>
      </c>
      <c r="M3964">
        <v>111851617.26000001</v>
      </c>
      <c r="N3964">
        <v>1</v>
      </c>
    </row>
    <row r="3965" spans="1:14" x14ac:dyDescent="0.4">
      <c r="A3965" t="s">
        <v>4400</v>
      </c>
      <c r="B3965">
        <v>2112615216.3900001</v>
      </c>
      <c r="C3965">
        <v>1315826134.3399999</v>
      </c>
      <c r="D3965" t="s">
        <v>4148</v>
      </c>
      <c r="E3965">
        <v>130628605.08</v>
      </c>
      <c r="F3965">
        <v>621000000</v>
      </c>
      <c r="G3965" t="s">
        <v>4148</v>
      </c>
      <c r="H3965" t="s">
        <v>4148</v>
      </c>
      <c r="I3965" t="s">
        <v>4148</v>
      </c>
      <c r="J3965" t="s">
        <v>4148</v>
      </c>
      <c r="K3965" t="s">
        <v>4146</v>
      </c>
      <c r="L3965" t="s">
        <v>4148</v>
      </c>
      <c r="M3965">
        <v>619390085.73000002</v>
      </c>
      <c r="N3965">
        <v>1</v>
      </c>
    </row>
    <row r="3966" spans="1:14" x14ac:dyDescent="0.4">
      <c r="A3966" t="s">
        <v>3964</v>
      </c>
      <c r="B3966">
        <v>1076894486.9400001</v>
      </c>
      <c r="C3966">
        <v>535264507.13999999</v>
      </c>
      <c r="D3966" t="s">
        <v>4148</v>
      </c>
      <c r="E3966">
        <v>10000</v>
      </c>
      <c r="F3966">
        <v>334483906.67000002</v>
      </c>
      <c r="G3966" t="s">
        <v>4148</v>
      </c>
      <c r="H3966" t="s">
        <v>4148</v>
      </c>
      <c r="I3966" t="s">
        <v>4148</v>
      </c>
      <c r="J3966">
        <v>1215936428.73</v>
      </c>
      <c r="K3966" t="s">
        <v>4146</v>
      </c>
      <c r="L3966" t="s">
        <v>4148</v>
      </c>
      <c r="M3966">
        <v>452237654.52999997</v>
      </c>
      <c r="N3966">
        <v>1</v>
      </c>
    </row>
    <row r="3967" spans="1:14" x14ac:dyDescent="0.4">
      <c r="A3967" t="s">
        <v>3965</v>
      </c>
      <c r="B3967">
        <v>2096589043.03</v>
      </c>
      <c r="C3967">
        <v>1241466206.8</v>
      </c>
      <c r="D3967">
        <v>115139284.01000001</v>
      </c>
      <c r="E3967">
        <v>228187263.56999999</v>
      </c>
      <c r="F3967" t="s">
        <v>4148</v>
      </c>
      <c r="G3967">
        <v>390972245.41000003</v>
      </c>
      <c r="H3967" t="s">
        <v>4148</v>
      </c>
      <c r="I3967">
        <v>5366194.38</v>
      </c>
      <c r="J3967" t="s">
        <v>4148</v>
      </c>
      <c r="K3967" t="s">
        <v>4146</v>
      </c>
      <c r="L3967" t="s">
        <v>4148</v>
      </c>
      <c r="M3967">
        <v>979606108.54999995</v>
      </c>
      <c r="N3967">
        <v>1</v>
      </c>
    </row>
    <row r="3968" spans="1:14" x14ac:dyDescent="0.4">
      <c r="A3968" t="s">
        <v>3966</v>
      </c>
      <c r="B3968">
        <v>740806501.07000005</v>
      </c>
      <c r="C3968">
        <v>126305287.12</v>
      </c>
      <c r="D3968" t="s">
        <v>4148</v>
      </c>
      <c r="E3968">
        <v>22708068.25</v>
      </c>
      <c r="F3968" t="s">
        <v>4148</v>
      </c>
      <c r="G3968" t="s">
        <v>4148</v>
      </c>
      <c r="H3968" t="s">
        <v>4148</v>
      </c>
      <c r="I3968" t="s">
        <v>4148</v>
      </c>
      <c r="J3968" t="s">
        <v>4148</v>
      </c>
      <c r="K3968" t="s">
        <v>4146</v>
      </c>
      <c r="L3968" t="s">
        <v>4148</v>
      </c>
      <c r="M3968">
        <v>40089099.439999998</v>
      </c>
      <c r="N3968">
        <v>1</v>
      </c>
    </row>
    <row r="3969" spans="1:14" x14ac:dyDescent="0.4">
      <c r="A3969" t="s">
        <v>3967</v>
      </c>
      <c r="B3969">
        <v>2477938549.6700001</v>
      </c>
      <c r="C3969">
        <v>2820566746.96</v>
      </c>
      <c r="D3969">
        <v>137196262.49000001</v>
      </c>
      <c r="E3969">
        <v>76314246.840000004</v>
      </c>
      <c r="F3969" t="s">
        <v>4148</v>
      </c>
      <c r="G3969" t="s">
        <v>4148</v>
      </c>
      <c r="H3969" t="s">
        <v>4148</v>
      </c>
      <c r="I3969" t="s">
        <v>4148</v>
      </c>
      <c r="J3969" t="s">
        <v>4148</v>
      </c>
      <c r="K3969" t="s">
        <v>4146</v>
      </c>
      <c r="L3969" t="s">
        <v>4148</v>
      </c>
      <c r="M3969">
        <v>582525511.05999994</v>
      </c>
      <c r="N3969">
        <v>1</v>
      </c>
    </row>
    <row r="3970" spans="1:14" x14ac:dyDescent="0.4">
      <c r="A3970" t="s">
        <v>3968</v>
      </c>
      <c r="B3970">
        <v>790102445.35000002</v>
      </c>
      <c r="C3970">
        <v>168415170.97</v>
      </c>
      <c r="D3970">
        <v>112108447.81999999</v>
      </c>
      <c r="E3970">
        <v>63902927.649999999</v>
      </c>
      <c r="F3970" t="s">
        <v>4148</v>
      </c>
      <c r="G3970" t="s">
        <v>4148</v>
      </c>
      <c r="H3970" t="s">
        <v>4148</v>
      </c>
      <c r="I3970" t="s">
        <v>4148</v>
      </c>
      <c r="J3970" t="s">
        <v>4148</v>
      </c>
      <c r="K3970" t="s">
        <v>4146</v>
      </c>
      <c r="L3970" t="s">
        <v>4148</v>
      </c>
      <c r="M3970">
        <v>143720273.22</v>
      </c>
      <c r="N3970">
        <v>1</v>
      </c>
    </row>
    <row r="3971" spans="1:14" x14ac:dyDescent="0.4">
      <c r="A3971" t="s">
        <v>4401</v>
      </c>
      <c r="B3971">
        <v>273304073.17000002</v>
      </c>
      <c r="C3971">
        <v>77334644.140000001</v>
      </c>
      <c r="D3971" t="s">
        <v>4148</v>
      </c>
      <c r="E3971">
        <v>34161590.549999997</v>
      </c>
      <c r="F3971">
        <v>10511971.869999999</v>
      </c>
      <c r="G3971" t="s">
        <v>4148</v>
      </c>
      <c r="H3971" t="s">
        <v>4148</v>
      </c>
      <c r="I3971" t="s">
        <v>4148</v>
      </c>
      <c r="J3971" t="s">
        <v>4148</v>
      </c>
      <c r="K3971" t="s">
        <v>4146</v>
      </c>
      <c r="L3971" t="s">
        <v>4148</v>
      </c>
      <c r="M3971">
        <v>7667788.2000000002</v>
      </c>
      <c r="N3971">
        <v>1</v>
      </c>
    </row>
    <row r="3972" spans="1:14" x14ac:dyDescent="0.4">
      <c r="A3972" t="s">
        <v>3969</v>
      </c>
      <c r="B3972">
        <v>2332228525.4200001</v>
      </c>
      <c r="C3972">
        <v>1642679956.53</v>
      </c>
      <c r="D3972">
        <v>453663135.93000001</v>
      </c>
      <c r="E3972">
        <v>213700411.19</v>
      </c>
      <c r="F3972">
        <v>143798726.18000001</v>
      </c>
      <c r="G3972">
        <v>265127961.41999999</v>
      </c>
      <c r="H3972" t="s">
        <v>4148</v>
      </c>
      <c r="I3972" t="s">
        <v>4148</v>
      </c>
      <c r="J3972" t="s">
        <v>4148</v>
      </c>
      <c r="K3972" t="s">
        <v>4146</v>
      </c>
      <c r="L3972" t="s">
        <v>4148</v>
      </c>
      <c r="M3972">
        <v>635674334.69000006</v>
      </c>
      <c r="N3972">
        <v>1</v>
      </c>
    </row>
    <row r="3973" spans="1:14" x14ac:dyDescent="0.4">
      <c r="A3973" t="s">
        <v>3970</v>
      </c>
      <c r="B3973">
        <v>2362659627.3400002</v>
      </c>
      <c r="C3973">
        <v>1418283406.21</v>
      </c>
      <c r="D3973">
        <v>178657.43</v>
      </c>
      <c r="E3973">
        <v>387158077.85000002</v>
      </c>
      <c r="F3973">
        <v>118439149.16</v>
      </c>
      <c r="G3973" t="s">
        <v>4148</v>
      </c>
      <c r="H3973" t="s">
        <v>4148</v>
      </c>
      <c r="I3973" t="s">
        <v>4148</v>
      </c>
      <c r="J3973">
        <v>1836966.89</v>
      </c>
      <c r="K3973" t="s">
        <v>4146</v>
      </c>
      <c r="L3973" t="s">
        <v>4148</v>
      </c>
      <c r="M3973">
        <v>1556206214.4100001</v>
      </c>
      <c r="N3973">
        <v>1</v>
      </c>
    </row>
    <row r="3974" spans="1:14" x14ac:dyDescent="0.4">
      <c r="A3974" t="s">
        <v>3971</v>
      </c>
      <c r="B3974">
        <v>2191712066.1799998</v>
      </c>
      <c r="C3974">
        <v>1215544486.96</v>
      </c>
      <c r="D3974" t="s">
        <v>4148</v>
      </c>
      <c r="E3974">
        <v>168136782.58000001</v>
      </c>
      <c r="F3974">
        <v>201898052.34</v>
      </c>
      <c r="G3974" t="s">
        <v>4148</v>
      </c>
      <c r="H3974">
        <v>7733355.9699999997</v>
      </c>
      <c r="I3974" t="s">
        <v>4148</v>
      </c>
      <c r="J3974" t="s">
        <v>4148</v>
      </c>
      <c r="K3974" t="s">
        <v>4146</v>
      </c>
      <c r="L3974" t="s">
        <v>4148</v>
      </c>
      <c r="M3974">
        <v>457571494.64999998</v>
      </c>
      <c r="N3974">
        <v>1</v>
      </c>
    </row>
    <row r="3975" spans="1:14" x14ac:dyDescent="0.4">
      <c r="A3975" t="s">
        <v>3972</v>
      </c>
      <c r="B3975">
        <v>3136881932.6700001</v>
      </c>
      <c r="C3975">
        <v>1254058705.0699999</v>
      </c>
      <c r="D3975">
        <v>770000</v>
      </c>
      <c r="E3975">
        <v>90436568.599999994</v>
      </c>
      <c r="F3975">
        <v>195600000</v>
      </c>
      <c r="G3975" t="s">
        <v>4148</v>
      </c>
      <c r="H3975" t="s">
        <v>4148</v>
      </c>
      <c r="I3975" t="s">
        <v>4148</v>
      </c>
      <c r="J3975" t="s">
        <v>4148</v>
      </c>
      <c r="K3975" t="s">
        <v>4146</v>
      </c>
      <c r="L3975" t="s">
        <v>4148</v>
      </c>
      <c r="M3975">
        <v>1779428747.05</v>
      </c>
      <c r="N3975">
        <v>1</v>
      </c>
    </row>
    <row r="3976" spans="1:14" x14ac:dyDescent="0.4">
      <c r="A3976" t="s">
        <v>3973</v>
      </c>
      <c r="B3976">
        <v>5768751745.0600004</v>
      </c>
      <c r="C3976">
        <v>4365213275.0900002</v>
      </c>
      <c r="D3976" t="s">
        <v>4148</v>
      </c>
      <c r="E3976">
        <v>3875792.55</v>
      </c>
      <c r="F3976" t="s">
        <v>4148</v>
      </c>
      <c r="G3976" t="s">
        <v>4148</v>
      </c>
      <c r="H3976" t="s">
        <v>4148</v>
      </c>
      <c r="I3976" t="s">
        <v>4148</v>
      </c>
      <c r="J3976" t="s">
        <v>4148</v>
      </c>
      <c r="K3976" t="s">
        <v>4146</v>
      </c>
      <c r="L3976" t="s">
        <v>4148</v>
      </c>
      <c r="M3976">
        <v>2371580561.25</v>
      </c>
      <c r="N3976">
        <v>1</v>
      </c>
    </row>
    <row r="3977" spans="1:14" x14ac:dyDescent="0.4">
      <c r="A3977" t="s">
        <v>3974</v>
      </c>
      <c r="B3977">
        <v>1029220695.62</v>
      </c>
      <c r="C3977">
        <v>294992049.61000001</v>
      </c>
      <c r="D3977" t="s">
        <v>4148</v>
      </c>
      <c r="E3977">
        <v>39622714.740000002</v>
      </c>
      <c r="F3977" t="s">
        <v>4148</v>
      </c>
      <c r="G3977">
        <v>426777300.37</v>
      </c>
      <c r="H3977" t="s">
        <v>4148</v>
      </c>
      <c r="I3977" t="s">
        <v>4148</v>
      </c>
      <c r="J3977" t="s">
        <v>4148</v>
      </c>
      <c r="K3977" t="s">
        <v>4146</v>
      </c>
      <c r="L3977" t="s">
        <v>4148</v>
      </c>
      <c r="M3977">
        <v>182249518.87</v>
      </c>
      <c r="N3977">
        <v>1</v>
      </c>
    </row>
    <row r="3978" spans="1:14" x14ac:dyDescent="0.4">
      <c r="A3978" t="s">
        <v>3975</v>
      </c>
      <c r="B3978">
        <v>2604654845.8099999</v>
      </c>
      <c r="C3978">
        <v>1441137164.48</v>
      </c>
      <c r="D3978">
        <v>609879586.35000002</v>
      </c>
      <c r="E3978">
        <v>350208959.83999997</v>
      </c>
      <c r="F3978">
        <v>289500000</v>
      </c>
      <c r="G3978" t="s">
        <v>4148</v>
      </c>
      <c r="H3978" t="s">
        <v>4148</v>
      </c>
      <c r="I3978" t="s">
        <v>4148</v>
      </c>
      <c r="J3978" t="s">
        <v>4148</v>
      </c>
      <c r="K3978" t="s">
        <v>4146</v>
      </c>
      <c r="L3978" t="s">
        <v>4148</v>
      </c>
      <c r="M3978">
        <v>871392946.94000006</v>
      </c>
      <c r="N3978">
        <v>1</v>
      </c>
    </row>
    <row r="3979" spans="1:14" x14ac:dyDescent="0.4">
      <c r="A3979" t="s">
        <v>3976</v>
      </c>
      <c r="B3979">
        <v>2115422867.74</v>
      </c>
      <c r="C3979">
        <v>1738194764.26</v>
      </c>
      <c r="D3979" t="s">
        <v>4148</v>
      </c>
      <c r="E3979">
        <v>122083524.94</v>
      </c>
      <c r="F3979">
        <v>434835954.48000002</v>
      </c>
      <c r="G3979">
        <v>347491594.77999997</v>
      </c>
      <c r="H3979" t="s">
        <v>4148</v>
      </c>
      <c r="I3979" t="s">
        <v>4148</v>
      </c>
      <c r="J3979">
        <v>6474222.3300000001</v>
      </c>
      <c r="K3979" t="s">
        <v>4146</v>
      </c>
      <c r="L3979" t="s">
        <v>4148</v>
      </c>
      <c r="M3979">
        <v>573779952.87</v>
      </c>
      <c r="N3979">
        <v>1</v>
      </c>
    </row>
    <row r="3980" spans="1:14" x14ac:dyDescent="0.4">
      <c r="A3980" t="s">
        <v>3977</v>
      </c>
      <c r="B3980">
        <v>7868342218.2600002</v>
      </c>
      <c r="C3980">
        <v>4884368868.46</v>
      </c>
      <c r="D3980" t="s">
        <v>4148</v>
      </c>
      <c r="E3980">
        <v>1264848016.1700001</v>
      </c>
      <c r="F3980">
        <v>807948868.13999999</v>
      </c>
      <c r="G3980">
        <v>460490667.61000001</v>
      </c>
      <c r="H3980">
        <v>1046189207.85</v>
      </c>
      <c r="I3980" t="s">
        <v>4148</v>
      </c>
      <c r="J3980" t="s">
        <v>4148</v>
      </c>
      <c r="K3980" t="s">
        <v>4146</v>
      </c>
      <c r="L3980" t="s">
        <v>4148</v>
      </c>
      <c r="M3980">
        <v>2246562604.3299999</v>
      </c>
      <c r="N3980">
        <v>1</v>
      </c>
    </row>
    <row r="3981" spans="1:14" x14ac:dyDescent="0.4">
      <c r="A3981" t="s">
        <v>3978</v>
      </c>
      <c r="B3981">
        <v>2970785240.9200001</v>
      </c>
      <c r="C3981">
        <v>559117042.58000004</v>
      </c>
      <c r="D3981">
        <v>7500892.6799999997</v>
      </c>
      <c r="E3981">
        <v>120427132.73</v>
      </c>
      <c r="F3981" t="s">
        <v>4148</v>
      </c>
      <c r="G3981" t="s">
        <v>4148</v>
      </c>
      <c r="H3981" t="s">
        <v>4148</v>
      </c>
      <c r="I3981" t="s">
        <v>4148</v>
      </c>
      <c r="J3981" t="s">
        <v>4148</v>
      </c>
      <c r="K3981" t="s">
        <v>4146</v>
      </c>
      <c r="L3981" t="s">
        <v>4148</v>
      </c>
      <c r="M3981">
        <v>443193759.89999998</v>
      </c>
      <c r="N3981">
        <v>1</v>
      </c>
    </row>
    <row r="3982" spans="1:14" x14ac:dyDescent="0.4">
      <c r="A3982" t="s">
        <v>3979</v>
      </c>
      <c r="B3982">
        <v>2385065412.5500002</v>
      </c>
      <c r="C3982">
        <v>2295445477.77</v>
      </c>
      <c r="D3982" t="s">
        <v>4148</v>
      </c>
      <c r="E3982">
        <v>193681509.06</v>
      </c>
      <c r="F3982">
        <v>1590056316.98</v>
      </c>
      <c r="G3982">
        <v>536190383.97000003</v>
      </c>
      <c r="H3982">
        <v>236603334.19</v>
      </c>
      <c r="I3982" t="s">
        <v>4148</v>
      </c>
      <c r="J3982" t="s">
        <v>4148</v>
      </c>
      <c r="K3982" t="s">
        <v>4146</v>
      </c>
      <c r="L3982" t="s">
        <v>4148</v>
      </c>
      <c r="M3982">
        <v>831560962.46000004</v>
      </c>
      <c r="N3982">
        <v>1</v>
      </c>
    </row>
    <row r="3983" spans="1:14" x14ac:dyDescent="0.4">
      <c r="A3983" t="s">
        <v>3980</v>
      </c>
      <c r="B3983">
        <v>2596435890.8800001</v>
      </c>
      <c r="C3983">
        <v>969555755.82000005</v>
      </c>
      <c r="D3983" t="s">
        <v>4148</v>
      </c>
      <c r="E3983">
        <v>705003763.29999995</v>
      </c>
      <c r="F3983" t="s">
        <v>4148</v>
      </c>
      <c r="G3983" t="s">
        <v>4148</v>
      </c>
      <c r="H3983" t="s">
        <v>4148</v>
      </c>
      <c r="I3983" t="s">
        <v>4148</v>
      </c>
      <c r="J3983" t="s">
        <v>4148</v>
      </c>
      <c r="K3983" t="s">
        <v>4146</v>
      </c>
      <c r="L3983" t="s">
        <v>4148</v>
      </c>
      <c r="M3983">
        <v>63431126.490000002</v>
      </c>
      <c r="N3983">
        <v>1</v>
      </c>
    </row>
    <row r="3984" spans="1:14" x14ac:dyDescent="0.4">
      <c r="A3984" t="s">
        <v>3981</v>
      </c>
      <c r="B3984">
        <v>1888237911.1800001</v>
      </c>
      <c r="C3984">
        <v>1181149746.4400001</v>
      </c>
      <c r="D3984">
        <v>3848.55</v>
      </c>
      <c r="E3984">
        <v>111509949.76000001</v>
      </c>
      <c r="F3984" t="s">
        <v>4148</v>
      </c>
      <c r="G3984" t="s">
        <v>4148</v>
      </c>
      <c r="H3984" t="s">
        <v>4148</v>
      </c>
      <c r="I3984" t="s">
        <v>4148</v>
      </c>
      <c r="J3984" t="s">
        <v>4148</v>
      </c>
      <c r="K3984" t="s">
        <v>4146</v>
      </c>
      <c r="L3984" t="s">
        <v>4148</v>
      </c>
      <c r="M3984">
        <v>521922129.42000002</v>
      </c>
      <c r="N3984">
        <v>1</v>
      </c>
    </row>
    <row r="3985" spans="1:14" x14ac:dyDescent="0.4">
      <c r="A3985" t="s">
        <v>4402</v>
      </c>
      <c r="B3985">
        <v>11953247975.92</v>
      </c>
      <c r="C3985">
        <v>1968811939.3099999</v>
      </c>
      <c r="D3985">
        <v>410101520.14999998</v>
      </c>
      <c r="E3985">
        <v>236875061.59</v>
      </c>
      <c r="F3985" t="s">
        <v>4148</v>
      </c>
      <c r="G3985" t="s">
        <v>4148</v>
      </c>
      <c r="H3985" t="s">
        <v>4148</v>
      </c>
      <c r="I3985">
        <v>182992886.62</v>
      </c>
      <c r="J3985" t="s">
        <v>4148</v>
      </c>
      <c r="K3985" t="s">
        <v>4146</v>
      </c>
      <c r="L3985" t="s">
        <v>4148</v>
      </c>
      <c r="M3985">
        <v>233767442.71000001</v>
      </c>
      <c r="N3985">
        <v>1</v>
      </c>
    </row>
    <row r="3986" spans="1:14" x14ac:dyDescent="0.4">
      <c r="A3986" t="s">
        <v>3982</v>
      </c>
      <c r="B3986">
        <v>1770312209.76</v>
      </c>
      <c r="C3986">
        <v>1094525775.97</v>
      </c>
      <c r="D3986">
        <v>204909870.90000001</v>
      </c>
      <c r="E3986">
        <v>220533107.77000001</v>
      </c>
      <c r="F3986">
        <v>42547057</v>
      </c>
      <c r="G3986" t="s">
        <v>4148</v>
      </c>
      <c r="H3986" t="s">
        <v>4148</v>
      </c>
      <c r="I3986">
        <v>16366297.51</v>
      </c>
      <c r="J3986" t="s">
        <v>4148</v>
      </c>
      <c r="K3986" t="s">
        <v>4146</v>
      </c>
      <c r="L3986" t="s">
        <v>4148</v>
      </c>
      <c r="M3986">
        <v>935103205.49000001</v>
      </c>
      <c r="N3986">
        <v>1</v>
      </c>
    </row>
    <row r="3987" spans="1:14" x14ac:dyDescent="0.4">
      <c r="A3987" t="s">
        <v>3983</v>
      </c>
      <c r="B3987">
        <v>956613814.20000005</v>
      </c>
      <c r="C3987">
        <v>414458639.67000002</v>
      </c>
      <c r="D3987" t="s">
        <v>4148</v>
      </c>
      <c r="E3987">
        <v>25307980.920000002</v>
      </c>
      <c r="F3987" t="s">
        <v>4148</v>
      </c>
      <c r="G3987" t="s">
        <v>4148</v>
      </c>
      <c r="H3987" t="s">
        <v>4148</v>
      </c>
      <c r="I3987" t="s">
        <v>4148</v>
      </c>
      <c r="J3987" t="s">
        <v>4148</v>
      </c>
      <c r="K3987" t="s">
        <v>4146</v>
      </c>
      <c r="L3987" t="s">
        <v>4148</v>
      </c>
      <c r="M3987">
        <v>253476534.19</v>
      </c>
      <c r="N3987">
        <v>1</v>
      </c>
    </row>
    <row r="3988" spans="1:14" x14ac:dyDescent="0.4">
      <c r="A3988" t="s">
        <v>3984</v>
      </c>
      <c r="B3988">
        <v>3983750747.6100001</v>
      </c>
      <c r="C3988">
        <v>1958350773.1300001</v>
      </c>
      <c r="D3988" t="s">
        <v>4148</v>
      </c>
      <c r="E3988">
        <v>57344281.939999998</v>
      </c>
      <c r="F3988">
        <v>50000000</v>
      </c>
      <c r="G3988" t="s">
        <v>4148</v>
      </c>
      <c r="H3988" t="s">
        <v>4148</v>
      </c>
      <c r="I3988" t="s">
        <v>4148</v>
      </c>
      <c r="J3988" t="s">
        <v>4148</v>
      </c>
      <c r="K3988" t="s">
        <v>4146</v>
      </c>
      <c r="L3988" t="s">
        <v>4148</v>
      </c>
      <c r="M3988">
        <v>1295558574.8699999</v>
      </c>
      <c r="N3988">
        <v>1</v>
      </c>
    </row>
    <row r="3989" spans="1:14" x14ac:dyDescent="0.4">
      <c r="A3989" t="s">
        <v>3985</v>
      </c>
      <c r="B3989">
        <v>604183019.16999996</v>
      </c>
      <c r="C3989">
        <v>1493443919.2</v>
      </c>
      <c r="D3989">
        <v>31166300.359999999</v>
      </c>
      <c r="E3989">
        <v>11394318.68</v>
      </c>
      <c r="F3989">
        <v>177552562.15000001</v>
      </c>
      <c r="G3989" t="s">
        <v>4148</v>
      </c>
      <c r="H3989">
        <v>70846163.909999996</v>
      </c>
      <c r="I3989">
        <v>96638559.849999994</v>
      </c>
      <c r="J3989" t="s">
        <v>4148</v>
      </c>
      <c r="K3989" t="s">
        <v>4146</v>
      </c>
      <c r="L3989" t="s">
        <v>4148</v>
      </c>
      <c r="M3989">
        <v>225291059.43000001</v>
      </c>
      <c r="N3989">
        <v>1</v>
      </c>
    </row>
    <row r="3990" spans="1:14" x14ac:dyDescent="0.4">
      <c r="A3990" t="s">
        <v>3986</v>
      </c>
      <c r="B3990">
        <v>328760709.16000003</v>
      </c>
      <c r="C3990">
        <v>159431181.66999999</v>
      </c>
      <c r="D3990">
        <v>69619456.840000004</v>
      </c>
      <c r="E3990">
        <v>44962120.149999999</v>
      </c>
      <c r="F3990">
        <v>92114752.480000004</v>
      </c>
      <c r="G3990" t="s">
        <v>4148</v>
      </c>
      <c r="H3990" t="s">
        <v>4148</v>
      </c>
      <c r="I3990" t="s">
        <v>4148</v>
      </c>
      <c r="J3990" t="s">
        <v>4148</v>
      </c>
      <c r="K3990" t="s">
        <v>4146</v>
      </c>
      <c r="L3990" t="s">
        <v>4148</v>
      </c>
      <c r="M3990">
        <v>120352298.27</v>
      </c>
      <c r="N3990">
        <v>1</v>
      </c>
    </row>
    <row r="3991" spans="1:14" x14ac:dyDescent="0.4">
      <c r="A3991" t="s">
        <v>3987</v>
      </c>
      <c r="B3991">
        <v>2541323836.3600001</v>
      </c>
      <c r="C3991">
        <v>752108599.72000003</v>
      </c>
      <c r="D3991">
        <v>82271878.799999997</v>
      </c>
      <c r="E3991">
        <v>266653586.49000001</v>
      </c>
      <c r="F3991" t="s">
        <v>4148</v>
      </c>
      <c r="G3991">
        <v>610594661.97000003</v>
      </c>
      <c r="H3991" t="s">
        <v>4148</v>
      </c>
      <c r="I3991" t="s">
        <v>4148</v>
      </c>
      <c r="J3991" t="s">
        <v>4148</v>
      </c>
      <c r="K3991" t="s">
        <v>4146</v>
      </c>
      <c r="L3991" t="s">
        <v>4148</v>
      </c>
      <c r="M3991">
        <v>522453971.69999999</v>
      </c>
      <c r="N3991">
        <v>1</v>
      </c>
    </row>
    <row r="3992" spans="1:14" x14ac:dyDescent="0.4">
      <c r="A3992" t="s">
        <v>3988</v>
      </c>
      <c r="B3992">
        <v>92979334000.619995</v>
      </c>
      <c r="C3992">
        <v>63562340412.769997</v>
      </c>
      <c r="D3992">
        <v>425568078.49000001</v>
      </c>
      <c r="E3992">
        <v>21514459037.27</v>
      </c>
      <c r="F3992">
        <v>11265960936.610001</v>
      </c>
      <c r="G3992" t="s">
        <v>4148</v>
      </c>
      <c r="H3992" t="s">
        <v>4148</v>
      </c>
      <c r="I3992" t="s">
        <v>4148</v>
      </c>
      <c r="J3992" t="s">
        <v>4148</v>
      </c>
      <c r="K3992" t="s">
        <v>4146</v>
      </c>
      <c r="L3992">
        <v>1000000000</v>
      </c>
      <c r="M3992">
        <v>447263335.06999999</v>
      </c>
      <c r="N3992">
        <v>1</v>
      </c>
    </row>
    <row r="3993" spans="1:14" x14ac:dyDescent="0.4">
      <c r="A3993" t="s">
        <v>3989</v>
      </c>
      <c r="B3993">
        <v>6953044849.2399998</v>
      </c>
      <c r="C3993">
        <v>6579309055</v>
      </c>
      <c r="D3993">
        <v>30585583.739999998</v>
      </c>
      <c r="E3993">
        <v>654667776.28999996</v>
      </c>
      <c r="F3993">
        <v>834590473.48000002</v>
      </c>
      <c r="G3993">
        <v>944575858.73000002</v>
      </c>
      <c r="H3993" t="s">
        <v>4148</v>
      </c>
      <c r="I3993" t="s">
        <v>4148</v>
      </c>
      <c r="J3993" t="s">
        <v>4148</v>
      </c>
      <c r="K3993" t="s">
        <v>4146</v>
      </c>
      <c r="L3993" t="s">
        <v>4148</v>
      </c>
      <c r="M3993">
        <v>1333543360.8900001</v>
      </c>
      <c r="N3993">
        <v>1</v>
      </c>
    </row>
    <row r="3994" spans="1:14" x14ac:dyDescent="0.4">
      <c r="A3994" t="s">
        <v>3990</v>
      </c>
      <c r="B3994">
        <v>10104880812.959999</v>
      </c>
      <c r="C3994">
        <v>9338421376.2900009</v>
      </c>
      <c r="D3994">
        <v>1639223708.1500001</v>
      </c>
      <c r="E3994">
        <v>964425505.58000004</v>
      </c>
      <c r="F3994">
        <v>3594093018.6300001</v>
      </c>
      <c r="G3994">
        <v>50958491.409999996</v>
      </c>
      <c r="H3994" t="s">
        <v>4148</v>
      </c>
      <c r="I3994">
        <v>264967056.61000001</v>
      </c>
      <c r="J3994">
        <v>21354960.23</v>
      </c>
      <c r="K3994" t="s">
        <v>4146</v>
      </c>
      <c r="L3994" t="s">
        <v>4148</v>
      </c>
      <c r="M3994">
        <v>4756186026.1300001</v>
      </c>
      <c r="N3994">
        <v>1</v>
      </c>
    </row>
    <row r="3995" spans="1:14" x14ac:dyDescent="0.4">
      <c r="A3995" t="s">
        <v>3991</v>
      </c>
      <c r="B3995">
        <v>1044743627.41</v>
      </c>
      <c r="C3995">
        <v>1394894580.9000001</v>
      </c>
      <c r="D3995">
        <v>274405463.36000001</v>
      </c>
      <c r="E3995">
        <v>254153789.81999999</v>
      </c>
      <c r="F3995">
        <v>97575833.340000004</v>
      </c>
      <c r="G3995" t="s">
        <v>4148</v>
      </c>
      <c r="H3995">
        <v>200000</v>
      </c>
      <c r="I3995">
        <v>750000</v>
      </c>
      <c r="J3995">
        <v>142285733.27000001</v>
      </c>
      <c r="K3995" t="s">
        <v>4146</v>
      </c>
      <c r="L3995" t="s">
        <v>4148</v>
      </c>
      <c r="M3995">
        <v>283284810.38</v>
      </c>
      <c r="N3995">
        <v>1</v>
      </c>
    </row>
    <row r="3996" spans="1:14" x14ac:dyDescent="0.4">
      <c r="A3996" t="s">
        <v>3992</v>
      </c>
      <c r="B3996">
        <v>1734888161.6600001</v>
      </c>
      <c r="C3996">
        <v>438417284.04000002</v>
      </c>
      <c r="D3996" t="s">
        <v>4148</v>
      </c>
      <c r="E3996">
        <v>94658162.599999994</v>
      </c>
      <c r="F3996" t="s">
        <v>4148</v>
      </c>
      <c r="G3996" t="s">
        <v>4148</v>
      </c>
      <c r="H3996" t="s">
        <v>4148</v>
      </c>
      <c r="I3996">
        <v>7083055.7800000003</v>
      </c>
      <c r="J3996" t="s">
        <v>4148</v>
      </c>
      <c r="K3996" t="s">
        <v>4146</v>
      </c>
      <c r="L3996" t="s">
        <v>4148</v>
      </c>
      <c r="M3996">
        <v>246018489.12</v>
      </c>
      <c r="N3996">
        <v>1</v>
      </c>
    </row>
    <row r="3997" spans="1:14" x14ac:dyDescent="0.4">
      <c r="A3997" t="s">
        <v>3993</v>
      </c>
      <c r="B3997">
        <v>2796583434.5799999</v>
      </c>
      <c r="C3997">
        <v>1551572414</v>
      </c>
      <c r="D3997">
        <v>447542432.86000001</v>
      </c>
      <c r="E3997">
        <v>170044244.84999999</v>
      </c>
      <c r="F3997">
        <v>319182375.04000002</v>
      </c>
      <c r="G3997" t="s">
        <v>4148</v>
      </c>
      <c r="H3997" t="s">
        <v>4148</v>
      </c>
      <c r="I3997" t="s">
        <v>4148</v>
      </c>
      <c r="J3997" t="s">
        <v>4148</v>
      </c>
      <c r="K3997" t="s">
        <v>4146</v>
      </c>
      <c r="L3997" t="s">
        <v>4148</v>
      </c>
      <c r="M3997">
        <v>855286529.80999994</v>
      </c>
      <c r="N3997">
        <v>1</v>
      </c>
    </row>
    <row r="3998" spans="1:14" x14ac:dyDescent="0.4">
      <c r="A3998" t="s">
        <v>3994</v>
      </c>
      <c r="B3998">
        <v>765842059.91999996</v>
      </c>
      <c r="C3998">
        <v>90879139.849999994</v>
      </c>
      <c r="D3998" t="s">
        <v>4148</v>
      </c>
      <c r="E3998">
        <v>121496342.8</v>
      </c>
      <c r="F3998" t="s">
        <v>4148</v>
      </c>
      <c r="G3998" t="s">
        <v>4148</v>
      </c>
      <c r="H3998">
        <v>2472100</v>
      </c>
      <c r="I3998" t="s">
        <v>4148</v>
      </c>
      <c r="J3998" t="s">
        <v>4148</v>
      </c>
      <c r="K3998" t="s">
        <v>4146</v>
      </c>
      <c r="L3998" t="s">
        <v>4148</v>
      </c>
      <c r="M3998">
        <v>54257293.25</v>
      </c>
      <c r="N3998">
        <v>1</v>
      </c>
    </row>
    <row r="3999" spans="1:14" x14ac:dyDescent="0.4">
      <c r="A3999" t="s">
        <v>3995</v>
      </c>
      <c r="B3999">
        <v>1279708829.8299999</v>
      </c>
      <c r="C3999">
        <v>364943181.99000001</v>
      </c>
      <c r="D3999" t="s">
        <v>4148</v>
      </c>
      <c r="E3999">
        <v>129379945.97</v>
      </c>
      <c r="F3999">
        <v>33741848.57</v>
      </c>
      <c r="G3999" t="s">
        <v>4148</v>
      </c>
      <c r="H3999" t="s">
        <v>4148</v>
      </c>
      <c r="I3999" t="s">
        <v>4148</v>
      </c>
      <c r="J3999" t="s">
        <v>4148</v>
      </c>
      <c r="K3999" t="s">
        <v>4146</v>
      </c>
      <c r="L3999" t="s">
        <v>4148</v>
      </c>
      <c r="M3999">
        <v>377637891.41000003</v>
      </c>
      <c r="N3999">
        <v>1</v>
      </c>
    </row>
    <row r="4000" spans="1:14" x14ac:dyDescent="0.4">
      <c r="A4000" t="s">
        <v>3996</v>
      </c>
      <c r="B4000">
        <v>1894277980.8099999</v>
      </c>
      <c r="C4000">
        <v>1950594230.7</v>
      </c>
      <c r="D4000" t="s">
        <v>4148</v>
      </c>
      <c r="E4000">
        <v>155591725.47999999</v>
      </c>
      <c r="F4000">
        <v>1437521665.8599999</v>
      </c>
      <c r="G4000">
        <v>553558634.44000006</v>
      </c>
      <c r="H4000" t="s">
        <v>4148</v>
      </c>
      <c r="I4000" t="s">
        <v>4148</v>
      </c>
      <c r="J4000" t="s">
        <v>4148</v>
      </c>
      <c r="K4000" t="s">
        <v>4146</v>
      </c>
      <c r="L4000" t="s">
        <v>4148</v>
      </c>
      <c r="M4000">
        <v>121478163.5</v>
      </c>
      <c r="N4000">
        <v>1</v>
      </c>
    </row>
    <row r="4001" spans="1:14" x14ac:dyDescent="0.4">
      <c r="A4001" t="s">
        <v>3997</v>
      </c>
      <c r="B4001">
        <v>2860949052.0799999</v>
      </c>
      <c r="C4001">
        <v>4208162835.5599999</v>
      </c>
      <c r="D4001" t="s">
        <v>4148</v>
      </c>
      <c r="E4001">
        <v>589616402.12</v>
      </c>
      <c r="F4001">
        <v>1721568499.98</v>
      </c>
      <c r="G4001">
        <v>581424281.65999997</v>
      </c>
      <c r="H4001">
        <v>22257841.5</v>
      </c>
      <c r="I4001" t="s">
        <v>4148</v>
      </c>
      <c r="J4001" t="s">
        <v>4148</v>
      </c>
      <c r="K4001" t="s">
        <v>4146</v>
      </c>
      <c r="L4001" t="s">
        <v>4148</v>
      </c>
      <c r="M4001">
        <v>1124668814.1199999</v>
      </c>
      <c r="N4001">
        <v>1</v>
      </c>
    </row>
    <row r="4002" spans="1:14" x14ac:dyDescent="0.4">
      <c r="A4002" t="s">
        <v>3998</v>
      </c>
      <c r="B4002">
        <v>1574263858.74</v>
      </c>
      <c r="C4002">
        <v>2212663608.4299998</v>
      </c>
      <c r="D4002" t="s">
        <v>4148</v>
      </c>
      <c r="E4002">
        <v>372246236.12</v>
      </c>
      <c r="F4002">
        <v>668210922.49000001</v>
      </c>
      <c r="G4002" t="s">
        <v>4148</v>
      </c>
      <c r="H4002">
        <v>74020391.790000007</v>
      </c>
      <c r="I4002" t="s">
        <v>4148</v>
      </c>
      <c r="J4002" t="s">
        <v>4148</v>
      </c>
      <c r="K4002" t="s">
        <v>4146</v>
      </c>
      <c r="L4002" t="s">
        <v>4148</v>
      </c>
      <c r="M4002">
        <v>403211959.52999997</v>
      </c>
      <c r="N4002">
        <v>1</v>
      </c>
    </row>
    <row r="4003" spans="1:14" x14ac:dyDescent="0.4">
      <c r="A4003" t="s">
        <v>3999</v>
      </c>
      <c r="B4003">
        <v>2132893522.95</v>
      </c>
      <c r="C4003">
        <v>1291600702.6400001</v>
      </c>
      <c r="D4003" t="s">
        <v>4148</v>
      </c>
      <c r="E4003">
        <v>130022199.56</v>
      </c>
      <c r="F4003" t="s">
        <v>4148</v>
      </c>
      <c r="G4003" t="s">
        <v>4148</v>
      </c>
      <c r="H4003" t="s">
        <v>4148</v>
      </c>
      <c r="I4003" t="s">
        <v>4148</v>
      </c>
      <c r="J4003" t="s">
        <v>4148</v>
      </c>
      <c r="K4003" t="s">
        <v>4146</v>
      </c>
      <c r="L4003" t="s">
        <v>4148</v>
      </c>
      <c r="M4003">
        <v>199130456.27000001</v>
      </c>
      <c r="N4003">
        <v>1</v>
      </c>
    </row>
    <row r="4004" spans="1:14" x14ac:dyDescent="0.4">
      <c r="A4004" t="s">
        <v>4000</v>
      </c>
      <c r="B4004">
        <v>1369841388.8499999</v>
      </c>
      <c r="C4004">
        <v>829001875.75</v>
      </c>
      <c r="D4004" t="s">
        <v>4148</v>
      </c>
      <c r="E4004">
        <v>105623420.69</v>
      </c>
      <c r="F4004">
        <v>283676573.38</v>
      </c>
      <c r="G4004" t="s">
        <v>4148</v>
      </c>
      <c r="H4004">
        <v>1527355.92</v>
      </c>
      <c r="I4004" t="s">
        <v>4148</v>
      </c>
      <c r="J4004" t="s">
        <v>4148</v>
      </c>
      <c r="K4004" t="s">
        <v>4146</v>
      </c>
      <c r="L4004" t="s">
        <v>4148</v>
      </c>
      <c r="M4004">
        <v>188382648.93000001</v>
      </c>
      <c r="N4004">
        <v>1</v>
      </c>
    </row>
    <row r="4005" spans="1:14" x14ac:dyDescent="0.4">
      <c r="A4005" t="s">
        <v>4001</v>
      </c>
      <c r="B4005">
        <v>856614372.92999995</v>
      </c>
      <c r="C4005">
        <v>301408113.72000003</v>
      </c>
      <c r="D4005" t="s">
        <v>4148</v>
      </c>
      <c r="E4005">
        <v>48716588.299999997</v>
      </c>
      <c r="F4005" t="s">
        <v>4148</v>
      </c>
      <c r="G4005" t="s">
        <v>4148</v>
      </c>
      <c r="H4005" t="s">
        <v>4148</v>
      </c>
      <c r="I4005">
        <v>3043675.6</v>
      </c>
      <c r="J4005" t="s">
        <v>4148</v>
      </c>
      <c r="K4005" t="s">
        <v>4146</v>
      </c>
      <c r="L4005" t="s">
        <v>4148</v>
      </c>
      <c r="M4005">
        <v>257285377.78</v>
      </c>
      <c r="N4005">
        <v>1</v>
      </c>
    </row>
    <row r="4006" spans="1:14" x14ac:dyDescent="0.4">
      <c r="A4006" t="s">
        <v>4002</v>
      </c>
      <c r="B4006">
        <v>1316828438.1800001</v>
      </c>
      <c r="C4006">
        <v>425323553.76999998</v>
      </c>
      <c r="D4006" t="s">
        <v>4148</v>
      </c>
      <c r="E4006">
        <v>191957185.16</v>
      </c>
      <c r="F4006" t="s">
        <v>4148</v>
      </c>
      <c r="G4006" t="s">
        <v>4148</v>
      </c>
      <c r="H4006" t="s">
        <v>4148</v>
      </c>
      <c r="I4006" t="s">
        <v>4148</v>
      </c>
      <c r="J4006" t="s">
        <v>4148</v>
      </c>
      <c r="K4006" t="s">
        <v>4146</v>
      </c>
      <c r="L4006" t="s">
        <v>4148</v>
      </c>
      <c r="M4006">
        <v>264691443.83000001</v>
      </c>
      <c r="N4006">
        <v>1</v>
      </c>
    </row>
    <row r="4007" spans="1:14" x14ac:dyDescent="0.4">
      <c r="A4007" t="s">
        <v>4003</v>
      </c>
      <c r="B4007">
        <v>1761379649.01</v>
      </c>
      <c r="C4007">
        <v>2805081030.1799998</v>
      </c>
      <c r="D4007">
        <v>131744551.75</v>
      </c>
      <c r="E4007">
        <v>556361294.41999996</v>
      </c>
      <c r="F4007">
        <v>952572141.63</v>
      </c>
      <c r="G4007">
        <v>659084457.98000002</v>
      </c>
      <c r="H4007" t="s">
        <v>4148</v>
      </c>
      <c r="I4007" t="s">
        <v>4148</v>
      </c>
      <c r="J4007">
        <v>1271000</v>
      </c>
      <c r="K4007" t="s">
        <v>4146</v>
      </c>
      <c r="L4007" t="s">
        <v>4148</v>
      </c>
      <c r="M4007">
        <v>352773154.22000003</v>
      </c>
      <c r="N4007">
        <v>1</v>
      </c>
    </row>
    <row r="4008" spans="1:14" x14ac:dyDescent="0.4">
      <c r="A4008" t="s">
        <v>4004</v>
      </c>
      <c r="B4008">
        <v>644244787.90999997</v>
      </c>
      <c r="C4008">
        <v>110974010.23999999</v>
      </c>
      <c r="D4008" t="s">
        <v>4148</v>
      </c>
      <c r="E4008">
        <v>39049572.969999999</v>
      </c>
      <c r="F4008" t="s">
        <v>4148</v>
      </c>
      <c r="G4008" t="s">
        <v>4148</v>
      </c>
      <c r="H4008" t="s">
        <v>4148</v>
      </c>
      <c r="I4008" t="s">
        <v>4148</v>
      </c>
      <c r="J4008" t="s">
        <v>4148</v>
      </c>
      <c r="K4008" t="s">
        <v>4146</v>
      </c>
      <c r="L4008" t="s">
        <v>4148</v>
      </c>
      <c r="M4008">
        <v>83820845.700000003</v>
      </c>
      <c r="N4008">
        <v>1</v>
      </c>
    </row>
    <row r="4009" spans="1:14" x14ac:dyDescent="0.4">
      <c r="A4009" t="s">
        <v>4005</v>
      </c>
      <c r="B4009">
        <v>1055767020.41</v>
      </c>
      <c r="C4009">
        <v>369165988.19</v>
      </c>
      <c r="D4009" t="s">
        <v>4148</v>
      </c>
      <c r="E4009">
        <v>117532025.95</v>
      </c>
      <c r="F4009">
        <v>73000000</v>
      </c>
      <c r="G4009" t="s">
        <v>4148</v>
      </c>
      <c r="H4009" t="s">
        <v>4148</v>
      </c>
      <c r="I4009" t="s">
        <v>4148</v>
      </c>
      <c r="J4009" t="s">
        <v>4148</v>
      </c>
      <c r="K4009" t="s">
        <v>4146</v>
      </c>
      <c r="L4009" t="s">
        <v>4148</v>
      </c>
      <c r="M4009">
        <v>224842070.16</v>
      </c>
      <c r="N4009">
        <v>1</v>
      </c>
    </row>
    <row r="4010" spans="1:14" x14ac:dyDescent="0.4">
      <c r="A4010" t="s">
        <v>4006</v>
      </c>
      <c r="B4010">
        <v>6995344933.5100002</v>
      </c>
      <c r="C4010">
        <v>4115628844.8600001</v>
      </c>
      <c r="D4010">
        <v>8841472.7100000009</v>
      </c>
      <c r="E4010">
        <v>209971090.03999999</v>
      </c>
      <c r="F4010">
        <v>8322290</v>
      </c>
      <c r="G4010" t="s">
        <v>4148</v>
      </c>
      <c r="H4010" t="s">
        <v>4148</v>
      </c>
      <c r="I4010" t="s">
        <v>4148</v>
      </c>
      <c r="J4010" t="s">
        <v>4148</v>
      </c>
      <c r="K4010" t="s">
        <v>4146</v>
      </c>
      <c r="L4010" t="s">
        <v>4148</v>
      </c>
      <c r="M4010">
        <v>1233355650.28</v>
      </c>
      <c r="N4010">
        <v>1</v>
      </c>
    </row>
    <row r="4011" spans="1:14" x14ac:dyDescent="0.4">
      <c r="A4011" t="s">
        <v>4007</v>
      </c>
      <c r="B4011">
        <v>494176317.87</v>
      </c>
      <c r="C4011">
        <v>1233966530.73</v>
      </c>
      <c r="D4011" t="s">
        <v>4148</v>
      </c>
      <c r="E4011">
        <v>394510394.61000001</v>
      </c>
      <c r="F4011">
        <v>45942294.450000003</v>
      </c>
      <c r="G4011" t="s">
        <v>4148</v>
      </c>
      <c r="H4011" t="s">
        <v>4148</v>
      </c>
      <c r="I4011" t="s">
        <v>4148</v>
      </c>
      <c r="J4011" t="s">
        <v>4148</v>
      </c>
      <c r="K4011" t="s">
        <v>4146</v>
      </c>
      <c r="L4011" t="s">
        <v>4148</v>
      </c>
      <c r="M4011">
        <v>106885825.17</v>
      </c>
      <c r="N4011">
        <v>1</v>
      </c>
    </row>
    <row r="4012" spans="1:14" x14ac:dyDescent="0.4">
      <c r="A4012" t="s">
        <v>4008</v>
      </c>
      <c r="B4012">
        <v>2062908175.6800001</v>
      </c>
      <c r="C4012">
        <v>1073531872.5700001</v>
      </c>
      <c r="D4012">
        <v>91579.1</v>
      </c>
      <c r="E4012">
        <v>145358557.06</v>
      </c>
      <c r="F4012" t="s">
        <v>4148</v>
      </c>
      <c r="G4012" t="s">
        <v>4148</v>
      </c>
      <c r="H4012" t="s">
        <v>4148</v>
      </c>
      <c r="I4012" t="s">
        <v>4148</v>
      </c>
      <c r="J4012" t="s">
        <v>4148</v>
      </c>
      <c r="K4012" t="s">
        <v>4146</v>
      </c>
      <c r="L4012" t="s">
        <v>4148</v>
      </c>
      <c r="M4012">
        <v>1201749986.3</v>
      </c>
      <c r="N4012">
        <v>1</v>
      </c>
    </row>
    <row r="4013" spans="1:14" x14ac:dyDescent="0.4">
      <c r="A4013" t="s">
        <v>4009</v>
      </c>
      <c r="B4013">
        <v>1766964479.8299999</v>
      </c>
      <c r="C4013">
        <v>714016247.69000006</v>
      </c>
      <c r="D4013" t="s">
        <v>4148</v>
      </c>
      <c r="E4013">
        <v>53636433.710000001</v>
      </c>
      <c r="F4013" t="s">
        <v>4148</v>
      </c>
      <c r="G4013" t="s">
        <v>4148</v>
      </c>
      <c r="H4013" t="s">
        <v>4148</v>
      </c>
      <c r="I4013" t="s">
        <v>4148</v>
      </c>
      <c r="J4013" t="s">
        <v>4148</v>
      </c>
      <c r="K4013" t="s">
        <v>4146</v>
      </c>
      <c r="L4013" t="s">
        <v>4148</v>
      </c>
      <c r="M4013">
        <v>340199934.93000001</v>
      </c>
      <c r="N4013">
        <v>1</v>
      </c>
    </row>
    <row r="4014" spans="1:14" x14ac:dyDescent="0.4">
      <c r="A4014" t="s">
        <v>4010</v>
      </c>
      <c r="B4014">
        <v>1335203701.47</v>
      </c>
      <c r="C4014">
        <v>424288258.23000002</v>
      </c>
      <c r="D4014">
        <v>8224095.7800000003</v>
      </c>
      <c r="E4014">
        <v>170605842.53</v>
      </c>
      <c r="F4014" t="s">
        <v>4148</v>
      </c>
      <c r="G4014" t="s">
        <v>4148</v>
      </c>
      <c r="H4014" t="s">
        <v>4148</v>
      </c>
      <c r="I4014" t="s">
        <v>4148</v>
      </c>
      <c r="J4014" t="s">
        <v>4148</v>
      </c>
      <c r="K4014" t="s">
        <v>4146</v>
      </c>
      <c r="L4014" t="s">
        <v>4148</v>
      </c>
      <c r="M4014">
        <v>317135129.08999997</v>
      </c>
      <c r="N4014">
        <v>1</v>
      </c>
    </row>
    <row r="4015" spans="1:14" x14ac:dyDescent="0.4">
      <c r="A4015" t="s">
        <v>4011</v>
      </c>
      <c r="B4015">
        <v>2288836794.6900001</v>
      </c>
      <c r="C4015">
        <v>1328560422.8599999</v>
      </c>
      <c r="D4015" t="s">
        <v>4148</v>
      </c>
      <c r="E4015">
        <v>111415081.12</v>
      </c>
      <c r="F4015" t="s">
        <v>4148</v>
      </c>
      <c r="G4015" t="s">
        <v>4148</v>
      </c>
      <c r="H4015" t="s">
        <v>4148</v>
      </c>
      <c r="I4015" t="s">
        <v>4148</v>
      </c>
      <c r="J4015" t="s">
        <v>4148</v>
      </c>
      <c r="K4015" t="s">
        <v>4146</v>
      </c>
      <c r="L4015" t="s">
        <v>4148</v>
      </c>
      <c r="M4015">
        <v>808208155.66999996</v>
      </c>
      <c r="N4015">
        <v>1</v>
      </c>
    </row>
    <row r="4016" spans="1:14" x14ac:dyDescent="0.4">
      <c r="A4016" t="s">
        <v>4012</v>
      </c>
      <c r="B4016">
        <v>2089651292.49</v>
      </c>
      <c r="C4016">
        <v>894951786.47000003</v>
      </c>
      <c r="D4016" t="s">
        <v>4148</v>
      </c>
      <c r="E4016">
        <v>142887964.84999999</v>
      </c>
      <c r="F4016">
        <v>68008125</v>
      </c>
      <c r="G4016">
        <v>577228414.07000005</v>
      </c>
      <c r="H4016" t="s">
        <v>4148</v>
      </c>
      <c r="I4016" t="s">
        <v>4148</v>
      </c>
      <c r="J4016" t="s">
        <v>4148</v>
      </c>
      <c r="K4016" t="s">
        <v>4146</v>
      </c>
      <c r="L4016" t="s">
        <v>4148</v>
      </c>
      <c r="M4016">
        <v>556662411.96000004</v>
      </c>
      <c r="N4016">
        <v>1</v>
      </c>
    </row>
    <row r="4017" spans="1:14" x14ac:dyDescent="0.4">
      <c r="A4017" t="s">
        <v>4013</v>
      </c>
      <c r="B4017">
        <v>1403087768.6099999</v>
      </c>
      <c r="C4017">
        <v>1348776943.1900001</v>
      </c>
      <c r="D4017" t="s">
        <v>4148</v>
      </c>
      <c r="E4017">
        <v>4808624.26</v>
      </c>
      <c r="F4017">
        <v>852682750.44000006</v>
      </c>
      <c r="G4017" t="s">
        <v>4148</v>
      </c>
      <c r="H4017" t="s">
        <v>4148</v>
      </c>
      <c r="I4017" t="s">
        <v>4148</v>
      </c>
      <c r="J4017">
        <v>1668853934.24</v>
      </c>
      <c r="K4017" t="s">
        <v>4146</v>
      </c>
      <c r="L4017" t="s">
        <v>4148</v>
      </c>
      <c r="M4017">
        <v>601708639</v>
      </c>
      <c r="N4017">
        <v>1</v>
      </c>
    </row>
    <row r="4018" spans="1:14" x14ac:dyDescent="0.4">
      <c r="A4018" t="s">
        <v>4014</v>
      </c>
      <c r="B4018">
        <v>2321939023.8899999</v>
      </c>
      <c r="C4018">
        <v>1204511917.0799999</v>
      </c>
      <c r="D4018">
        <v>348894019.88999999</v>
      </c>
      <c r="E4018">
        <v>307971497.13999999</v>
      </c>
      <c r="F4018">
        <v>508006248.69999999</v>
      </c>
      <c r="G4018">
        <v>1148812811.0899999</v>
      </c>
      <c r="H4018" t="s">
        <v>4148</v>
      </c>
      <c r="I4018" t="s">
        <v>4148</v>
      </c>
      <c r="J4018" t="s">
        <v>4148</v>
      </c>
      <c r="K4018" t="s">
        <v>4146</v>
      </c>
      <c r="L4018" t="s">
        <v>4148</v>
      </c>
      <c r="M4018">
        <v>417350972.31</v>
      </c>
      <c r="N4018">
        <v>1</v>
      </c>
    </row>
    <row r="4019" spans="1:14" x14ac:dyDescent="0.4">
      <c r="A4019" t="s">
        <v>4015</v>
      </c>
      <c r="B4019">
        <v>1466238091.74</v>
      </c>
      <c r="C4019">
        <v>359133594.56</v>
      </c>
      <c r="D4019" t="s">
        <v>4148</v>
      </c>
      <c r="E4019">
        <v>186178218.94999999</v>
      </c>
      <c r="F4019" t="s">
        <v>4148</v>
      </c>
      <c r="G4019" t="s">
        <v>4148</v>
      </c>
      <c r="H4019" t="s">
        <v>4148</v>
      </c>
      <c r="I4019" t="s">
        <v>4148</v>
      </c>
      <c r="J4019" t="s">
        <v>4148</v>
      </c>
      <c r="K4019" t="s">
        <v>4146</v>
      </c>
      <c r="L4019" t="s">
        <v>4148</v>
      </c>
      <c r="M4019">
        <v>157893395.83000001</v>
      </c>
      <c r="N4019">
        <v>1</v>
      </c>
    </row>
    <row r="4020" spans="1:14" x14ac:dyDescent="0.4">
      <c r="A4020" t="s">
        <v>4016</v>
      </c>
      <c r="B4020">
        <v>1031890988.02</v>
      </c>
      <c r="C4020">
        <v>188361670.30000001</v>
      </c>
      <c r="D4020">
        <v>15132669.15</v>
      </c>
      <c r="E4020">
        <v>18221419.609999999</v>
      </c>
      <c r="F4020" t="s">
        <v>4148</v>
      </c>
      <c r="G4020" t="s">
        <v>4148</v>
      </c>
      <c r="H4020" t="s">
        <v>4148</v>
      </c>
      <c r="I4020" t="s">
        <v>4148</v>
      </c>
      <c r="J4020">
        <v>3406302.06</v>
      </c>
      <c r="K4020" t="s">
        <v>4146</v>
      </c>
      <c r="L4020" t="s">
        <v>4148</v>
      </c>
      <c r="M4020">
        <v>363133544.35000002</v>
      </c>
      <c r="N4020">
        <v>1</v>
      </c>
    </row>
    <row r="4021" spans="1:14" x14ac:dyDescent="0.4">
      <c r="A4021" t="s">
        <v>4017</v>
      </c>
      <c r="B4021">
        <v>582937021.32000005</v>
      </c>
      <c r="C4021">
        <v>82449335.090000004</v>
      </c>
      <c r="D4021" t="s">
        <v>4148</v>
      </c>
      <c r="E4021">
        <v>293161310.91000003</v>
      </c>
      <c r="F4021" t="s">
        <v>4148</v>
      </c>
      <c r="G4021" t="s">
        <v>4148</v>
      </c>
      <c r="H4021" t="s">
        <v>4148</v>
      </c>
      <c r="I4021" t="s">
        <v>4148</v>
      </c>
      <c r="J4021" t="s">
        <v>4148</v>
      </c>
      <c r="K4021" t="s">
        <v>4146</v>
      </c>
      <c r="L4021" t="s">
        <v>4148</v>
      </c>
      <c r="M4021" t="s">
        <v>4148</v>
      </c>
      <c r="N4021">
        <v>1</v>
      </c>
    </row>
    <row r="4022" spans="1:14" x14ac:dyDescent="0.4">
      <c r="A4022" t="s">
        <v>4018</v>
      </c>
      <c r="B4022">
        <v>4214911226.4099998</v>
      </c>
      <c r="C4022">
        <v>2541201276.0700002</v>
      </c>
      <c r="D4022" t="s">
        <v>4148</v>
      </c>
      <c r="E4022">
        <v>353210849.83999997</v>
      </c>
      <c r="F4022">
        <v>100062222.26000001</v>
      </c>
      <c r="G4022">
        <v>326587439.31</v>
      </c>
      <c r="H4022" t="s">
        <v>4148</v>
      </c>
      <c r="I4022" t="s">
        <v>4148</v>
      </c>
      <c r="J4022" t="s">
        <v>4148</v>
      </c>
      <c r="K4022" t="s">
        <v>4146</v>
      </c>
      <c r="L4022" t="s">
        <v>4148</v>
      </c>
      <c r="M4022">
        <v>1145059466.2</v>
      </c>
      <c r="N4022">
        <v>1</v>
      </c>
    </row>
    <row r="4023" spans="1:14" x14ac:dyDescent="0.4">
      <c r="A4023" t="s">
        <v>4019</v>
      </c>
      <c r="B4023">
        <v>1026537450.83</v>
      </c>
      <c r="C4023">
        <v>95436400.409999996</v>
      </c>
      <c r="D4023" t="s">
        <v>4148</v>
      </c>
      <c r="E4023">
        <v>10270939.970000001</v>
      </c>
      <c r="F4023" t="s">
        <v>4148</v>
      </c>
      <c r="G4023" t="s">
        <v>4148</v>
      </c>
      <c r="H4023" t="s">
        <v>4148</v>
      </c>
      <c r="I4023" t="s">
        <v>4148</v>
      </c>
      <c r="J4023" t="s">
        <v>4148</v>
      </c>
      <c r="K4023" t="s">
        <v>4146</v>
      </c>
      <c r="L4023" t="s">
        <v>4148</v>
      </c>
      <c r="M4023">
        <v>14718670.42</v>
      </c>
      <c r="N4023">
        <v>1</v>
      </c>
    </row>
    <row r="4024" spans="1:14" x14ac:dyDescent="0.4">
      <c r="A4024" t="s">
        <v>4020</v>
      </c>
      <c r="B4024">
        <v>6973447785.79</v>
      </c>
      <c r="C4024">
        <v>2327923188.3899999</v>
      </c>
      <c r="D4024">
        <v>975928989.30999994</v>
      </c>
      <c r="E4024">
        <v>356703206.18000001</v>
      </c>
      <c r="F4024">
        <v>602889315.25999999</v>
      </c>
      <c r="G4024">
        <v>1916261415.7</v>
      </c>
      <c r="H4024">
        <v>67493251.189999998</v>
      </c>
      <c r="I4024" t="s">
        <v>4148</v>
      </c>
      <c r="J4024" t="s">
        <v>4148</v>
      </c>
      <c r="K4024" t="s">
        <v>4146</v>
      </c>
      <c r="L4024" t="s">
        <v>4148</v>
      </c>
      <c r="M4024">
        <v>757414664.65999997</v>
      </c>
      <c r="N4024">
        <v>1</v>
      </c>
    </row>
    <row r="4025" spans="1:14" x14ac:dyDescent="0.4">
      <c r="A4025" t="s">
        <v>4021</v>
      </c>
      <c r="B4025">
        <v>1783848302.8499999</v>
      </c>
      <c r="C4025">
        <v>1071823260.53</v>
      </c>
      <c r="D4025" t="s">
        <v>4148</v>
      </c>
      <c r="E4025">
        <v>1748862.99</v>
      </c>
      <c r="F4025" t="s">
        <v>4148</v>
      </c>
      <c r="G4025" t="s">
        <v>4148</v>
      </c>
      <c r="H4025" t="s">
        <v>4148</v>
      </c>
      <c r="I4025" t="s">
        <v>4148</v>
      </c>
      <c r="J4025" t="s">
        <v>4148</v>
      </c>
      <c r="K4025" t="s">
        <v>4146</v>
      </c>
      <c r="L4025" t="s">
        <v>4148</v>
      </c>
      <c r="M4025">
        <v>81906</v>
      </c>
      <c r="N4025">
        <v>1</v>
      </c>
    </row>
    <row r="4026" spans="1:14" x14ac:dyDescent="0.4">
      <c r="A4026" t="s">
        <v>4022</v>
      </c>
      <c r="B4026">
        <v>2164794832.6100001</v>
      </c>
      <c r="C4026">
        <v>417071260.88999999</v>
      </c>
      <c r="D4026" t="s">
        <v>4148</v>
      </c>
      <c r="E4026">
        <v>231186869.31999999</v>
      </c>
      <c r="F4026" t="s">
        <v>4148</v>
      </c>
      <c r="G4026" t="s">
        <v>4148</v>
      </c>
      <c r="H4026" t="s">
        <v>4148</v>
      </c>
      <c r="I4026" t="s">
        <v>4148</v>
      </c>
      <c r="J4026" t="s">
        <v>4148</v>
      </c>
      <c r="K4026" t="s">
        <v>4146</v>
      </c>
      <c r="L4026" t="s">
        <v>4148</v>
      </c>
      <c r="M4026">
        <v>646237856.63</v>
      </c>
      <c r="N4026">
        <v>1</v>
      </c>
    </row>
    <row r="4027" spans="1:14" x14ac:dyDescent="0.4">
      <c r="A4027" t="s">
        <v>4023</v>
      </c>
      <c r="B4027">
        <v>1274165302.5999999</v>
      </c>
      <c r="C4027">
        <v>448272593.37</v>
      </c>
      <c r="D4027" t="s">
        <v>4148</v>
      </c>
      <c r="E4027">
        <v>158393691.24000001</v>
      </c>
      <c r="F4027">
        <v>52774533</v>
      </c>
      <c r="G4027" t="s">
        <v>4148</v>
      </c>
      <c r="H4027" t="s">
        <v>4148</v>
      </c>
      <c r="I4027" t="s">
        <v>4148</v>
      </c>
      <c r="J4027" t="s">
        <v>4148</v>
      </c>
      <c r="K4027" t="s">
        <v>4146</v>
      </c>
      <c r="L4027" t="s">
        <v>4148</v>
      </c>
      <c r="M4027">
        <v>187922168.74000001</v>
      </c>
      <c r="N4027">
        <v>1</v>
      </c>
    </row>
    <row r="4028" spans="1:14" x14ac:dyDescent="0.4">
      <c r="A4028" t="s">
        <v>4024</v>
      </c>
      <c r="B4028">
        <v>623602353.85000002</v>
      </c>
      <c r="C4028">
        <v>1211159955.5899999</v>
      </c>
      <c r="D4028" t="s">
        <v>4148</v>
      </c>
      <c r="E4028">
        <v>477722056.91000003</v>
      </c>
      <c r="F4028">
        <v>628472000</v>
      </c>
      <c r="G4028" t="s">
        <v>4148</v>
      </c>
      <c r="H4028" t="s">
        <v>4148</v>
      </c>
      <c r="I4028" t="s">
        <v>4148</v>
      </c>
      <c r="J4028" t="s">
        <v>4148</v>
      </c>
      <c r="K4028" t="s">
        <v>4146</v>
      </c>
      <c r="L4028" t="s">
        <v>4148</v>
      </c>
      <c r="M4028">
        <v>73409033.689999998</v>
      </c>
      <c r="N4028">
        <v>1</v>
      </c>
    </row>
    <row r="4029" spans="1:14" x14ac:dyDescent="0.4">
      <c r="A4029" t="s">
        <v>4025</v>
      </c>
      <c r="B4029">
        <v>3514259907.5799999</v>
      </c>
      <c r="C4029">
        <v>370858318.85000002</v>
      </c>
      <c r="D4029">
        <v>29030502.07</v>
      </c>
      <c r="E4029">
        <v>62448015.789999999</v>
      </c>
      <c r="F4029" t="s">
        <v>4148</v>
      </c>
      <c r="G4029" t="s">
        <v>4148</v>
      </c>
      <c r="H4029" t="s">
        <v>4148</v>
      </c>
      <c r="I4029" t="s">
        <v>4148</v>
      </c>
      <c r="J4029" t="s">
        <v>4148</v>
      </c>
      <c r="K4029" t="s">
        <v>4146</v>
      </c>
      <c r="L4029" t="s">
        <v>4148</v>
      </c>
      <c r="M4029">
        <v>224270804.12</v>
      </c>
      <c r="N4029">
        <v>1</v>
      </c>
    </row>
    <row r="4030" spans="1:14" x14ac:dyDescent="0.4">
      <c r="A4030" t="s">
        <v>4026</v>
      </c>
      <c r="B4030">
        <v>2096168968.6700001</v>
      </c>
      <c r="C4030">
        <v>537772237.88</v>
      </c>
      <c r="D4030" t="s">
        <v>4148</v>
      </c>
      <c r="E4030">
        <v>123671815.12</v>
      </c>
      <c r="F4030">
        <v>115749924.61</v>
      </c>
      <c r="G4030">
        <v>701502614.01999998</v>
      </c>
      <c r="H4030" t="s">
        <v>4148</v>
      </c>
      <c r="I4030" t="s">
        <v>4148</v>
      </c>
      <c r="J4030" t="s">
        <v>4148</v>
      </c>
      <c r="K4030" t="s">
        <v>4146</v>
      </c>
      <c r="L4030" t="s">
        <v>4148</v>
      </c>
      <c r="M4030">
        <v>345153600.80000001</v>
      </c>
      <c r="N4030">
        <v>1</v>
      </c>
    </row>
    <row r="4031" spans="1:14" x14ac:dyDescent="0.4">
      <c r="A4031" t="s">
        <v>4027</v>
      </c>
      <c r="B4031">
        <v>11352541086.799999</v>
      </c>
      <c r="C4031">
        <v>5736845879.6099997</v>
      </c>
      <c r="D4031" t="s">
        <v>4148</v>
      </c>
      <c r="E4031">
        <v>141701459.27000001</v>
      </c>
      <c r="F4031" t="s">
        <v>4148</v>
      </c>
      <c r="G4031" t="s">
        <v>4148</v>
      </c>
      <c r="H4031" t="s">
        <v>4148</v>
      </c>
      <c r="I4031" t="s">
        <v>4148</v>
      </c>
      <c r="J4031" t="s">
        <v>4148</v>
      </c>
      <c r="K4031" t="s">
        <v>4146</v>
      </c>
      <c r="L4031" t="s">
        <v>4148</v>
      </c>
      <c r="M4031">
        <v>1667136260.3299999</v>
      </c>
      <c r="N4031">
        <v>1</v>
      </c>
    </row>
    <row r="4032" spans="1:14" x14ac:dyDescent="0.4">
      <c r="A4032" t="s">
        <v>4028</v>
      </c>
      <c r="B4032">
        <v>934478067.59000003</v>
      </c>
      <c r="C4032">
        <v>241491831.28999999</v>
      </c>
      <c r="D4032" t="s">
        <v>4148</v>
      </c>
      <c r="E4032">
        <v>5430783.3300000001</v>
      </c>
      <c r="F4032" t="s">
        <v>4148</v>
      </c>
      <c r="G4032" t="s">
        <v>4148</v>
      </c>
      <c r="H4032" t="s">
        <v>4148</v>
      </c>
      <c r="I4032" t="s">
        <v>4148</v>
      </c>
      <c r="J4032" t="s">
        <v>4148</v>
      </c>
      <c r="K4032" t="s">
        <v>4146</v>
      </c>
      <c r="L4032" t="s">
        <v>4148</v>
      </c>
      <c r="M4032">
        <v>112304095.17</v>
      </c>
      <c r="N4032">
        <v>1</v>
      </c>
    </row>
    <row r="4033" spans="1:14" x14ac:dyDescent="0.4">
      <c r="A4033" t="s">
        <v>4029</v>
      </c>
      <c r="B4033">
        <v>2792678496.46</v>
      </c>
      <c r="C4033">
        <v>1617274768.28</v>
      </c>
      <c r="D4033">
        <v>225455265.31</v>
      </c>
      <c r="E4033">
        <v>300429231.81999999</v>
      </c>
      <c r="F4033">
        <v>106929700.05</v>
      </c>
      <c r="G4033" t="s">
        <v>4148</v>
      </c>
      <c r="H4033" t="s">
        <v>4148</v>
      </c>
      <c r="I4033" t="s">
        <v>4148</v>
      </c>
      <c r="J4033" t="s">
        <v>4148</v>
      </c>
      <c r="K4033" t="s">
        <v>4146</v>
      </c>
      <c r="L4033" t="s">
        <v>4148</v>
      </c>
      <c r="M4033">
        <v>2153413343.6100001</v>
      </c>
      <c r="N4033">
        <v>1</v>
      </c>
    </row>
    <row r="4034" spans="1:14" x14ac:dyDescent="0.4">
      <c r="A4034" t="s">
        <v>4030</v>
      </c>
      <c r="B4034">
        <v>5332676354.3199997</v>
      </c>
      <c r="C4034">
        <v>2305194441.7800002</v>
      </c>
      <c r="D4034" t="s">
        <v>4148</v>
      </c>
      <c r="E4034">
        <v>171470119.75</v>
      </c>
      <c r="F4034">
        <v>30004166.670000002</v>
      </c>
      <c r="G4034" t="s">
        <v>4148</v>
      </c>
      <c r="H4034">
        <v>87350000</v>
      </c>
      <c r="I4034" t="s">
        <v>4148</v>
      </c>
      <c r="J4034" t="s">
        <v>4148</v>
      </c>
      <c r="K4034" t="s">
        <v>4146</v>
      </c>
      <c r="L4034" t="s">
        <v>4148</v>
      </c>
      <c r="M4034">
        <v>1596939777.1300001</v>
      </c>
      <c r="N4034">
        <v>1</v>
      </c>
    </row>
    <row r="4035" spans="1:14" x14ac:dyDescent="0.4">
      <c r="A4035" t="s">
        <v>4031</v>
      </c>
      <c r="B4035">
        <v>1415824589.9000001</v>
      </c>
      <c r="C4035">
        <v>860707015.61000001</v>
      </c>
      <c r="D4035" t="s">
        <v>4148</v>
      </c>
      <c r="E4035">
        <v>46467908.710000001</v>
      </c>
      <c r="F4035" t="s">
        <v>4148</v>
      </c>
      <c r="G4035">
        <v>342540179.77999997</v>
      </c>
      <c r="H4035" t="s">
        <v>4148</v>
      </c>
      <c r="I4035" t="s">
        <v>4148</v>
      </c>
      <c r="J4035" t="s">
        <v>4148</v>
      </c>
      <c r="K4035" t="s">
        <v>4146</v>
      </c>
      <c r="L4035" t="s">
        <v>4148</v>
      </c>
      <c r="M4035">
        <v>765297437.77999997</v>
      </c>
      <c r="N4035">
        <v>1</v>
      </c>
    </row>
    <row r="4036" spans="1:14" x14ac:dyDescent="0.4">
      <c r="A4036" t="s">
        <v>4032</v>
      </c>
      <c r="B4036">
        <v>1914095355.8299999</v>
      </c>
      <c r="C4036">
        <v>1702404228.1500001</v>
      </c>
      <c r="D4036">
        <v>128474083.76000001</v>
      </c>
      <c r="E4036">
        <v>220705200.83000001</v>
      </c>
      <c r="F4036" t="s">
        <v>4148</v>
      </c>
      <c r="G4036" t="s">
        <v>4148</v>
      </c>
      <c r="H4036" t="s">
        <v>4148</v>
      </c>
      <c r="I4036" t="s">
        <v>4148</v>
      </c>
      <c r="J4036" t="s">
        <v>4148</v>
      </c>
      <c r="K4036" t="s">
        <v>4146</v>
      </c>
      <c r="L4036" t="s">
        <v>4148</v>
      </c>
      <c r="M4036">
        <v>833813376.82000005</v>
      </c>
      <c r="N4036">
        <v>1</v>
      </c>
    </row>
    <row r="4037" spans="1:14" x14ac:dyDescent="0.4">
      <c r="A4037" t="s">
        <v>4033</v>
      </c>
      <c r="B4037">
        <v>1747236204.51</v>
      </c>
      <c r="C4037">
        <v>178243181.93000001</v>
      </c>
      <c r="D4037" t="s">
        <v>4148</v>
      </c>
      <c r="E4037">
        <v>621134.38</v>
      </c>
      <c r="F4037" t="s">
        <v>4148</v>
      </c>
      <c r="G4037" t="s">
        <v>4148</v>
      </c>
      <c r="H4037" t="s">
        <v>4148</v>
      </c>
      <c r="I4037" t="s">
        <v>4148</v>
      </c>
      <c r="J4037">
        <v>3130842.97</v>
      </c>
      <c r="K4037" t="s">
        <v>4146</v>
      </c>
      <c r="L4037" t="s">
        <v>4148</v>
      </c>
      <c r="M4037">
        <v>56224221.259999998</v>
      </c>
      <c r="N4037">
        <v>1</v>
      </c>
    </row>
    <row r="4038" spans="1:14" x14ac:dyDescent="0.4">
      <c r="A4038" t="s">
        <v>4034</v>
      </c>
      <c r="B4038">
        <v>2260410276.6300001</v>
      </c>
      <c r="C4038">
        <v>2438617372.5999999</v>
      </c>
      <c r="D4038">
        <v>59636220.579999998</v>
      </c>
      <c r="E4038">
        <v>815400646.26999998</v>
      </c>
      <c r="F4038">
        <v>1046921161.29</v>
      </c>
      <c r="G4038">
        <v>629147881.76999998</v>
      </c>
      <c r="H4038" t="s">
        <v>4148</v>
      </c>
      <c r="I4038" t="s">
        <v>4148</v>
      </c>
      <c r="J4038" t="s">
        <v>4148</v>
      </c>
      <c r="K4038" t="s">
        <v>4146</v>
      </c>
      <c r="L4038" t="s">
        <v>4148</v>
      </c>
      <c r="M4038">
        <v>360590250.05000001</v>
      </c>
      <c r="N4038">
        <v>1</v>
      </c>
    </row>
    <row r="4039" spans="1:14" x14ac:dyDescent="0.4">
      <c r="A4039" t="s">
        <v>4035</v>
      </c>
      <c r="B4039">
        <v>1930505241.3299999</v>
      </c>
      <c r="C4039">
        <v>930656458.86000001</v>
      </c>
      <c r="D4039">
        <v>95675818.629999995</v>
      </c>
      <c r="E4039">
        <v>229486338.16</v>
      </c>
      <c r="F4039">
        <v>210000000</v>
      </c>
      <c r="G4039" t="s">
        <v>4148</v>
      </c>
      <c r="H4039">
        <v>4948619.34</v>
      </c>
      <c r="I4039" t="s">
        <v>4148</v>
      </c>
      <c r="J4039" t="s">
        <v>4148</v>
      </c>
      <c r="K4039" t="s">
        <v>4146</v>
      </c>
      <c r="L4039" t="s">
        <v>4148</v>
      </c>
      <c r="M4039">
        <v>701069946.29999995</v>
      </c>
      <c r="N4039">
        <v>1</v>
      </c>
    </row>
    <row r="4040" spans="1:14" x14ac:dyDescent="0.4">
      <c r="A4040" t="s">
        <v>4036</v>
      </c>
      <c r="B4040">
        <v>816315936.97000003</v>
      </c>
      <c r="C4040">
        <v>92282901.5</v>
      </c>
      <c r="D4040" t="s">
        <v>4148</v>
      </c>
      <c r="E4040">
        <v>32218091.07</v>
      </c>
      <c r="F4040" t="s">
        <v>4148</v>
      </c>
      <c r="G4040" t="s">
        <v>4148</v>
      </c>
      <c r="H4040" t="s">
        <v>4148</v>
      </c>
      <c r="I4040" t="s">
        <v>4148</v>
      </c>
      <c r="J4040" t="s">
        <v>4148</v>
      </c>
      <c r="K4040" t="s">
        <v>4146</v>
      </c>
      <c r="L4040" t="s">
        <v>4148</v>
      </c>
      <c r="M4040">
        <v>87464968.739999995</v>
      </c>
      <c r="N4040">
        <v>1</v>
      </c>
    </row>
    <row r="4041" spans="1:14" x14ac:dyDescent="0.4">
      <c r="A4041" t="s">
        <v>4037</v>
      </c>
      <c r="B4041">
        <v>6762037805.0900002</v>
      </c>
      <c r="C4041">
        <v>5402404967.8999996</v>
      </c>
      <c r="D4041" t="s">
        <v>4148</v>
      </c>
      <c r="E4041">
        <v>148267561.27000001</v>
      </c>
      <c r="F4041" t="s">
        <v>4148</v>
      </c>
      <c r="G4041" t="s">
        <v>4148</v>
      </c>
      <c r="H4041" t="s">
        <v>4148</v>
      </c>
      <c r="I4041" t="s">
        <v>4148</v>
      </c>
      <c r="J4041" t="s">
        <v>4148</v>
      </c>
      <c r="K4041" t="s">
        <v>4146</v>
      </c>
      <c r="L4041" t="s">
        <v>4148</v>
      </c>
      <c r="M4041">
        <v>72545179.680000007</v>
      </c>
      <c r="N4041">
        <v>1</v>
      </c>
    </row>
    <row r="4042" spans="1:14" x14ac:dyDescent="0.4">
      <c r="A4042" t="s">
        <v>4038</v>
      </c>
      <c r="B4042">
        <v>741746800.23000002</v>
      </c>
      <c r="C4042">
        <v>160948857.12</v>
      </c>
      <c r="D4042" t="s">
        <v>4148</v>
      </c>
      <c r="E4042">
        <v>67139034.590000004</v>
      </c>
      <c r="F4042">
        <v>20015833.329999998</v>
      </c>
      <c r="G4042">
        <v>336076368.33999997</v>
      </c>
      <c r="H4042" t="s">
        <v>4148</v>
      </c>
      <c r="I4042" t="s">
        <v>4148</v>
      </c>
      <c r="J4042" t="s">
        <v>4148</v>
      </c>
      <c r="K4042" t="s">
        <v>4146</v>
      </c>
      <c r="L4042" t="s">
        <v>4148</v>
      </c>
      <c r="M4042">
        <v>143004384.72</v>
      </c>
      <c r="N4042">
        <v>1</v>
      </c>
    </row>
    <row r="4043" spans="1:14" x14ac:dyDescent="0.4">
      <c r="A4043" t="s">
        <v>4039</v>
      </c>
      <c r="B4043">
        <v>4483796846.3000002</v>
      </c>
      <c r="C4043">
        <v>3071399654.4499998</v>
      </c>
      <c r="D4043" t="s">
        <v>4148</v>
      </c>
      <c r="E4043">
        <v>202114789.13</v>
      </c>
      <c r="F4043">
        <v>359687996.69999999</v>
      </c>
      <c r="G4043">
        <v>527101654.94</v>
      </c>
      <c r="H4043" t="s">
        <v>4148</v>
      </c>
      <c r="I4043" t="s">
        <v>4148</v>
      </c>
      <c r="J4043" t="s">
        <v>4148</v>
      </c>
      <c r="K4043" t="s">
        <v>4146</v>
      </c>
      <c r="L4043" t="s">
        <v>4148</v>
      </c>
      <c r="M4043">
        <v>56947321.030000001</v>
      </c>
      <c r="N4043">
        <v>1</v>
      </c>
    </row>
    <row r="4044" spans="1:14" x14ac:dyDescent="0.4">
      <c r="A4044" t="s">
        <v>4040</v>
      </c>
      <c r="B4044">
        <v>1698855894.78</v>
      </c>
      <c r="C4044">
        <v>1101034382.8900001</v>
      </c>
      <c r="D4044" t="s">
        <v>4148</v>
      </c>
      <c r="E4044">
        <v>228442420.41</v>
      </c>
      <c r="F4044">
        <v>87772281.980000004</v>
      </c>
      <c r="G4044" t="s">
        <v>4148</v>
      </c>
      <c r="H4044" t="s">
        <v>4148</v>
      </c>
      <c r="I4044" t="s">
        <v>4148</v>
      </c>
      <c r="J4044" t="s">
        <v>4148</v>
      </c>
      <c r="K4044" t="s">
        <v>4146</v>
      </c>
      <c r="L4044" t="s">
        <v>4148</v>
      </c>
      <c r="M4044">
        <v>403753825.32999998</v>
      </c>
      <c r="N4044">
        <v>1</v>
      </c>
    </row>
    <row r="4045" spans="1:14" x14ac:dyDescent="0.4">
      <c r="A4045" t="s">
        <v>4041</v>
      </c>
      <c r="B4045">
        <v>3533483445.7199998</v>
      </c>
      <c r="C4045">
        <v>1765937716.6800001</v>
      </c>
      <c r="D4045" t="s">
        <v>4148</v>
      </c>
      <c r="E4045">
        <v>30101372.23</v>
      </c>
      <c r="F4045">
        <v>72250000</v>
      </c>
      <c r="G4045" t="s">
        <v>4148</v>
      </c>
      <c r="H4045" t="s">
        <v>4148</v>
      </c>
      <c r="I4045" t="s">
        <v>4148</v>
      </c>
      <c r="J4045">
        <v>529865</v>
      </c>
      <c r="K4045" t="s">
        <v>4146</v>
      </c>
      <c r="L4045" t="s">
        <v>4148</v>
      </c>
      <c r="M4045">
        <v>2653539482.4899998</v>
      </c>
      <c r="N4045">
        <v>1</v>
      </c>
    </row>
    <row r="4046" spans="1:14" x14ac:dyDescent="0.4">
      <c r="A4046" t="s">
        <v>4042</v>
      </c>
      <c r="B4046">
        <v>991386837.75</v>
      </c>
      <c r="C4046">
        <v>420699123.29000002</v>
      </c>
      <c r="D4046" t="s">
        <v>4148</v>
      </c>
      <c r="E4046">
        <v>174736101.72999999</v>
      </c>
      <c r="F4046">
        <v>87161638.209999993</v>
      </c>
      <c r="G4046" t="s">
        <v>4148</v>
      </c>
      <c r="H4046" t="s">
        <v>4148</v>
      </c>
      <c r="I4046" t="s">
        <v>4148</v>
      </c>
      <c r="J4046" t="s">
        <v>4148</v>
      </c>
      <c r="K4046" t="s">
        <v>4146</v>
      </c>
      <c r="L4046" t="s">
        <v>4148</v>
      </c>
      <c r="M4046">
        <v>62705067.270000003</v>
      </c>
      <c r="N4046">
        <v>1</v>
      </c>
    </row>
    <row r="4047" spans="1:14" x14ac:dyDescent="0.4">
      <c r="A4047" t="s">
        <v>4043</v>
      </c>
      <c r="B4047">
        <v>1631491303.24</v>
      </c>
      <c r="C4047">
        <v>740533752.25</v>
      </c>
      <c r="D4047" t="s">
        <v>4148</v>
      </c>
      <c r="E4047">
        <v>60293028.93</v>
      </c>
      <c r="F4047">
        <v>95500000</v>
      </c>
      <c r="G4047">
        <v>575050847.75999999</v>
      </c>
      <c r="H4047" t="s">
        <v>4148</v>
      </c>
      <c r="I4047">
        <v>13617231.92</v>
      </c>
      <c r="J4047" t="s">
        <v>4148</v>
      </c>
      <c r="K4047" t="s">
        <v>4146</v>
      </c>
      <c r="L4047" t="s">
        <v>4148</v>
      </c>
      <c r="M4047">
        <v>191562301.72</v>
      </c>
      <c r="N4047">
        <v>1</v>
      </c>
    </row>
    <row r="4048" spans="1:14" x14ac:dyDescent="0.4">
      <c r="A4048" t="s">
        <v>4044</v>
      </c>
      <c r="B4048">
        <v>1430375019.98</v>
      </c>
      <c r="C4048">
        <v>356987804.11000001</v>
      </c>
      <c r="D4048">
        <v>29426142.449999999</v>
      </c>
      <c r="E4048">
        <v>14217723.060000001</v>
      </c>
      <c r="F4048" t="s">
        <v>4148</v>
      </c>
      <c r="G4048" t="s">
        <v>4148</v>
      </c>
      <c r="H4048" t="s">
        <v>4148</v>
      </c>
      <c r="I4048" t="s">
        <v>4148</v>
      </c>
      <c r="J4048">
        <v>6487817.46</v>
      </c>
      <c r="K4048" t="s">
        <v>4146</v>
      </c>
      <c r="L4048" t="s">
        <v>4148</v>
      </c>
      <c r="M4048">
        <v>582873372.64999998</v>
      </c>
      <c r="N4048">
        <v>1</v>
      </c>
    </row>
    <row r="4049" spans="1:14" x14ac:dyDescent="0.4">
      <c r="A4049" t="s">
        <v>4045</v>
      </c>
      <c r="B4049">
        <v>804230094.41999996</v>
      </c>
      <c r="C4049">
        <v>1499793138.3699999</v>
      </c>
      <c r="D4049" t="s">
        <v>4148</v>
      </c>
      <c r="E4049">
        <v>181342346.69</v>
      </c>
      <c r="F4049">
        <v>79294914.170000002</v>
      </c>
      <c r="G4049" t="s">
        <v>4148</v>
      </c>
      <c r="H4049" t="s">
        <v>4148</v>
      </c>
      <c r="I4049" t="s">
        <v>4148</v>
      </c>
      <c r="J4049" t="s">
        <v>4148</v>
      </c>
      <c r="K4049" t="s">
        <v>4146</v>
      </c>
      <c r="L4049" t="s">
        <v>4148</v>
      </c>
      <c r="M4049">
        <v>188778644.61000001</v>
      </c>
      <c r="N4049">
        <v>1</v>
      </c>
    </row>
    <row r="4050" spans="1:14" x14ac:dyDescent="0.4">
      <c r="A4050" t="s">
        <v>4046</v>
      </c>
      <c r="B4050">
        <v>800492400.60000002</v>
      </c>
      <c r="C4050">
        <v>40168345.969999999</v>
      </c>
      <c r="D4050" t="s">
        <v>4148</v>
      </c>
      <c r="E4050">
        <v>62267825.25</v>
      </c>
      <c r="F4050" t="s">
        <v>4148</v>
      </c>
      <c r="G4050" t="s">
        <v>4148</v>
      </c>
      <c r="H4050" t="s">
        <v>4148</v>
      </c>
      <c r="I4050" t="s">
        <v>4148</v>
      </c>
      <c r="J4050" t="s">
        <v>4148</v>
      </c>
      <c r="K4050" t="s">
        <v>4146</v>
      </c>
      <c r="L4050" t="s">
        <v>4148</v>
      </c>
      <c r="M4050">
        <v>189072867.84</v>
      </c>
      <c r="N4050">
        <v>1</v>
      </c>
    </row>
    <row r="4051" spans="1:14" x14ac:dyDescent="0.4">
      <c r="A4051" t="s">
        <v>4047</v>
      </c>
      <c r="B4051">
        <v>2287343135.0100002</v>
      </c>
      <c r="C4051">
        <v>447373519.44</v>
      </c>
      <c r="D4051" t="s">
        <v>4148</v>
      </c>
      <c r="E4051">
        <v>130499228.08</v>
      </c>
      <c r="F4051" t="s">
        <v>4148</v>
      </c>
      <c r="G4051" t="s">
        <v>4148</v>
      </c>
      <c r="H4051" t="s">
        <v>4148</v>
      </c>
      <c r="I4051" t="s">
        <v>4148</v>
      </c>
      <c r="J4051" t="s">
        <v>4148</v>
      </c>
      <c r="K4051" t="s">
        <v>4146</v>
      </c>
      <c r="L4051" t="s">
        <v>4148</v>
      </c>
      <c r="M4051">
        <v>512294434.19</v>
      </c>
      <c r="N4051">
        <v>1</v>
      </c>
    </row>
    <row r="4052" spans="1:14" x14ac:dyDescent="0.4">
      <c r="A4052" t="s">
        <v>4048</v>
      </c>
      <c r="B4052">
        <v>818856589.85000002</v>
      </c>
      <c r="C4052">
        <v>285667298.22000003</v>
      </c>
      <c r="D4052" t="s">
        <v>4148</v>
      </c>
      <c r="E4052">
        <v>25360128.039999999</v>
      </c>
      <c r="F4052" t="s">
        <v>4148</v>
      </c>
      <c r="G4052" t="s">
        <v>4148</v>
      </c>
      <c r="H4052" t="s">
        <v>4148</v>
      </c>
      <c r="I4052" t="s">
        <v>4148</v>
      </c>
      <c r="J4052" t="s">
        <v>4148</v>
      </c>
      <c r="K4052" t="s">
        <v>4146</v>
      </c>
      <c r="L4052" t="s">
        <v>4148</v>
      </c>
      <c r="M4052">
        <v>503996694.06</v>
      </c>
      <c r="N4052">
        <v>1</v>
      </c>
    </row>
    <row r="4053" spans="1:14" x14ac:dyDescent="0.4">
      <c r="A4053" t="s">
        <v>4049</v>
      </c>
      <c r="B4053">
        <v>1137821204.5599999</v>
      </c>
      <c r="C4053">
        <v>976857359.38999999</v>
      </c>
      <c r="D4053" t="s">
        <v>4148</v>
      </c>
      <c r="E4053">
        <v>145990837.59</v>
      </c>
      <c r="F4053" t="s">
        <v>4148</v>
      </c>
      <c r="G4053" t="s">
        <v>4148</v>
      </c>
      <c r="H4053" t="s">
        <v>4148</v>
      </c>
      <c r="I4053" t="s">
        <v>4148</v>
      </c>
      <c r="J4053" t="s">
        <v>4148</v>
      </c>
      <c r="K4053" t="s">
        <v>4146</v>
      </c>
      <c r="L4053" t="s">
        <v>4148</v>
      </c>
      <c r="M4053">
        <v>17053260</v>
      </c>
      <c r="N4053">
        <v>1</v>
      </c>
    </row>
    <row r="4054" spans="1:14" x14ac:dyDescent="0.4">
      <c r="A4054" t="s">
        <v>4050</v>
      </c>
      <c r="B4054">
        <v>2676513442.3000002</v>
      </c>
      <c r="C4054">
        <v>2173112938.0900002</v>
      </c>
      <c r="D4054" t="s">
        <v>4148</v>
      </c>
      <c r="E4054">
        <v>218274338.96000001</v>
      </c>
      <c r="F4054">
        <v>268920363.61000001</v>
      </c>
      <c r="G4054">
        <v>479067117.18000001</v>
      </c>
      <c r="H4054" t="s">
        <v>4148</v>
      </c>
      <c r="I4054" t="s">
        <v>4148</v>
      </c>
      <c r="J4054" t="s">
        <v>4148</v>
      </c>
      <c r="K4054" t="s">
        <v>4146</v>
      </c>
      <c r="L4054" t="s">
        <v>4148</v>
      </c>
      <c r="M4054">
        <v>62219949.280000001</v>
      </c>
      <c r="N4054">
        <v>1</v>
      </c>
    </row>
    <row r="4055" spans="1:14" x14ac:dyDescent="0.4">
      <c r="A4055" t="s">
        <v>4051</v>
      </c>
      <c r="B4055">
        <v>4609012544.1700001</v>
      </c>
      <c r="C4055">
        <v>2692085771.8699999</v>
      </c>
      <c r="D4055">
        <v>493504.55</v>
      </c>
      <c r="E4055">
        <v>70650846.340000004</v>
      </c>
      <c r="F4055">
        <v>606750869.01999998</v>
      </c>
      <c r="G4055" t="s">
        <v>4148</v>
      </c>
      <c r="H4055">
        <v>120936177.62</v>
      </c>
      <c r="I4055" t="s">
        <v>4148</v>
      </c>
      <c r="J4055" t="s">
        <v>4148</v>
      </c>
      <c r="K4055" t="s">
        <v>4146</v>
      </c>
      <c r="L4055" t="s">
        <v>4148</v>
      </c>
      <c r="M4055">
        <v>1764853970.24</v>
      </c>
      <c r="N4055">
        <v>1</v>
      </c>
    </row>
    <row r="4056" spans="1:14" x14ac:dyDescent="0.4">
      <c r="A4056" t="s">
        <v>4052</v>
      </c>
      <c r="B4056">
        <v>1819812155.2</v>
      </c>
      <c r="C4056">
        <v>131095214.73</v>
      </c>
      <c r="D4056">
        <v>5586976.4299999997</v>
      </c>
      <c r="E4056">
        <v>101862225.97</v>
      </c>
      <c r="F4056" t="s">
        <v>4148</v>
      </c>
      <c r="G4056" t="s">
        <v>4148</v>
      </c>
      <c r="H4056">
        <v>1711139.5</v>
      </c>
      <c r="I4056">
        <v>1334308.07</v>
      </c>
      <c r="J4056" t="s">
        <v>4148</v>
      </c>
      <c r="K4056" t="s">
        <v>4146</v>
      </c>
      <c r="L4056" t="s">
        <v>4148</v>
      </c>
      <c r="M4056">
        <v>327786235.43000001</v>
      </c>
      <c r="N4056">
        <v>1</v>
      </c>
    </row>
    <row r="4057" spans="1:14" x14ac:dyDescent="0.4">
      <c r="A4057" t="s">
        <v>4053</v>
      </c>
      <c r="B4057">
        <v>1285899233.6600001</v>
      </c>
      <c r="C4057">
        <v>1216499812.23</v>
      </c>
      <c r="D4057">
        <v>12108159.789999999</v>
      </c>
      <c r="E4057">
        <v>180623249.99000001</v>
      </c>
      <c r="F4057">
        <v>597394491.96000004</v>
      </c>
      <c r="G4057" t="s">
        <v>4148</v>
      </c>
      <c r="H4057" t="s">
        <v>4148</v>
      </c>
      <c r="I4057">
        <v>116638015.41</v>
      </c>
      <c r="J4057" t="s">
        <v>4148</v>
      </c>
      <c r="K4057" t="s">
        <v>4146</v>
      </c>
      <c r="L4057" t="s">
        <v>4148</v>
      </c>
      <c r="M4057">
        <v>656920201.73000002</v>
      </c>
      <c r="N4057">
        <v>1</v>
      </c>
    </row>
    <row r="4058" spans="1:14" x14ac:dyDescent="0.4">
      <c r="A4058" t="s">
        <v>4054</v>
      </c>
      <c r="B4058">
        <v>2059278246.01</v>
      </c>
      <c r="C4058">
        <v>1067495414.79</v>
      </c>
      <c r="D4058" t="s">
        <v>4148</v>
      </c>
      <c r="E4058">
        <v>69417389.549999997</v>
      </c>
      <c r="F4058">
        <v>409094767.82999998</v>
      </c>
      <c r="G4058" t="s">
        <v>4148</v>
      </c>
      <c r="H4058" t="s">
        <v>4148</v>
      </c>
      <c r="I4058" t="s">
        <v>4148</v>
      </c>
      <c r="J4058">
        <v>1932338.27</v>
      </c>
      <c r="K4058" t="s">
        <v>4146</v>
      </c>
      <c r="L4058" t="s">
        <v>4148</v>
      </c>
      <c r="M4058">
        <v>1009704223.61</v>
      </c>
      <c r="N4058">
        <v>1</v>
      </c>
    </row>
    <row r="4059" spans="1:14" x14ac:dyDescent="0.4">
      <c r="A4059" t="s">
        <v>4055</v>
      </c>
      <c r="B4059">
        <v>1360239690.54</v>
      </c>
      <c r="C4059">
        <v>710595946.20000005</v>
      </c>
      <c r="D4059" t="s">
        <v>4148</v>
      </c>
      <c r="E4059">
        <v>34795952.649999999</v>
      </c>
      <c r="F4059">
        <v>116377035.42</v>
      </c>
      <c r="G4059" t="s">
        <v>4148</v>
      </c>
      <c r="H4059" t="s">
        <v>4148</v>
      </c>
      <c r="I4059" t="s">
        <v>4148</v>
      </c>
      <c r="J4059" t="s">
        <v>4148</v>
      </c>
      <c r="K4059" t="s">
        <v>4146</v>
      </c>
      <c r="L4059" t="s">
        <v>4148</v>
      </c>
      <c r="M4059">
        <v>557741438.36000001</v>
      </c>
      <c r="N4059">
        <v>1</v>
      </c>
    </row>
    <row r="4060" spans="1:14" x14ac:dyDescent="0.4">
      <c r="A4060" t="s">
        <v>4056</v>
      </c>
      <c r="B4060">
        <v>11518552059.469999</v>
      </c>
      <c r="C4060">
        <v>7659049573.2399998</v>
      </c>
      <c r="D4060" t="s">
        <v>4148</v>
      </c>
      <c r="E4060">
        <v>200373310.81</v>
      </c>
      <c r="F4060">
        <v>612100000</v>
      </c>
      <c r="G4060">
        <v>991441833.29999995</v>
      </c>
      <c r="H4060" t="s">
        <v>4148</v>
      </c>
      <c r="I4060" t="s">
        <v>4148</v>
      </c>
      <c r="J4060" t="s">
        <v>4148</v>
      </c>
      <c r="K4060" t="s">
        <v>4146</v>
      </c>
      <c r="L4060" t="s">
        <v>4148</v>
      </c>
      <c r="M4060">
        <v>4189815429.4099998</v>
      </c>
      <c r="N4060">
        <v>1</v>
      </c>
    </row>
    <row r="4061" spans="1:14" x14ac:dyDescent="0.4">
      <c r="A4061" t="s">
        <v>4057</v>
      </c>
      <c r="B4061">
        <v>1729830128.8800001</v>
      </c>
      <c r="C4061">
        <v>713353551.02999997</v>
      </c>
      <c r="D4061" t="s">
        <v>4148</v>
      </c>
      <c r="E4061">
        <v>164490659.63999999</v>
      </c>
      <c r="F4061" t="s">
        <v>4148</v>
      </c>
      <c r="G4061">
        <v>541403780.24000001</v>
      </c>
      <c r="H4061" t="s">
        <v>4148</v>
      </c>
      <c r="I4061" t="s">
        <v>4148</v>
      </c>
      <c r="J4061" t="s">
        <v>4148</v>
      </c>
      <c r="K4061" t="s">
        <v>4146</v>
      </c>
      <c r="L4061" t="s">
        <v>4148</v>
      </c>
      <c r="M4061">
        <v>422842918.16000003</v>
      </c>
      <c r="N4061">
        <v>1</v>
      </c>
    </row>
    <row r="4062" spans="1:14" x14ac:dyDescent="0.4">
      <c r="A4062" t="s">
        <v>4058</v>
      </c>
      <c r="B4062">
        <v>299075651.47000003</v>
      </c>
      <c r="C4062">
        <v>42214045.43</v>
      </c>
      <c r="D4062" t="s">
        <v>4148</v>
      </c>
      <c r="E4062">
        <v>92641864.870000005</v>
      </c>
      <c r="F4062" t="s">
        <v>4148</v>
      </c>
      <c r="G4062" t="s">
        <v>4148</v>
      </c>
      <c r="H4062" t="s">
        <v>4148</v>
      </c>
      <c r="I4062" t="s">
        <v>4148</v>
      </c>
      <c r="J4062" t="s">
        <v>4148</v>
      </c>
      <c r="K4062" t="s">
        <v>4146</v>
      </c>
      <c r="L4062" t="s">
        <v>4148</v>
      </c>
      <c r="M4062">
        <v>101355527.98</v>
      </c>
      <c r="N4062">
        <v>1</v>
      </c>
    </row>
    <row r="4063" spans="1:14" x14ac:dyDescent="0.4">
      <c r="A4063" t="s">
        <v>4059</v>
      </c>
      <c r="B4063">
        <v>915071896.33000004</v>
      </c>
      <c r="C4063">
        <v>309484305.97000003</v>
      </c>
      <c r="D4063" t="s">
        <v>4148</v>
      </c>
      <c r="E4063">
        <v>77992877.290000007</v>
      </c>
      <c r="F4063" t="s">
        <v>4148</v>
      </c>
      <c r="G4063" t="s">
        <v>4148</v>
      </c>
      <c r="H4063" t="s">
        <v>4148</v>
      </c>
      <c r="I4063" t="s">
        <v>4148</v>
      </c>
      <c r="J4063" t="s">
        <v>4148</v>
      </c>
      <c r="K4063" t="s">
        <v>4146</v>
      </c>
      <c r="L4063" t="s">
        <v>4148</v>
      </c>
      <c r="M4063">
        <v>321102414.39999998</v>
      </c>
      <c r="N4063">
        <v>1</v>
      </c>
    </row>
    <row r="4064" spans="1:14" x14ac:dyDescent="0.4">
      <c r="A4064" t="s">
        <v>4060</v>
      </c>
      <c r="B4064">
        <v>1823322117.6700001</v>
      </c>
      <c r="C4064">
        <v>697877398.24000001</v>
      </c>
      <c r="D4064" t="s">
        <v>4148</v>
      </c>
      <c r="E4064">
        <v>81802622.340000004</v>
      </c>
      <c r="F4064" t="s">
        <v>4148</v>
      </c>
      <c r="G4064" t="s">
        <v>4148</v>
      </c>
      <c r="H4064" t="s">
        <v>4148</v>
      </c>
      <c r="I4064" t="s">
        <v>4148</v>
      </c>
      <c r="J4064" t="s">
        <v>4148</v>
      </c>
      <c r="K4064" t="s">
        <v>4146</v>
      </c>
      <c r="L4064" t="s">
        <v>4148</v>
      </c>
      <c r="M4064">
        <v>325166860.74000001</v>
      </c>
      <c r="N4064">
        <v>1</v>
      </c>
    </row>
    <row r="4065" spans="1:14" x14ac:dyDescent="0.4">
      <c r="A4065" t="s">
        <v>4061</v>
      </c>
      <c r="B4065">
        <v>4674981849.25</v>
      </c>
      <c r="C4065">
        <v>5543827022.8100004</v>
      </c>
      <c r="D4065">
        <v>2468103973.1700001</v>
      </c>
      <c r="E4065">
        <v>88314409.439999998</v>
      </c>
      <c r="F4065">
        <v>1192607993.0699999</v>
      </c>
      <c r="G4065" t="s">
        <v>4148</v>
      </c>
      <c r="H4065" t="s">
        <v>4148</v>
      </c>
      <c r="I4065" t="s">
        <v>4148</v>
      </c>
      <c r="J4065" t="s">
        <v>4148</v>
      </c>
      <c r="K4065" t="s">
        <v>4146</v>
      </c>
      <c r="L4065" t="s">
        <v>4148</v>
      </c>
      <c r="M4065">
        <v>444829399.12</v>
      </c>
      <c r="N4065">
        <v>1</v>
      </c>
    </row>
    <row r="4066" spans="1:14" x14ac:dyDescent="0.4">
      <c r="A4066" t="s">
        <v>4062</v>
      </c>
      <c r="B4066">
        <v>2385725768.7600002</v>
      </c>
      <c r="C4066">
        <v>2632001096.73</v>
      </c>
      <c r="D4066" t="s">
        <v>4148</v>
      </c>
      <c r="E4066">
        <v>201824230.38</v>
      </c>
      <c r="F4066" t="s">
        <v>4148</v>
      </c>
      <c r="G4066" t="s">
        <v>4148</v>
      </c>
      <c r="H4066" t="s">
        <v>4148</v>
      </c>
      <c r="I4066" t="s">
        <v>4148</v>
      </c>
      <c r="J4066" t="s">
        <v>4148</v>
      </c>
      <c r="K4066" t="s">
        <v>4146</v>
      </c>
      <c r="L4066" t="s">
        <v>4148</v>
      </c>
      <c r="M4066">
        <v>1370946704.45</v>
      </c>
      <c r="N4066">
        <v>1</v>
      </c>
    </row>
    <row r="4067" spans="1:14" x14ac:dyDescent="0.4">
      <c r="A4067" t="s">
        <v>4063</v>
      </c>
      <c r="B4067">
        <v>1870680224.8599999</v>
      </c>
      <c r="C4067">
        <v>1378320357.96</v>
      </c>
      <c r="D4067">
        <v>79583652.969999999</v>
      </c>
      <c r="E4067">
        <v>131737306.67</v>
      </c>
      <c r="F4067">
        <v>243565502.18000001</v>
      </c>
      <c r="G4067" t="s">
        <v>4148</v>
      </c>
      <c r="H4067" t="s">
        <v>4148</v>
      </c>
      <c r="I4067" t="s">
        <v>4148</v>
      </c>
      <c r="J4067" t="s">
        <v>4148</v>
      </c>
      <c r="K4067" t="s">
        <v>4146</v>
      </c>
      <c r="L4067" t="s">
        <v>4148</v>
      </c>
      <c r="M4067">
        <v>876530911.57000005</v>
      </c>
      <c r="N4067">
        <v>1</v>
      </c>
    </row>
    <row r="4068" spans="1:14" x14ac:dyDescent="0.4">
      <c r="A4068" t="s">
        <v>4064</v>
      </c>
      <c r="B4068">
        <v>2943411842.3800001</v>
      </c>
      <c r="C4068">
        <v>1535259866.02</v>
      </c>
      <c r="D4068">
        <v>271651994.19999999</v>
      </c>
      <c r="E4068">
        <v>202526841.72</v>
      </c>
      <c r="F4068">
        <v>21000000</v>
      </c>
      <c r="G4068" t="s">
        <v>4148</v>
      </c>
      <c r="H4068" t="s">
        <v>4148</v>
      </c>
      <c r="I4068" t="s">
        <v>4148</v>
      </c>
      <c r="J4068" t="s">
        <v>4148</v>
      </c>
      <c r="K4068" t="s">
        <v>4146</v>
      </c>
      <c r="L4068" t="s">
        <v>4148</v>
      </c>
      <c r="M4068">
        <v>1116807310.4400001</v>
      </c>
      <c r="N4068">
        <v>1</v>
      </c>
    </row>
    <row r="4069" spans="1:14" x14ac:dyDescent="0.4">
      <c r="A4069" t="s">
        <v>4065</v>
      </c>
      <c r="B4069">
        <v>10000623372.5</v>
      </c>
      <c r="C4069">
        <v>9313655072.8700008</v>
      </c>
      <c r="D4069">
        <v>2636792.39</v>
      </c>
      <c r="E4069">
        <v>66162721.640000001</v>
      </c>
      <c r="F4069">
        <v>257293531.25999999</v>
      </c>
      <c r="G4069" t="s">
        <v>4148</v>
      </c>
      <c r="H4069" t="s">
        <v>4148</v>
      </c>
      <c r="I4069" t="s">
        <v>4148</v>
      </c>
      <c r="J4069" t="s">
        <v>4148</v>
      </c>
      <c r="K4069" t="s">
        <v>4146</v>
      </c>
      <c r="L4069" t="s">
        <v>4148</v>
      </c>
      <c r="M4069">
        <v>3447977923.48</v>
      </c>
      <c r="N4069">
        <v>1</v>
      </c>
    </row>
    <row r="4070" spans="1:14" x14ac:dyDescent="0.4">
      <c r="A4070" t="s">
        <v>4066</v>
      </c>
      <c r="B4070">
        <v>1713876661.02</v>
      </c>
      <c r="C4070">
        <v>512619826.69999999</v>
      </c>
      <c r="D4070" t="s">
        <v>4148</v>
      </c>
      <c r="E4070">
        <v>98698905.719999999</v>
      </c>
      <c r="F4070" t="s">
        <v>4148</v>
      </c>
      <c r="G4070" t="s">
        <v>4148</v>
      </c>
      <c r="H4070" t="s">
        <v>4148</v>
      </c>
      <c r="I4070" t="s">
        <v>4148</v>
      </c>
      <c r="J4070" t="s">
        <v>4148</v>
      </c>
      <c r="K4070" t="s">
        <v>4146</v>
      </c>
      <c r="L4070" t="s">
        <v>4148</v>
      </c>
      <c r="M4070">
        <v>223411781.02000001</v>
      </c>
      <c r="N4070">
        <v>1</v>
      </c>
    </row>
    <row r="4071" spans="1:14" x14ac:dyDescent="0.4">
      <c r="A4071" t="s">
        <v>4067</v>
      </c>
      <c r="B4071">
        <v>1892080443.9100001</v>
      </c>
      <c r="C4071">
        <v>1057014570.36</v>
      </c>
      <c r="D4071">
        <v>99986730.390000001</v>
      </c>
      <c r="E4071">
        <v>104779316.36</v>
      </c>
      <c r="F4071">
        <v>135819556.55000001</v>
      </c>
      <c r="G4071" t="s">
        <v>4148</v>
      </c>
      <c r="H4071" t="s">
        <v>4148</v>
      </c>
      <c r="I4071" t="s">
        <v>4148</v>
      </c>
      <c r="J4071">
        <v>16230554.880000001</v>
      </c>
      <c r="K4071" t="s">
        <v>4146</v>
      </c>
      <c r="L4071" t="s">
        <v>4148</v>
      </c>
      <c r="M4071">
        <v>580605804.54999995</v>
      </c>
      <c r="N4071">
        <v>1</v>
      </c>
    </row>
    <row r="4072" spans="1:14" x14ac:dyDescent="0.4">
      <c r="A4072" t="s">
        <v>4068</v>
      </c>
      <c r="B4072">
        <v>2485885329.6100001</v>
      </c>
      <c r="C4072">
        <v>1354676102.6500001</v>
      </c>
      <c r="D4072" t="s">
        <v>4148</v>
      </c>
      <c r="E4072">
        <v>139245272.83000001</v>
      </c>
      <c r="F4072">
        <v>199520893.00999999</v>
      </c>
      <c r="G4072" t="s">
        <v>4148</v>
      </c>
      <c r="H4072">
        <v>75037710.739999995</v>
      </c>
      <c r="I4072" t="s">
        <v>4148</v>
      </c>
      <c r="J4072" t="s">
        <v>4148</v>
      </c>
      <c r="K4072" t="s">
        <v>4146</v>
      </c>
      <c r="L4072" t="s">
        <v>4148</v>
      </c>
      <c r="M4072">
        <v>158236989.94</v>
      </c>
      <c r="N4072">
        <v>1</v>
      </c>
    </row>
    <row r="4073" spans="1:14" x14ac:dyDescent="0.4">
      <c r="A4073" t="s">
        <v>4069</v>
      </c>
      <c r="B4073">
        <v>828321716.72000003</v>
      </c>
      <c r="C4073">
        <v>230638054.19</v>
      </c>
      <c r="D4073">
        <v>45740813.049999997</v>
      </c>
      <c r="E4073">
        <v>57184937.030000001</v>
      </c>
      <c r="F4073" t="s">
        <v>4148</v>
      </c>
      <c r="G4073" t="s">
        <v>4148</v>
      </c>
      <c r="H4073" t="s">
        <v>4148</v>
      </c>
      <c r="I4073" t="s">
        <v>4148</v>
      </c>
      <c r="J4073" t="s">
        <v>4148</v>
      </c>
      <c r="K4073" t="s">
        <v>4146</v>
      </c>
      <c r="L4073" t="s">
        <v>4148</v>
      </c>
      <c r="M4073">
        <v>349476946.68000001</v>
      </c>
      <c r="N4073">
        <v>1</v>
      </c>
    </row>
    <row r="4074" spans="1:14" x14ac:dyDescent="0.4">
      <c r="A4074" t="s">
        <v>4070</v>
      </c>
      <c r="B4074">
        <v>1218448284.8399999</v>
      </c>
      <c r="C4074">
        <v>673918286.96000004</v>
      </c>
      <c r="D4074" t="s">
        <v>4148</v>
      </c>
      <c r="E4074">
        <v>80383949.439999998</v>
      </c>
      <c r="F4074" t="s">
        <v>4148</v>
      </c>
      <c r="G4074" t="s">
        <v>4148</v>
      </c>
      <c r="H4074" t="s">
        <v>4148</v>
      </c>
      <c r="I4074" t="s">
        <v>4148</v>
      </c>
      <c r="J4074" t="s">
        <v>4148</v>
      </c>
      <c r="K4074" t="s">
        <v>4146</v>
      </c>
      <c r="L4074" t="s">
        <v>4148</v>
      </c>
      <c r="M4074">
        <v>269321109.56999999</v>
      </c>
      <c r="N4074">
        <v>1</v>
      </c>
    </row>
    <row r="4075" spans="1:14" x14ac:dyDescent="0.4">
      <c r="A4075" t="s">
        <v>4071</v>
      </c>
      <c r="B4075">
        <v>1772213070.6900001</v>
      </c>
      <c r="C4075">
        <v>563294615</v>
      </c>
      <c r="D4075" t="s">
        <v>4148</v>
      </c>
      <c r="E4075">
        <v>50935456.259999998</v>
      </c>
      <c r="F4075" t="s">
        <v>4148</v>
      </c>
      <c r="G4075" t="s">
        <v>4148</v>
      </c>
      <c r="H4075" t="s">
        <v>4148</v>
      </c>
      <c r="I4075" t="s">
        <v>4148</v>
      </c>
      <c r="J4075" t="s">
        <v>4148</v>
      </c>
      <c r="K4075" t="s">
        <v>4146</v>
      </c>
      <c r="L4075" t="s">
        <v>4148</v>
      </c>
      <c r="M4075">
        <v>231361512.34</v>
      </c>
      <c r="N4075">
        <v>1</v>
      </c>
    </row>
    <row r="4076" spans="1:14" x14ac:dyDescent="0.4">
      <c r="A4076" t="s">
        <v>4072</v>
      </c>
      <c r="B4076">
        <v>2048864933.1800001</v>
      </c>
      <c r="C4076">
        <v>1148513586.8499999</v>
      </c>
      <c r="D4076">
        <v>618277.52</v>
      </c>
      <c r="E4076">
        <v>1190419.6499999999</v>
      </c>
      <c r="F4076">
        <v>30000000</v>
      </c>
      <c r="G4076" t="s">
        <v>4148</v>
      </c>
      <c r="H4076" t="s">
        <v>4148</v>
      </c>
      <c r="I4076" t="s">
        <v>4148</v>
      </c>
      <c r="J4076">
        <v>132013505.12</v>
      </c>
      <c r="K4076" t="s">
        <v>4146</v>
      </c>
      <c r="L4076" t="s">
        <v>4148</v>
      </c>
      <c r="M4076">
        <v>1082668595.25</v>
      </c>
      <c r="N4076">
        <v>1</v>
      </c>
    </row>
    <row r="4077" spans="1:14" x14ac:dyDescent="0.4">
      <c r="A4077" t="s">
        <v>4073</v>
      </c>
      <c r="B4077">
        <v>2920269767.46</v>
      </c>
      <c r="C4077">
        <v>742330152.14999998</v>
      </c>
      <c r="D4077" t="s">
        <v>4148</v>
      </c>
      <c r="E4077">
        <v>136386560.94</v>
      </c>
      <c r="F4077" t="s">
        <v>4148</v>
      </c>
      <c r="G4077" t="s">
        <v>4148</v>
      </c>
      <c r="H4077" t="s">
        <v>4148</v>
      </c>
      <c r="I4077" t="s">
        <v>4148</v>
      </c>
      <c r="J4077" t="s">
        <v>4148</v>
      </c>
      <c r="K4077" t="s">
        <v>4146</v>
      </c>
      <c r="L4077" t="s">
        <v>4148</v>
      </c>
      <c r="M4077">
        <v>650037487.58000004</v>
      </c>
      <c r="N4077">
        <v>1</v>
      </c>
    </row>
    <row r="4078" spans="1:14" x14ac:dyDescent="0.4">
      <c r="A4078" t="s">
        <v>4074</v>
      </c>
      <c r="B4078">
        <v>675704151.08000004</v>
      </c>
      <c r="C4078">
        <v>293147403.26999998</v>
      </c>
      <c r="D4078" t="s">
        <v>4148</v>
      </c>
      <c r="E4078">
        <v>47905506</v>
      </c>
      <c r="F4078" t="s">
        <v>4148</v>
      </c>
      <c r="G4078" t="s">
        <v>4148</v>
      </c>
      <c r="H4078" t="s">
        <v>4148</v>
      </c>
      <c r="I4078" t="s">
        <v>4148</v>
      </c>
      <c r="J4078" t="s">
        <v>4148</v>
      </c>
      <c r="K4078" t="s">
        <v>4146</v>
      </c>
      <c r="L4078" t="s">
        <v>4148</v>
      </c>
      <c r="M4078">
        <v>70693469.840000004</v>
      </c>
      <c r="N4078">
        <v>1</v>
      </c>
    </row>
    <row r="4079" spans="1:14" x14ac:dyDescent="0.4">
      <c r="A4079" t="s">
        <v>4075</v>
      </c>
      <c r="B4079">
        <v>2087481823.3900001</v>
      </c>
      <c r="C4079">
        <v>2199004626.5300002</v>
      </c>
      <c r="D4079" t="s">
        <v>4148</v>
      </c>
      <c r="E4079">
        <v>268725130.11000001</v>
      </c>
      <c r="F4079" t="s">
        <v>4148</v>
      </c>
      <c r="G4079" t="s">
        <v>4148</v>
      </c>
      <c r="H4079" t="s">
        <v>4148</v>
      </c>
      <c r="I4079" t="s">
        <v>4148</v>
      </c>
      <c r="J4079" t="s">
        <v>4148</v>
      </c>
      <c r="K4079" t="s">
        <v>4146</v>
      </c>
      <c r="L4079" t="s">
        <v>4148</v>
      </c>
      <c r="M4079">
        <v>1097149826.48</v>
      </c>
      <c r="N4079">
        <v>1</v>
      </c>
    </row>
    <row r="4080" spans="1:14" x14ac:dyDescent="0.4">
      <c r="A4080" t="s">
        <v>4076</v>
      </c>
      <c r="B4080">
        <v>4454380912.8999996</v>
      </c>
      <c r="C4080">
        <v>4118677254.52</v>
      </c>
      <c r="D4080">
        <v>753759.78</v>
      </c>
      <c r="E4080">
        <v>155629942.52000001</v>
      </c>
      <c r="F4080">
        <v>673600000</v>
      </c>
      <c r="G4080" t="s">
        <v>4148</v>
      </c>
      <c r="H4080" t="s">
        <v>4148</v>
      </c>
      <c r="I4080" t="s">
        <v>4148</v>
      </c>
      <c r="J4080" t="s">
        <v>4148</v>
      </c>
      <c r="K4080" t="s">
        <v>4146</v>
      </c>
      <c r="L4080" t="s">
        <v>4148</v>
      </c>
      <c r="M4080">
        <v>2296868081.8000002</v>
      </c>
      <c r="N4080">
        <v>1</v>
      </c>
    </row>
    <row r="4081" spans="1:14" x14ac:dyDescent="0.4">
      <c r="A4081" t="s">
        <v>4077</v>
      </c>
      <c r="B4081">
        <v>897616680.13</v>
      </c>
      <c r="C4081">
        <v>208766722.46000001</v>
      </c>
      <c r="D4081" t="s">
        <v>4148</v>
      </c>
      <c r="E4081">
        <v>64204564.049999997</v>
      </c>
      <c r="F4081" t="s">
        <v>4148</v>
      </c>
      <c r="G4081" t="s">
        <v>4148</v>
      </c>
      <c r="H4081" t="s">
        <v>4148</v>
      </c>
      <c r="I4081" t="s">
        <v>4148</v>
      </c>
      <c r="J4081" t="s">
        <v>4148</v>
      </c>
      <c r="K4081" t="s">
        <v>4146</v>
      </c>
      <c r="L4081" t="s">
        <v>4148</v>
      </c>
      <c r="M4081">
        <v>4342669.3899999997</v>
      </c>
      <c r="N4081">
        <v>1</v>
      </c>
    </row>
    <row r="4082" spans="1:14" x14ac:dyDescent="0.4">
      <c r="A4082" t="s">
        <v>4078</v>
      </c>
      <c r="B4082">
        <v>1185363806.76</v>
      </c>
      <c r="C4082">
        <v>563354091.5</v>
      </c>
      <c r="D4082" t="s">
        <v>4148</v>
      </c>
      <c r="E4082">
        <v>132896201.45999999</v>
      </c>
      <c r="F4082" t="s">
        <v>4148</v>
      </c>
      <c r="G4082">
        <v>583510119.01999998</v>
      </c>
      <c r="H4082" t="s">
        <v>4148</v>
      </c>
      <c r="I4082" t="s">
        <v>4148</v>
      </c>
      <c r="J4082" t="s">
        <v>4148</v>
      </c>
      <c r="K4082" t="s">
        <v>4146</v>
      </c>
      <c r="L4082" t="s">
        <v>4148</v>
      </c>
      <c r="M4082">
        <v>447029.24</v>
      </c>
      <c r="N4082">
        <v>1</v>
      </c>
    </row>
    <row r="4083" spans="1:14" x14ac:dyDescent="0.4">
      <c r="A4083" t="s">
        <v>4079</v>
      </c>
      <c r="B4083">
        <v>1381897839.8699999</v>
      </c>
      <c r="C4083">
        <v>465194355.42000002</v>
      </c>
      <c r="D4083">
        <v>30175140.59</v>
      </c>
      <c r="E4083">
        <v>130515159.93000001</v>
      </c>
      <c r="F4083" t="s">
        <v>4148</v>
      </c>
      <c r="G4083" t="s">
        <v>4148</v>
      </c>
      <c r="H4083" t="s">
        <v>4148</v>
      </c>
      <c r="I4083" t="s">
        <v>4148</v>
      </c>
      <c r="J4083" t="s">
        <v>4148</v>
      </c>
      <c r="K4083" t="s">
        <v>4146</v>
      </c>
      <c r="L4083" t="s">
        <v>4148</v>
      </c>
      <c r="M4083">
        <v>87880626.549999997</v>
      </c>
      <c r="N4083">
        <v>1</v>
      </c>
    </row>
    <row r="4084" spans="1:14" x14ac:dyDescent="0.4">
      <c r="A4084" t="s">
        <v>4080</v>
      </c>
      <c r="B4084">
        <v>2418658714.0999999</v>
      </c>
      <c r="C4084">
        <v>759596083.27999997</v>
      </c>
      <c r="D4084" t="s">
        <v>4148</v>
      </c>
      <c r="E4084">
        <v>64536023.229999997</v>
      </c>
      <c r="F4084" t="s">
        <v>4148</v>
      </c>
      <c r="G4084" t="s">
        <v>4148</v>
      </c>
      <c r="H4084" t="s">
        <v>4148</v>
      </c>
      <c r="I4084" t="s">
        <v>4148</v>
      </c>
      <c r="J4084" t="s">
        <v>4148</v>
      </c>
      <c r="K4084" t="s">
        <v>4146</v>
      </c>
      <c r="L4084" t="s">
        <v>4148</v>
      </c>
      <c r="M4084">
        <v>189259481.59</v>
      </c>
      <c r="N4084">
        <v>1</v>
      </c>
    </row>
    <row r="4085" spans="1:14" x14ac:dyDescent="0.4">
      <c r="A4085" t="s">
        <v>4081</v>
      </c>
      <c r="B4085">
        <v>5631372038.8299999</v>
      </c>
      <c r="C4085">
        <v>3307445954.73</v>
      </c>
      <c r="D4085">
        <v>47766229.390000001</v>
      </c>
      <c r="E4085">
        <v>392195430.22000003</v>
      </c>
      <c r="F4085">
        <v>1616890435.8099999</v>
      </c>
      <c r="G4085">
        <v>3381568224.2800002</v>
      </c>
      <c r="H4085">
        <v>1226666666.6700001</v>
      </c>
      <c r="I4085" t="s">
        <v>4148</v>
      </c>
      <c r="J4085" t="s">
        <v>4148</v>
      </c>
      <c r="K4085" t="s">
        <v>4146</v>
      </c>
      <c r="L4085" t="s">
        <v>4148</v>
      </c>
      <c r="M4085">
        <v>906691152.20000005</v>
      </c>
      <c r="N4085">
        <v>1</v>
      </c>
    </row>
    <row r="4086" spans="1:14" x14ac:dyDescent="0.4">
      <c r="A4086" t="s">
        <v>4082</v>
      </c>
      <c r="B4086">
        <v>4486512501.3699999</v>
      </c>
      <c r="C4086">
        <v>2492795613.02</v>
      </c>
      <c r="D4086" t="s">
        <v>4148</v>
      </c>
      <c r="E4086">
        <v>117514096.17</v>
      </c>
      <c r="F4086">
        <v>211910900</v>
      </c>
      <c r="G4086" t="s">
        <v>4148</v>
      </c>
      <c r="H4086" t="s">
        <v>4148</v>
      </c>
      <c r="I4086" t="s">
        <v>4148</v>
      </c>
      <c r="J4086" t="s">
        <v>4148</v>
      </c>
      <c r="K4086" t="s">
        <v>4146</v>
      </c>
      <c r="L4086" t="s">
        <v>4148</v>
      </c>
      <c r="M4086">
        <v>1386458636.9200001</v>
      </c>
      <c r="N4086">
        <v>1</v>
      </c>
    </row>
    <row r="4087" spans="1:14" x14ac:dyDescent="0.4">
      <c r="A4087" t="s">
        <v>4083</v>
      </c>
      <c r="B4087">
        <v>2132839765.1600001</v>
      </c>
      <c r="C4087">
        <v>487267841</v>
      </c>
      <c r="D4087" t="s">
        <v>4148</v>
      </c>
      <c r="E4087">
        <v>197093408.63999999</v>
      </c>
      <c r="F4087">
        <v>623051909</v>
      </c>
      <c r="G4087">
        <v>820829812.46000004</v>
      </c>
      <c r="H4087" t="s">
        <v>4148</v>
      </c>
      <c r="I4087" t="s">
        <v>4148</v>
      </c>
      <c r="J4087">
        <v>2378759.64</v>
      </c>
      <c r="K4087" t="s">
        <v>4146</v>
      </c>
      <c r="L4087" t="s">
        <v>4148</v>
      </c>
      <c r="M4087">
        <v>294215061.13999999</v>
      </c>
      <c r="N4087">
        <v>1</v>
      </c>
    </row>
    <row r="4088" spans="1:14" x14ac:dyDescent="0.4">
      <c r="A4088" t="s">
        <v>4084</v>
      </c>
      <c r="B4088">
        <v>1628108492.5999999</v>
      </c>
      <c r="C4088">
        <v>1293788390.97</v>
      </c>
      <c r="D4088">
        <v>225118911.31999999</v>
      </c>
      <c r="E4088">
        <v>882147236.09000003</v>
      </c>
      <c r="F4088" t="s">
        <v>4148</v>
      </c>
      <c r="G4088">
        <v>682678902.34000003</v>
      </c>
      <c r="H4088" t="s">
        <v>4148</v>
      </c>
      <c r="I4088" t="s">
        <v>4148</v>
      </c>
      <c r="J4088">
        <v>511616.84</v>
      </c>
      <c r="K4088" t="s">
        <v>4146</v>
      </c>
      <c r="L4088" t="s">
        <v>4148</v>
      </c>
      <c r="M4088">
        <v>202269294.19999999</v>
      </c>
      <c r="N4088">
        <v>1</v>
      </c>
    </row>
    <row r="4089" spans="1:14" x14ac:dyDescent="0.4">
      <c r="A4089" t="s">
        <v>4085</v>
      </c>
      <c r="B4089">
        <v>925804457.79999995</v>
      </c>
      <c r="C4089">
        <v>272385828.80000001</v>
      </c>
      <c r="D4089">
        <v>195874623.68000001</v>
      </c>
      <c r="E4089">
        <v>155801422.50999999</v>
      </c>
      <c r="F4089" t="s">
        <v>4148</v>
      </c>
      <c r="G4089" t="s">
        <v>4148</v>
      </c>
      <c r="H4089" t="s">
        <v>4148</v>
      </c>
      <c r="I4089" t="s">
        <v>4148</v>
      </c>
      <c r="J4089" t="s">
        <v>4148</v>
      </c>
      <c r="K4089" t="s">
        <v>4146</v>
      </c>
      <c r="L4089" t="s">
        <v>4148</v>
      </c>
      <c r="M4089">
        <v>275370549.13</v>
      </c>
      <c r="N4089">
        <v>1</v>
      </c>
    </row>
    <row r="4090" spans="1:14" x14ac:dyDescent="0.4">
      <c r="A4090" t="s">
        <v>4086</v>
      </c>
      <c r="B4090">
        <v>688795797.71000004</v>
      </c>
      <c r="C4090">
        <v>210906375.19</v>
      </c>
      <c r="D4090" t="s">
        <v>4148</v>
      </c>
      <c r="E4090">
        <v>96174117.989999995</v>
      </c>
      <c r="F4090" t="s">
        <v>4148</v>
      </c>
      <c r="G4090" t="s">
        <v>4148</v>
      </c>
      <c r="H4090" t="s">
        <v>4148</v>
      </c>
      <c r="I4090" t="s">
        <v>4148</v>
      </c>
      <c r="J4090" t="s">
        <v>4148</v>
      </c>
      <c r="K4090" t="s">
        <v>4146</v>
      </c>
      <c r="L4090" t="s">
        <v>4148</v>
      </c>
      <c r="M4090">
        <v>223717340.13999999</v>
      </c>
      <c r="N4090">
        <v>1</v>
      </c>
    </row>
    <row r="4091" spans="1:14" x14ac:dyDescent="0.4">
      <c r="A4091" t="s">
        <v>4087</v>
      </c>
      <c r="B4091">
        <v>4663003907.0900002</v>
      </c>
      <c r="C4091">
        <v>2131053547.3699999</v>
      </c>
      <c r="D4091" t="s">
        <v>4148</v>
      </c>
      <c r="E4091">
        <v>107109021.01000001</v>
      </c>
      <c r="F4091" t="s">
        <v>4148</v>
      </c>
      <c r="G4091" t="s">
        <v>4148</v>
      </c>
      <c r="H4091" t="s">
        <v>4148</v>
      </c>
      <c r="I4091" t="s">
        <v>4148</v>
      </c>
      <c r="J4091" t="s">
        <v>4148</v>
      </c>
      <c r="K4091" t="s">
        <v>4146</v>
      </c>
      <c r="L4091" t="s">
        <v>4148</v>
      </c>
      <c r="M4091">
        <v>762072056.37</v>
      </c>
      <c r="N4091">
        <v>1</v>
      </c>
    </row>
    <row r="4092" spans="1:14" x14ac:dyDescent="0.4">
      <c r="A4092" t="s">
        <v>4088</v>
      </c>
      <c r="B4092">
        <v>1199927765.22</v>
      </c>
      <c r="C4092">
        <v>381852614.02999997</v>
      </c>
      <c r="D4092" t="s">
        <v>4148</v>
      </c>
      <c r="E4092">
        <v>48229014.82</v>
      </c>
      <c r="F4092" t="s">
        <v>4148</v>
      </c>
      <c r="G4092" t="s">
        <v>4148</v>
      </c>
      <c r="H4092" t="s">
        <v>4148</v>
      </c>
      <c r="I4092" t="s">
        <v>4148</v>
      </c>
      <c r="J4092" t="s">
        <v>4148</v>
      </c>
      <c r="K4092" t="s">
        <v>4146</v>
      </c>
      <c r="L4092" t="s">
        <v>4148</v>
      </c>
      <c r="M4092">
        <v>322915015.05000001</v>
      </c>
      <c r="N4092">
        <v>1</v>
      </c>
    </row>
    <row r="4093" spans="1:14" x14ac:dyDescent="0.4">
      <c r="A4093" t="s">
        <v>4089</v>
      </c>
      <c r="B4093">
        <v>983642708.13999999</v>
      </c>
      <c r="C4093">
        <v>323760501.89999998</v>
      </c>
      <c r="D4093">
        <v>178929725.27000001</v>
      </c>
      <c r="E4093">
        <v>151346830.96000001</v>
      </c>
      <c r="F4093" t="s">
        <v>4148</v>
      </c>
      <c r="G4093" t="s">
        <v>4148</v>
      </c>
      <c r="H4093">
        <v>14538564.890000001</v>
      </c>
      <c r="I4093" t="s">
        <v>4148</v>
      </c>
      <c r="J4093" t="s">
        <v>4148</v>
      </c>
      <c r="K4093" t="s">
        <v>4146</v>
      </c>
      <c r="L4093" t="s">
        <v>4148</v>
      </c>
      <c r="M4093">
        <v>154226184.30000001</v>
      </c>
      <c r="N4093">
        <v>1</v>
      </c>
    </row>
    <row r="4094" spans="1:14" x14ac:dyDescent="0.4">
      <c r="A4094" t="s">
        <v>4090</v>
      </c>
      <c r="B4094">
        <v>1370411479.45</v>
      </c>
      <c r="C4094">
        <v>141195850.66</v>
      </c>
      <c r="D4094">
        <v>221626918.86000001</v>
      </c>
      <c r="E4094">
        <v>110670999.39</v>
      </c>
      <c r="F4094" t="s">
        <v>4148</v>
      </c>
      <c r="G4094" t="s">
        <v>4148</v>
      </c>
      <c r="H4094" t="s">
        <v>4148</v>
      </c>
      <c r="I4094" t="s">
        <v>4148</v>
      </c>
      <c r="J4094" t="s">
        <v>4148</v>
      </c>
      <c r="K4094" t="s">
        <v>4146</v>
      </c>
      <c r="L4094" t="s">
        <v>4148</v>
      </c>
      <c r="M4094">
        <v>403193306.20999998</v>
      </c>
      <c r="N4094">
        <v>1</v>
      </c>
    </row>
    <row r="4095" spans="1:14" x14ac:dyDescent="0.4">
      <c r="A4095" t="s">
        <v>4091</v>
      </c>
      <c r="B4095">
        <v>1173491082.74</v>
      </c>
      <c r="C4095">
        <v>145785779.75999999</v>
      </c>
      <c r="D4095" t="s">
        <v>4148</v>
      </c>
      <c r="E4095">
        <v>869137</v>
      </c>
      <c r="F4095" t="s">
        <v>4148</v>
      </c>
      <c r="G4095" t="s">
        <v>4148</v>
      </c>
      <c r="H4095" t="s">
        <v>4148</v>
      </c>
      <c r="I4095" t="s">
        <v>4148</v>
      </c>
      <c r="J4095" t="s">
        <v>4148</v>
      </c>
      <c r="K4095" t="s">
        <v>4146</v>
      </c>
      <c r="L4095" t="s">
        <v>4148</v>
      </c>
      <c r="M4095">
        <v>57925712.850000001</v>
      </c>
      <c r="N4095">
        <v>1</v>
      </c>
    </row>
    <row r="4096" spans="1:14" x14ac:dyDescent="0.4">
      <c r="A4096" t="s">
        <v>4092</v>
      </c>
      <c r="B4096">
        <v>1687151124.1199999</v>
      </c>
      <c r="C4096">
        <v>638350986.67999995</v>
      </c>
      <c r="D4096" t="s">
        <v>4148</v>
      </c>
      <c r="E4096">
        <v>171979539.41999999</v>
      </c>
      <c r="F4096">
        <v>349846521.00999999</v>
      </c>
      <c r="G4096" t="s">
        <v>4148</v>
      </c>
      <c r="H4096" t="s">
        <v>4148</v>
      </c>
      <c r="I4096" t="s">
        <v>4148</v>
      </c>
      <c r="J4096" t="s">
        <v>4148</v>
      </c>
      <c r="K4096" t="s">
        <v>4146</v>
      </c>
      <c r="L4096" t="s">
        <v>4148</v>
      </c>
      <c r="M4096">
        <v>137937516.83000001</v>
      </c>
      <c r="N4096">
        <v>1</v>
      </c>
    </row>
    <row r="4097" spans="1:14" x14ac:dyDescent="0.4">
      <c r="A4097" t="s">
        <v>4093</v>
      </c>
      <c r="B4097">
        <v>1460026639.5899999</v>
      </c>
      <c r="C4097">
        <v>1406829817.26</v>
      </c>
      <c r="D4097" t="s">
        <v>4148</v>
      </c>
      <c r="E4097">
        <v>127186690.25</v>
      </c>
      <c r="F4097">
        <v>386987160.41000003</v>
      </c>
      <c r="G4097">
        <v>236787411.34</v>
      </c>
      <c r="H4097" t="s">
        <v>4148</v>
      </c>
      <c r="I4097" t="s">
        <v>4148</v>
      </c>
      <c r="J4097" t="s">
        <v>4148</v>
      </c>
      <c r="K4097" t="s">
        <v>4146</v>
      </c>
      <c r="L4097" t="s">
        <v>4148</v>
      </c>
      <c r="M4097">
        <v>435897551.23000002</v>
      </c>
      <c r="N4097">
        <v>1</v>
      </c>
    </row>
    <row r="4098" spans="1:14" x14ac:dyDescent="0.4">
      <c r="A4098" t="s">
        <v>4094</v>
      </c>
      <c r="B4098">
        <v>10714680590.049999</v>
      </c>
      <c r="C4098">
        <v>12761532004.309999</v>
      </c>
      <c r="D4098" t="s">
        <v>4148</v>
      </c>
      <c r="E4098">
        <v>545052494.65999997</v>
      </c>
      <c r="F4098" t="s">
        <v>4148</v>
      </c>
      <c r="G4098" t="s">
        <v>4148</v>
      </c>
      <c r="H4098" t="s">
        <v>4148</v>
      </c>
      <c r="I4098" t="s">
        <v>4148</v>
      </c>
      <c r="J4098" t="s">
        <v>4148</v>
      </c>
      <c r="K4098" t="s">
        <v>4146</v>
      </c>
      <c r="L4098" t="s">
        <v>4148</v>
      </c>
      <c r="M4098">
        <v>119166054.27</v>
      </c>
      <c r="N4098">
        <v>1</v>
      </c>
    </row>
    <row r="4099" spans="1:14" x14ac:dyDescent="0.4">
      <c r="A4099" t="s">
        <v>4095</v>
      </c>
      <c r="B4099">
        <v>1384167494.03</v>
      </c>
      <c r="C4099">
        <v>355416305.20999998</v>
      </c>
      <c r="D4099" t="s">
        <v>4148</v>
      </c>
      <c r="E4099">
        <v>279872658.31</v>
      </c>
      <c r="F4099">
        <v>486300480.44999999</v>
      </c>
      <c r="G4099" t="s">
        <v>4148</v>
      </c>
      <c r="H4099" t="s">
        <v>4148</v>
      </c>
      <c r="I4099" t="s">
        <v>4148</v>
      </c>
      <c r="J4099" t="s">
        <v>4148</v>
      </c>
      <c r="K4099" t="s">
        <v>4146</v>
      </c>
      <c r="L4099" t="s">
        <v>4148</v>
      </c>
      <c r="M4099">
        <v>215476229.22</v>
      </c>
      <c r="N4099">
        <v>1</v>
      </c>
    </row>
    <row r="4100" spans="1:14" x14ac:dyDescent="0.4">
      <c r="A4100" t="s">
        <v>4096</v>
      </c>
      <c r="B4100">
        <v>5659848826.3599997</v>
      </c>
      <c r="C4100">
        <v>2562823970.6900001</v>
      </c>
      <c r="D4100">
        <v>25487.37</v>
      </c>
      <c r="E4100">
        <v>353844722.74000001</v>
      </c>
      <c r="F4100">
        <v>203710732.78999999</v>
      </c>
      <c r="G4100" t="s">
        <v>4148</v>
      </c>
      <c r="H4100" t="s">
        <v>4148</v>
      </c>
      <c r="I4100" t="s">
        <v>4148</v>
      </c>
      <c r="J4100" t="s">
        <v>4148</v>
      </c>
      <c r="K4100" t="s">
        <v>4146</v>
      </c>
      <c r="L4100" t="s">
        <v>4148</v>
      </c>
      <c r="M4100">
        <v>813152400.86000001</v>
      </c>
      <c r="N4100">
        <v>1</v>
      </c>
    </row>
    <row r="4101" spans="1:14" x14ac:dyDescent="0.4">
      <c r="A4101" t="s">
        <v>4097</v>
      </c>
      <c r="B4101">
        <v>3245979464.3400002</v>
      </c>
      <c r="C4101">
        <v>1899523588.78</v>
      </c>
      <c r="D4101" t="s">
        <v>4148</v>
      </c>
      <c r="E4101">
        <v>309476025.73000002</v>
      </c>
      <c r="F4101" t="s">
        <v>4148</v>
      </c>
      <c r="G4101" t="s">
        <v>4148</v>
      </c>
      <c r="H4101" t="s">
        <v>4148</v>
      </c>
      <c r="I4101" t="s">
        <v>4148</v>
      </c>
      <c r="J4101" t="s">
        <v>4148</v>
      </c>
      <c r="K4101" t="s">
        <v>4146</v>
      </c>
      <c r="L4101" t="s">
        <v>4148</v>
      </c>
      <c r="M4101">
        <v>1227263678.52</v>
      </c>
      <c r="N4101">
        <v>1</v>
      </c>
    </row>
    <row r="4102" spans="1:14" x14ac:dyDescent="0.4">
      <c r="A4102" t="s">
        <v>4098</v>
      </c>
      <c r="B4102">
        <v>2016350776.6400001</v>
      </c>
      <c r="C4102">
        <v>558032228.39999998</v>
      </c>
      <c r="D4102">
        <v>33340894.530000001</v>
      </c>
      <c r="E4102">
        <v>151428120.81999999</v>
      </c>
      <c r="F4102" t="s">
        <v>4148</v>
      </c>
      <c r="G4102" t="s">
        <v>4148</v>
      </c>
      <c r="H4102" t="s">
        <v>4148</v>
      </c>
      <c r="I4102" t="s">
        <v>4148</v>
      </c>
      <c r="J4102" t="s">
        <v>4148</v>
      </c>
      <c r="K4102" t="s">
        <v>4146</v>
      </c>
      <c r="L4102" t="s">
        <v>4148</v>
      </c>
      <c r="M4102">
        <v>254194292.16999999</v>
      </c>
      <c r="N4102">
        <v>1</v>
      </c>
    </row>
    <row r="4103" spans="1:14" x14ac:dyDescent="0.4">
      <c r="A4103" t="s">
        <v>4099</v>
      </c>
      <c r="B4103">
        <v>1110056743.02</v>
      </c>
      <c r="C4103">
        <v>1216243169.05</v>
      </c>
      <c r="D4103" t="s">
        <v>4148</v>
      </c>
      <c r="E4103">
        <v>45582769.539999999</v>
      </c>
      <c r="F4103">
        <v>21819424.850000001</v>
      </c>
      <c r="G4103" t="s">
        <v>4148</v>
      </c>
      <c r="H4103" t="s">
        <v>4148</v>
      </c>
      <c r="I4103" t="s">
        <v>4148</v>
      </c>
      <c r="J4103" t="s">
        <v>4148</v>
      </c>
      <c r="K4103" t="s">
        <v>4146</v>
      </c>
      <c r="L4103" t="s">
        <v>4148</v>
      </c>
      <c r="M4103">
        <v>174826185.56</v>
      </c>
      <c r="N4103">
        <v>1</v>
      </c>
    </row>
    <row r="4104" spans="1:14" x14ac:dyDescent="0.4">
      <c r="A4104" t="s">
        <v>4100</v>
      </c>
      <c r="B4104">
        <v>3227855779.5799999</v>
      </c>
      <c r="C4104">
        <v>916075822.58000004</v>
      </c>
      <c r="D4104" t="s">
        <v>4148</v>
      </c>
      <c r="E4104">
        <v>248011085.81</v>
      </c>
      <c r="F4104" t="s">
        <v>4148</v>
      </c>
      <c r="G4104" t="s">
        <v>4148</v>
      </c>
      <c r="H4104" t="s">
        <v>4148</v>
      </c>
      <c r="I4104" t="s">
        <v>4148</v>
      </c>
      <c r="J4104" t="s">
        <v>4148</v>
      </c>
      <c r="K4104" t="s">
        <v>4146</v>
      </c>
      <c r="L4104" t="s">
        <v>4148</v>
      </c>
      <c r="M4104">
        <v>519890409.25</v>
      </c>
      <c r="N4104">
        <v>1</v>
      </c>
    </row>
    <row r="4105" spans="1:14" x14ac:dyDescent="0.4">
      <c r="A4105" t="s">
        <v>4101</v>
      </c>
      <c r="B4105">
        <v>466520704.14999998</v>
      </c>
      <c r="C4105">
        <v>381487520.83999997</v>
      </c>
      <c r="D4105" t="s">
        <v>4148</v>
      </c>
      <c r="E4105">
        <v>48153188.859999999</v>
      </c>
      <c r="F4105">
        <v>56270151.409999996</v>
      </c>
      <c r="G4105" t="s">
        <v>4148</v>
      </c>
      <c r="H4105" t="s">
        <v>4148</v>
      </c>
      <c r="I4105" t="s">
        <v>4148</v>
      </c>
      <c r="J4105" t="s">
        <v>4148</v>
      </c>
      <c r="K4105" t="s">
        <v>4146</v>
      </c>
      <c r="L4105" t="s">
        <v>4148</v>
      </c>
      <c r="M4105">
        <v>146855086.13999999</v>
      </c>
      <c r="N4105">
        <v>1</v>
      </c>
    </row>
    <row r="4106" spans="1:14" x14ac:dyDescent="0.4">
      <c r="A4106" t="s">
        <v>4102</v>
      </c>
      <c r="B4106">
        <v>1472881301.7</v>
      </c>
      <c r="C4106">
        <v>993825275.11000001</v>
      </c>
      <c r="D4106" t="s">
        <v>4148</v>
      </c>
      <c r="E4106">
        <v>46706537.57</v>
      </c>
      <c r="F4106">
        <v>778205742.89999998</v>
      </c>
      <c r="G4106" t="s">
        <v>4148</v>
      </c>
      <c r="H4106" t="s">
        <v>4148</v>
      </c>
      <c r="I4106" t="s">
        <v>4148</v>
      </c>
      <c r="J4106" t="s">
        <v>4148</v>
      </c>
      <c r="K4106" t="s">
        <v>4146</v>
      </c>
      <c r="L4106" t="s">
        <v>4148</v>
      </c>
      <c r="M4106">
        <v>355991445.74000001</v>
      </c>
      <c r="N4106">
        <v>1</v>
      </c>
    </row>
    <row r="4107" spans="1:14" x14ac:dyDescent="0.4">
      <c r="A4107" t="s">
        <v>4103</v>
      </c>
      <c r="B4107">
        <v>7559679550.0900002</v>
      </c>
      <c r="C4107">
        <v>3917994306.4299998</v>
      </c>
      <c r="D4107">
        <v>6933123.7599999998</v>
      </c>
      <c r="E4107">
        <v>861388381.76999998</v>
      </c>
      <c r="F4107">
        <v>155289374.56999999</v>
      </c>
      <c r="G4107" t="s">
        <v>4148</v>
      </c>
      <c r="H4107">
        <v>43000000</v>
      </c>
      <c r="I4107">
        <v>8008058.4500000002</v>
      </c>
      <c r="J4107">
        <v>4121067.21</v>
      </c>
      <c r="K4107" t="s">
        <v>4146</v>
      </c>
      <c r="L4107" t="s">
        <v>4148</v>
      </c>
      <c r="M4107">
        <v>2359323342.0300002</v>
      </c>
      <c r="N4107">
        <v>1</v>
      </c>
    </row>
    <row r="4108" spans="1:14" x14ac:dyDescent="0.4">
      <c r="A4108" t="s">
        <v>4104</v>
      </c>
      <c r="B4108">
        <v>1863129195.6099999</v>
      </c>
      <c r="C4108">
        <v>398252102.70999998</v>
      </c>
      <c r="D4108" t="s">
        <v>4148</v>
      </c>
      <c r="E4108">
        <v>3184613.21</v>
      </c>
      <c r="F4108">
        <v>462272.09</v>
      </c>
      <c r="G4108" t="s">
        <v>4148</v>
      </c>
      <c r="H4108">
        <v>574120.44999999995</v>
      </c>
      <c r="I4108" t="s">
        <v>4148</v>
      </c>
      <c r="J4108" t="s">
        <v>4148</v>
      </c>
      <c r="K4108" t="s">
        <v>4146</v>
      </c>
      <c r="L4108" t="s">
        <v>4148</v>
      </c>
      <c r="M4108">
        <v>472377843.07999998</v>
      </c>
      <c r="N4108">
        <v>1</v>
      </c>
    </row>
    <row r="4109" spans="1:14" x14ac:dyDescent="0.4">
      <c r="A4109" t="s">
        <v>4105</v>
      </c>
      <c r="B4109">
        <v>6452812948.8299999</v>
      </c>
      <c r="C4109">
        <v>2861992411.8299999</v>
      </c>
      <c r="D4109" t="s">
        <v>4148</v>
      </c>
      <c r="E4109">
        <v>21629604.620000001</v>
      </c>
      <c r="F4109" t="s">
        <v>4148</v>
      </c>
      <c r="G4109" t="s">
        <v>4148</v>
      </c>
      <c r="H4109" t="s">
        <v>4148</v>
      </c>
      <c r="I4109" t="s">
        <v>4148</v>
      </c>
      <c r="J4109" t="s">
        <v>4148</v>
      </c>
      <c r="K4109" t="s">
        <v>4146</v>
      </c>
      <c r="L4109" t="s">
        <v>4148</v>
      </c>
      <c r="M4109">
        <v>219792813.71000001</v>
      </c>
      <c r="N4109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6EE68-BBF7-4A21-B7B1-6D112F84F61D}">
  <dimension ref="A1:B4096"/>
  <sheetViews>
    <sheetView topLeftCell="A4067" workbookViewId="0">
      <selection activeCell="A1002" sqref="A1002"/>
    </sheetView>
  </sheetViews>
  <sheetFormatPr defaultRowHeight="13.9" x14ac:dyDescent="0.4"/>
  <sheetData>
    <row r="1" spans="1:2" x14ac:dyDescent="0.4">
      <c r="A1" t="s">
        <v>0</v>
      </c>
      <c r="B1" t="s">
        <v>1001</v>
      </c>
    </row>
    <row r="2" spans="1:2" x14ac:dyDescent="0.4">
      <c r="A2" t="s">
        <v>1002</v>
      </c>
      <c r="B2">
        <v>2241.38</v>
      </c>
    </row>
    <row r="3" spans="1:2" x14ac:dyDescent="0.4">
      <c r="A3" t="s">
        <v>1</v>
      </c>
      <c r="B3">
        <v>931.79</v>
      </c>
    </row>
    <row r="4" spans="1:2" x14ac:dyDescent="0.4">
      <c r="A4" t="s">
        <v>2</v>
      </c>
      <c r="B4">
        <v>18.079999999999998</v>
      </c>
    </row>
    <row r="5" spans="1:2" x14ac:dyDescent="0.4">
      <c r="A5" t="s">
        <v>3</v>
      </c>
      <c r="B5">
        <v>95.04</v>
      </c>
    </row>
    <row r="6" spans="1:2" x14ac:dyDescent="0.4">
      <c r="A6" t="s">
        <v>4</v>
      </c>
      <c r="B6">
        <v>23.11</v>
      </c>
    </row>
    <row r="7" spans="1:2" x14ac:dyDescent="0.4">
      <c r="A7" t="s">
        <v>5</v>
      </c>
      <c r="B7">
        <v>73.34</v>
      </c>
    </row>
    <row r="8" spans="1:2" x14ac:dyDescent="0.4">
      <c r="A8" t="s">
        <v>6</v>
      </c>
      <c r="B8">
        <v>231.61</v>
      </c>
    </row>
    <row r="9" spans="1:2" x14ac:dyDescent="0.4">
      <c r="A9" t="s">
        <v>7</v>
      </c>
      <c r="B9">
        <v>33</v>
      </c>
    </row>
    <row r="10" spans="1:2" x14ac:dyDescent="0.4">
      <c r="A10" t="s">
        <v>8</v>
      </c>
      <c r="B10">
        <v>50.96</v>
      </c>
    </row>
    <row r="11" spans="1:2" x14ac:dyDescent="0.4">
      <c r="A11" t="s">
        <v>9</v>
      </c>
      <c r="B11">
        <v>155.07</v>
      </c>
    </row>
    <row r="12" spans="1:2" x14ac:dyDescent="0.4">
      <c r="A12" t="s">
        <v>10</v>
      </c>
      <c r="B12">
        <v>24.98</v>
      </c>
    </row>
    <row r="13" spans="1:2" x14ac:dyDescent="0.4">
      <c r="A13" t="s">
        <v>11</v>
      </c>
      <c r="B13">
        <v>118.95</v>
      </c>
    </row>
    <row r="14" spans="1:2" x14ac:dyDescent="0.4">
      <c r="A14" t="s">
        <v>1003</v>
      </c>
      <c r="B14">
        <v>40.25</v>
      </c>
    </row>
    <row r="15" spans="1:2" x14ac:dyDescent="0.4">
      <c r="A15" t="s">
        <v>1004</v>
      </c>
      <c r="B15">
        <v>75.61</v>
      </c>
    </row>
    <row r="16" spans="1:2" x14ac:dyDescent="0.4">
      <c r="A16" t="s">
        <v>12</v>
      </c>
      <c r="B16">
        <v>37.409999999999997</v>
      </c>
    </row>
    <row r="17" spans="1:2" x14ac:dyDescent="0.4">
      <c r="A17" t="s">
        <v>1005</v>
      </c>
      <c r="B17">
        <v>314.14999999999998</v>
      </c>
    </row>
    <row r="18" spans="1:2" x14ac:dyDescent="0.4">
      <c r="A18" t="s">
        <v>1006</v>
      </c>
      <c r="B18">
        <v>71.38</v>
      </c>
    </row>
    <row r="19" spans="1:2" x14ac:dyDescent="0.4">
      <c r="A19" t="s">
        <v>1007</v>
      </c>
      <c r="B19">
        <v>41.87</v>
      </c>
    </row>
    <row r="20" spans="1:2" x14ac:dyDescent="0.4">
      <c r="A20" t="s">
        <v>1008</v>
      </c>
      <c r="B20">
        <v>294.48</v>
      </c>
    </row>
    <row r="21" spans="1:2" x14ac:dyDescent="0.4">
      <c r="A21" t="s">
        <v>13</v>
      </c>
      <c r="B21">
        <v>146.49</v>
      </c>
    </row>
    <row r="22" spans="1:2" x14ac:dyDescent="0.4">
      <c r="A22" t="s">
        <v>14</v>
      </c>
      <c r="B22">
        <v>162.16999999999999</v>
      </c>
    </row>
    <row r="23" spans="1:2" x14ac:dyDescent="0.4">
      <c r="A23" t="s">
        <v>1009</v>
      </c>
      <c r="B23">
        <v>94.05</v>
      </c>
    </row>
    <row r="24" spans="1:2" x14ac:dyDescent="0.4">
      <c r="A24" t="s">
        <v>15</v>
      </c>
      <c r="B24">
        <v>119.59</v>
      </c>
    </row>
    <row r="25" spans="1:2" x14ac:dyDescent="0.4">
      <c r="A25" t="s">
        <v>1010</v>
      </c>
      <c r="B25">
        <v>272.77</v>
      </c>
    </row>
    <row r="26" spans="1:2" x14ac:dyDescent="0.4">
      <c r="A26" t="s">
        <v>1011</v>
      </c>
      <c r="B26">
        <v>354.48</v>
      </c>
    </row>
    <row r="27" spans="1:2" x14ac:dyDescent="0.4">
      <c r="A27" t="s">
        <v>1012</v>
      </c>
      <c r="B27">
        <v>111.79</v>
      </c>
    </row>
    <row r="28" spans="1:2" x14ac:dyDescent="0.4">
      <c r="A28" t="s">
        <v>16</v>
      </c>
      <c r="B28">
        <v>59.21</v>
      </c>
    </row>
    <row r="29" spans="1:2" x14ac:dyDescent="0.4">
      <c r="A29" t="s">
        <v>1013</v>
      </c>
      <c r="B29">
        <v>48.16</v>
      </c>
    </row>
    <row r="30" spans="1:2" x14ac:dyDescent="0.4">
      <c r="A30" t="s">
        <v>17</v>
      </c>
      <c r="B30">
        <v>440.03</v>
      </c>
    </row>
    <row r="31" spans="1:2" x14ac:dyDescent="0.4">
      <c r="A31" t="s">
        <v>19</v>
      </c>
      <c r="B31">
        <v>41.88</v>
      </c>
    </row>
    <row r="32" spans="1:2" x14ac:dyDescent="0.4">
      <c r="A32" t="s">
        <v>20</v>
      </c>
      <c r="B32">
        <v>54.15</v>
      </c>
    </row>
    <row r="33" spans="1:2" x14ac:dyDescent="0.4">
      <c r="A33" t="s">
        <v>21</v>
      </c>
      <c r="B33">
        <v>80.92</v>
      </c>
    </row>
    <row r="34" spans="1:2" x14ac:dyDescent="0.4">
      <c r="A34" t="s">
        <v>1014</v>
      </c>
      <c r="B34">
        <v>92.08</v>
      </c>
    </row>
    <row r="35" spans="1:2" x14ac:dyDescent="0.4">
      <c r="A35" t="s">
        <v>22</v>
      </c>
      <c r="B35">
        <v>224.88</v>
      </c>
    </row>
    <row r="36" spans="1:2" x14ac:dyDescent="0.4">
      <c r="A36" t="s">
        <v>1015</v>
      </c>
      <c r="B36">
        <v>43.71</v>
      </c>
    </row>
    <row r="37" spans="1:2" x14ac:dyDescent="0.4">
      <c r="A37" t="s">
        <v>23</v>
      </c>
      <c r="B37">
        <v>38.24</v>
      </c>
    </row>
    <row r="38" spans="1:2" x14ac:dyDescent="0.4">
      <c r="A38" t="s">
        <v>24</v>
      </c>
      <c r="B38">
        <v>102.44</v>
      </c>
    </row>
    <row r="39" spans="1:2" x14ac:dyDescent="0.4">
      <c r="A39" t="s">
        <v>25</v>
      </c>
      <c r="B39">
        <v>74.05</v>
      </c>
    </row>
    <row r="40" spans="1:2" x14ac:dyDescent="0.4">
      <c r="A40" t="s">
        <v>1016</v>
      </c>
      <c r="B40">
        <v>176.04</v>
      </c>
    </row>
    <row r="41" spans="1:2" x14ac:dyDescent="0.4">
      <c r="A41" t="s">
        <v>1017</v>
      </c>
      <c r="B41">
        <v>114.38</v>
      </c>
    </row>
    <row r="42" spans="1:2" x14ac:dyDescent="0.4">
      <c r="A42" t="s">
        <v>26</v>
      </c>
      <c r="B42">
        <v>249.45</v>
      </c>
    </row>
    <row r="43" spans="1:2" x14ac:dyDescent="0.4">
      <c r="A43" t="s">
        <v>1018</v>
      </c>
      <c r="B43">
        <v>1900.98</v>
      </c>
    </row>
    <row r="44" spans="1:2" x14ac:dyDescent="0.4">
      <c r="A44" t="s">
        <v>1019</v>
      </c>
      <c r="B44">
        <v>104.65</v>
      </c>
    </row>
    <row r="45" spans="1:2" x14ac:dyDescent="0.4">
      <c r="A45" t="s">
        <v>27</v>
      </c>
      <c r="B45">
        <v>545.16</v>
      </c>
    </row>
    <row r="46" spans="1:2" x14ac:dyDescent="0.4">
      <c r="A46" t="s">
        <v>28</v>
      </c>
      <c r="B46">
        <v>35.54</v>
      </c>
    </row>
    <row r="47" spans="1:2" x14ac:dyDescent="0.4">
      <c r="A47" t="s">
        <v>29</v>
      </c>
      <c r="B47">
        <v>204.16</v>
      </c>
    </row>
    <row r="48" spans="1:2" x14ac:dyDescent="0.4">
      <c r="A48" t="s">
        <v>30</v>
      </c>
      <c r="B48">
        <v>54.38</v>
      </c>
    </row>
    <row r="49" spans="1:2" x14ac:dyDescent="0.4">
      <c r="A49" t="s">
        <v>31</v>
      </c>
      <c r="B49">
        <v>65.510000000000005</v>
      </c>
    </row>
    <row r="50" spans="1:2" x14ac:dyDescent="0.4">
      <c r="A50" t="s">
        <v>1020</v>
      </c>
      <c r="B50">
        <v>244.9</v>
      </c>
    </row>
    <row r="51" spans="1:2" x14ac:dyDescent="0.4">
      <c r="A51" t="s">
        <v>32</v>
      </c>
      <c r="B51">
        <v>139.66</v>
      </c>
    </row>
    <row r="52" spans="1:2" x14ac:dyDescent="0.4">
      <c r="A52" t="s">
        <v>33</v>
      </c>
      <c r="B52">
        <v>74.37</v>
      </c>
    </row>
    <row r="53" spans="1:2" x14ac:dyDescent="0.4">
      <c r="A53" t="s">
        <v>1021</v>
      </c>
      <c r="B53">
        <v>66.900000000000006</v>
      </c>
    </row>
    <row r="54" spans="1:2" x14ac:dyDescent="0.4">
      <c r="A54" t="s">
        <v>1022</v>
      </c>
      <c r="B54">
        <v>220.94</v>
      </c>
    </row>
    <row r="55" spans="1:2" x14ac:dyDescent="0.4">
      <c r="A55" t="s">
        <v>34</v>
      </c>
      <c r="B55">
        <v>933.32</v>
      </c>
    </row>
    <row r="56" spans="1:2" x14ac:dyDescent="0.4">
      <c r="A56" t="s">
        <v>35</v>
      </c>
      <c r="B56">
        <v>47.03</v>
      </c>
    </row>
    <row r="57" spans="1:2" x14ac:dyDescent="0.4">
      <c r="A57" t="s">
        <v>1023</v>
      </c>
      <c r="B57">
        <v>28.49</v>
      </c>
    </row>
    <row r="58" spans="1:2" x14ac:dyDescent="0.4">
      <c r="A58" t="s">
        <v>1024</v>
      </c>
      <c r="B58">
        <v>203.82</v>
      </c>
    </row>
    <row r="59" spans="1:2" x14ac:dyDescent="0.4">
      <c r="A59" t="s">
        <v>36</v>
      </c>
      <c r="B59">
        <v>166.02</v>
      </c>
    </row>
    <row r="60" spans="1:2" x14ac:dyDescent="0.4">
      <c r="A60" t="s">
        <v>1025</v>
      </c>
      <c r="B60">
        <v>626.54999999999995</v>
      </c>
    </row>
    <row r="61" spans="1:2" x14ac:dyDescent="0.4">
      <c r="A61" t="s">
        <v>37</v>
      </c>
      <c r="B61">
        <v>427.47</v>
      </c>
    </row>
    <row r="62" spans="1:2" x14ac:dyDescent="0.4">
      <c r="A62" t="s">
        <v>38</v>
      </c>
      <c r="B62">
        <v>26.68</v>
      </c>
    </row>
    <row r="63" spans="1:2" x14ac:dyDescent="0.4">
      <c r="A63" t="s">
        <v>1026</v>
      </c>
      <c r="B63">
        <v>1294.57</v>
      </c>
    </row>
    <row r="64" spans="1:2" x14ac:dyDescent="0.4">
      <c r="A64" t="s">
        <v>39</v>
      </c>
      <c r="B64">
        <v>586.41999999999996</v>
      </c>
    </row>
    <row r="65" spans="1:2" x14ac:dyDescent="0.4">
      <c r="A65" t="s">
        <v>1027</v>
      </c>
      <c r="B65">
        <v>5551.5</v>
      </c>
    </row>
    <row r="66" spans="1:2" x14ac:dyDescent="0.4">
      <c r="A66" t="s">
        <v>1028</v>
      </c>
      <c r="B66">
        <v>1287.17</v>
      </c>
    </row>
    <row r="67" spans="1:2" x14ac:dyDescent="0.4">
      <c r="A67" t="s">
        <v>1029</v>
      </c>
      <c r="B67">
        <v>266.54000000000002</v>
      </c>
    </row>
    <row r="68" spans="1:2" x14ac:dyDescent="0.4">
      <c r="A68" t="s">
        <v>40</v>
      </c>
      <c r="B68">
        <v>133.18</v>
      </c>
    </row>
    <row r="69" spans="1:2" x14ac:dyDescent="0.4">
      <c r="A69" t="s">
        <v>41</v>
      </c>
      <c r="B69">
        <v>94.45</v>
      </c>
    </row>
    <row r="70" spans="1:2" x14ac:dyDescent="0.4">
      <c r="A70" t="s">
        <v>1030</v>
      </c>
      <c r="B70">
        <v>157.03</v>
      </c>
    </row>
    <row r="71" spans="1:2" x14ac:dyDescent="0.4">
      <c r="A71" t="s">
        <v>1031</v>
      </c>
      <c r="B71">
        <v>49.9</v>
      </c>
    </row>
    <row r="72" spans="1:2" x14ac:dyDescent="0.4">
      <c r="A72" t="s">
        <v>1032</v>
      </c>
      <c r="B72">
        <v>28.69</v>
      </c>
    </row>
    <row r="73" spans="1:2" x14ac:dyDescent="0.4">
      <c r="A73" t="s">
        <v>1033</v>
      </c>
      <c r="B73">
        <v>518.38</v>
      </c>
    </row>
    <row r="74" spans="1:2" x14ac:dyDescent="0.4">
      <c r="A74" t="s">
        <v>42</v>
      </c>
      <c r="B74">
        <v>67.83</v>
      </c>
    </row>
    <row r="75" spans="1:2" x14ac:dyDescent="0.4">
      <c r="A75" t="s">
        <v>1034</v>
      </c>
      <c r="B75">
        <v>136.69</v>
      </c>
    </row>
    <row r="76" spans="1:2" x14ac:dyDescent="0.4">
      <c r="A76" t="s">
        <v>1035</v>
      </c>
      <c r="B76">
        <v>56.18</v>
      </c>
    </row>
    <row r="77" spans="1:2" x14ac:dyDescent="0.4">
      <c r="A77" t="s">
        <v>1036</v>
      </c>
      <c r="B77">
        <v>228.83</v>
      </c>
    </row>
    <row r="78" spans="1:2" x14ac:dyDescent="0.4">
      <c r="A78" t="s">
        <v>1037</v>
      </c>
      <c r="B78">
        <v>43.28</v>
      </c>
    </row>
    <row r="79" spans="1:2" x14ac:dyDescent="0.4">
      <c r="A79" t="s">
        <v>1038</v>
      </c>
      <c r="B79">
        <v>31.42</v>
      </c>
    </row>
    <row r="80" spans="1:2" x14ac:dyDescent="0.4">
      <c r="A80" t="s">
        <v>1039</v>
      </c>
      <c r="B80">
        <v>86.31</v>
      </c>
    </row>
    <row r="81" spans="1:2" x14ac:dyDescent="0.4">
      <c r="A81" t="s">
        <v>43</v>
      </c>
      <c r="B81">
        <v>36.229999999999997</v>
      </c>
    </row>
    <row r="82" spans="1:2" x14ac:dyDescent="0.4">
      <c r="A82" t="s">
        <v>1040</v>
      </c>
      <c r="B82">
        <v>130.06</v>
      </c>
    </row>
    <row r="83" spans="1:2" x14ac:dyDescent="0.4">
      <c r="A83" t="s">
        <v>44</v>
      </c>
      <c r="B83">
        <v>386.71</v>
      </c>
    </row>
    <row r="84" spans="1:2" x14ac:dyDescent="0.4">
      <c r="A84" t="s">
        <v>1041</v>
      </c>
      <c r="B84">
        <v>945.29</v>
      </c>
    </row>
    <row r="85" spans="1:2" x14ac:dyDescent="0.4">
      <c r="A85" t="s">
        <v>45</v>
      </c>
      <c r="B85">
        <v>238.11</v>
      </c>
    </row>
    <row r="86" spans="1:2" x14ac:dyDescent="0.4">
      <c r="A86" t="s">
        <v>46</v>
      </c>
      <c r="B86">
        <v>31.89</v>
      </c>
    </row>
    <row r="87" spans="1:2" x14ac:dyDescent="0.4">
      <c r="A87" t="s">
        <v>47</v>
      </c>
      <c r="B87">
        <v>271.8</v>
      </c>
    </row>
    <row r="88" spans="1:2" x14ac:dyDescent="0.4">
      <c r="A88" t="s">
        <v>48</v>
      </c>
      <c r="B88">
        <v>26.43</v>
      </c>
    </row>
    <row r="89" spans="1:2" x14ac:dyDescent="0.4">
      <c r="A89" t="s">
        <v>49</v>
      </c>
      <c r="B89">
        <v>75.010000000000005</v>
      </c>
    </row>
    <row r="90" spans="1:2" x14ac:dyDescent="0.4">
      <c r="A90" t="s">
        <v>1042</v>
      </c>
      <c r="B90">
        <v>91.16</v>
      </c>
    </row>
    <row r="91" spans="1:2" x14ac:dyDescent="0.4">
      <c r="A91" t="s">
        <v>1043</v>
      </c>
      <c r="B91">
        <v>66.06</v>
      </c>
    </row>
    <row r="92" spans="1:2" x14ac:dyDescent="0.4">
      <c r="A92" t="s">
        <v>50</v>
      </c>
      <c r="B92">
        <v>122.86</v>
      </c>
    </row>
    <row r="93" spans="1:2" x14ac:dyDescent="0.4">
      <c r="A93" t="s">
        <v>51</v>
      </c>
      <c r="B93">
        <v>31.81</v>
      </c>
    </row>
    <row r="94" spans="1:2" x14ac:dyDescent="0.4">
      <c r="A94" t="s">
        <v>52</v>
      </c>
      <c r="B94">
        <v>43.54</v>
      </c>
    </row>
    <row r="95" spans="1:2" x14ac:dyDescent="0.4">
      <c r="A95" t="s">
        <v>53</v>
      </c>
      <c r="B95">
        <v>45.61</v>
      </c>
    </row>
    <row r="96" spans="1:2" x14ac:dyDescent="0.4">
      <c r="A96" t="s">
        <v>1044</v>
      </c>
      <c r="B96">
        <v>46.17</v>
      </c>
    </row>
    <row r="97" spans="1:2" x14ac:dyDescent="0.4">
      <c r="A97" t="s">
        <v>54</v>
      </c>
      <c r="B97">
        <v>36.159999999999997</v>
      </c>
    </row>
    <row r="98" spans="1:2" x14ac:dyDescent="0.4">
      <c r="A98" t="s">
        <v>55</v>
      </c>
      <c r="B98">
        <v>23.74</v>
      </c>
    </row>
    <row r="99" spans="1:2" x14ac:dyDescent="0.4">
      <c r="A99" t="s">
        <v>1045</v>
      </c>
      <c r="B99">
        <v>330.27</v>
      </c>
    </row>
    <row r="100" spans="1:2" x14ac:dyDescent="0.4">
      <c r="A100" t="s">
        <v>56</v>
      </c>
      <c r="B100">
        <v>35.020000000000003</v>
      </c>
    </row>
    <row r="101" spans="1:2" x14ac:dyDescent="0.4">
      <c r="A101" t="s">
        <v>57</v>
      </c>
      <c r="B101">
        <v>121.61</v>
      </c>
    </row>
    <row r="102" spans="1:2" x14ac:dyDescent="0.4">
      <c r="A102" t="s">
        <v>58</v>
      </c>
      <c r="B102">
        <v>64</v>
      </c>
    </row>
    <row r="103" spans="1:2" x14ac:dyDescent="0.4">
      <c r="A103" t="s">
        <v>59</v>
      </c>
      <c r="B103">
        <v>26.46</v>
      </c>
    </row>
    <row r="104" spans="1:2" x14ac:dyDescent="0.4">
      <c r="A104" t="s">
        <v>60</v>
      </c>
      <c r="B104">
        <v>207.35</v>
      </c>
    </row>
    <row r="105" spans="1:2" x14ac:dyDescent="0.4">
      <c r="A105" t="s">
        <v>61</v>
      </c>
      <c r="B105">
        <v>49.59</v>
      </c>
    </row>
    <row r="106" spans="1:2" x14ac:dyDescent="0.4">
      <c r="A106" t="s">
        <v>1046</v>
      </c>
      <c r="B106">
        <v>85.17</v>
      </c>
    </row>
    <row r="107" spans="1:2" x14ac:dyDescent="0.4">
      <c r="A107" t="s">
        <v>62</v>
      </c>
      <c r="B107">
        <v>55.06</v>
      </c>
    </row>
    <row r="108" spans="1:2" x14ac:dyDescent="0.4">
      <c r="A108" t="s">
        <v>63</v>
      </c>
      <c r="B108">
        <v>65.28</v>
      </c>
    </row>
    <row r="109" spans="1:2" x14ac:dyDescent="0.4">
      <c r="A109" t="s">
        <v>64</v>
      </c>
      <c r="B109">
        <v>73.599999999999994</v>
      </c>
    </row>
    <row r="110" spans="1:2" x14ac:dyDescent="0.4">
      <c r="A110" t="s">
        <v>1047</v>
      </c>
      <c r="B110">
        <v>63.84</v>
      </c>
    </row>
    <row r="111" spans="1:2" x14ac:dyDescent="0.4">
      <c r="A111" t="s">
        <v>65</v>
      </c>
      <c r="B111">
        <v>227.97</v>
      </c>
    </row>
    <row r="112" spans="1:2" x14ac:dyDescent="0.4">
      <c r="A112" t="s">
        <v>1048</v>
      </c>
      <c r="B112">
        <v>33.799999999999997</v>
      </c>
    </row>
    <row r="113" spans="1:2" x14ac:dyDescent="0.4">
      <c r="A113" t="s">
        <v>66</v>
      </c>
      <c r="B113">
        <v>46.63</v>
      </c>
    </row>
    <row r="114" spans="1:2" x14ac:dyDescent="0.4">
      <c r="A114" t="s">
        <v>1049</v>
      </c>
      <c r="B114">
        <v>64.150000000000006</v>
      </c>
    </row>
    <row r="115" spans="1:2" x14ac:dyDescent="0.4">
      <c r="A115" t="s">
        <v>67</v>
      </c>
      <c r="B115">
        <v>57.84</v>
      </c>
    </row>
    <row r="116" spans="1:2" x14ac:dyDescent="0.4">
      <c r="A116" t="s">
        <v>1050</v>
      </c>
      <c r="B116">
        <v>42.14</v>
      </c>
    </row>
    <row r="117" spans="1:2" x14ac:dyDescent="0.4">
      <c r="A117" t="s">
        <v>1051</v>
      </c>
      <c r="B117">
        <v>72.34</v>
      </c>
    </row>
    <row r="118" spans="1:2" x14ac:dyDescent="0.4">
      <c r="A118" t="s">
        <v>68</v>
      </c>
      <c r="B118">
        <v>140.79</v>
      </c>
    </row>
    <row r="119" spans="1:2" x14ac:dyDescent="0.4">
      <c r="A119" t="s">
        <v>69</v>
      </c>
      <c r="B119">
        <v>173.59</v>
      </c>
    </row>
    <row r="120" spans="1:2" x14ac:dyDescent="0.4">
      <c r="A120" t="s">
        <v>1052</v>
      </c>
      <c r="B120">
        <v>1033.0899999999999</v>
      </c>
    </row>
    <row r="121" spans="1:2" x14ac:dyDescent="0.4">
      <c r="A121" t="s">
        <v>1053</v>
      </c>
      <c r="B121">
        <v>233.11</v>
      </c>
    </row>
    <row r="122" spans="1:2" x14ac:dyDescent="0.4">
      <c r="A122" t="s">
        <v>70</v>
      </c>
      <c r="B122">
        <v>92.76</v>
      </c>
    </row>
    <row r="123" spans="1:2" x14ac:dyDescent="0.4">
      <c r="A123" t="s">
        <v>71</v>
      </c>
      <c r="B123">
        <v>160.04</v>
      </c>
    </row>
    <row r="124" spans="1:2" x14ac:dyDescent="0.4">
      <c r="A124" t="s">
        <v>1054</v>
      </c>
      <c r="B124">
        <v>82.36</v>
      </c>
    </row>
    <row r="125" spans="1:2" x14ac:dyDescent="0.4">
      <c r="A125" t="s">
        <v>72</v>
      </c>
      <c r="B125">
        <v>21.32</v>
      </c>
    </row>
    <row r="126" spans="1:2" x14ac:dyDescent="0.4">
      <c r="A126" t="s">
        <v>73</v>
      </c>
      <c r="B126">
        <v>37.770000000000003</v>
      </c>
    </row>
    <row r="127" spans="1:2" x14ac:dyDescent="0.4">
      <c r="A127" t="s">
        <v>74</v>
      </c>
      <c r="B127">
        <v>115.25</v>
      </c>
    </row>
    <row r="128" spans="1:2" x14ac:dyDescent="0.4">
      <c r="A128" t="s">
        <v>1055</v>
      </c>
      <c r="B128">
        <v>26.16</v>
      </c>
    </row>
    <row r="129" spans="1:2" x14ac:dyDescent="0.4">
      <c r="A129" t="s">
        <v>75</v>
      </c>
      <c r="B129">
        <v>202.6</v>
      </c>
    </row>
    <row r="130" spans="1:2" x14ac:dyDescent="0.4">
      <c r="A130" t="s">
        <v>76</v>
      </c>
      <c r="B130">
        <v>47.75</v>
      </c>
    </row>
    <row r="131" spans="1:2" x14ac:dyDescent="0.4">
      <c r="A131" t="s">
        <v>1056</v>
      </c>
      <c r="B131">
        <v>139.68</v>
      </c>
    </row>
    <row r="132" spans="1:2" x14ac:dyDescent="0.4">
      <c r="A132" t="s">
        <v>77</v>
      </c>
      <c r="B132">
        <v>138.62</v>
      </c>
    </row>
    <row r="133" spans="1:2" x14ac:dyDescent="0.4">
      <c r="A133" t="s">
        <v>78</v>
      </c>
      <c r="B133">
        <v>28.27</v>
      </c>
    </row>
    <row r="134" spans="1:2" x14ac:dyDescent="0.4">
      <c r="A134" t="s">
        <v>79</v>
      </c>
      <c r="B134">
        <v>121.19</v>
      </c>
    </row>
    <row r="135" spans="1:2" x14ac:dyDescent="0.4">
      <c r="A135" t="s">
        <v>80</v>
      </c>
      <c r="B135">
        <v>75.69</v>
      </c>
    </row>
    <row r="136" spans="1:2" x14ac:dyDescent="0.4">
      <c r="A136" t="s">
        <v>81</v>
      </c>
      <c r="B136">
        <v>47.31</v>
      </c>
    </row>
    <row r="137" spans="1:2" x14ac:dyDescent="0.4">
      <c r="A137" t="s">
        <v>1057</v>
      </c>
      <c r="B137">
        <v>208.14</v>
      </c>
    </row>
    <row r="138" spans="1:2" x14ac:dyDescent="0.4">
      <c r="A138" t="s">
        <v>82</v>
      </c>
      <c r="B138">
        <v>74.67</v>
      </c>
    </row>
    <row r="139" spans="1:2" x14ac:dyDescent="0.4">
      <c r="A139" t="s">
        <v>83</v>
      </c>
      <c r="B139">
        <v>49.25</v>
      </c>
    </row>
    <row r="140" spans="1:2" x14ac:dyDescent="0.4">
      <c r="A140" t="s">
        <v>84</v>
      </c>
      <c r="B140">
        <v>185.64</v>
      </c>
    </row>
    <row r="141" spans="1:2" x14ac:dyDescent="0.4">
      <c r="A141" t="s">
        <v>85</v>
      </c>
      <c r="B141">
        <v>550.77</v>
      </c>
    </row>
    <row r="142" spans="1:2" x14ac:dyDescent="0.4">
      <c r="A142" t="s">
        <v>86</v>
      </c>
      <c r="B142">
        <v>23.2</v>
      </c>
    </row>
    <row r="143" spans="1:2" x14ac:dyDescent="0.4">
      <c r="A143" t="s">
        <v>87</v>
      </c>
      <c r="B143">
        <v>66.3</v>
      </c>
    </row>
    <row r="144" spans="1:2" x14ac:dyDescent="0.4">
      <c r="A144" t="s">
        <v>88</v>
      </c>
      <c r="B144">
        <v>127.24</v>
      </c>
    </row>
    <row r="145" spans="1:2" x14ac:dyDescent="0.4">
      <c r="A145" t="s">
        <v>1058</v>
      </c>
      <c r="B145">
        <v>1764.28</v>
      </c>
    </row>
    <row r="146" spans="1:2" x14ac:dyDescent="0.4">
      <c r="A146" t="s">
        <v>89</v>
      </c>
      <c r="B146">
        <v>37.049999999999997</v>
      </c>
    </row>
    <row r="147" spans="1:2" x14ac:dyDescent="0.4">
      <c r="A147" t="s">
        <v>90</v>
      </c>
      <c r="B147">
        <v>30.88</v>
      </c>
    </row>
    <row r="148" spans="1:2" x14ac:dyDescent="0.4">
      <c r="A148" t="s">
        <v>91</v>
      </c>
      <c r="B148">
        <v>68.25</v>
      </c>
    </row>
    <row r="149" spans="1:2" x14ac:dyDescent="0.4">
      <c r="A149" t="s">
        <v>92</v>
      </c>
      <c r="B149">
        <v>25.85</v>
      </c>
    </row>
    <row r="150" spans="1:2" x14ac:dyDescent="0.4">
      <c r="A150" t="s">
        <v>93</v>
      </c>
      <c r="B150">
        <v>33.69</v>
      </c>
    </row>
    <row r="151" spans="1:2" x14ac:dyDescent="0.4">
      <c r="A151" t="s">
        <v>1059</v>
      </c>
      <c r="B151">
        <v>180.75</v>
      </c>
    </row>
    <row r="152" spans="1:2" x14ac:dyDescent="0.4">
      <c r="A152" t="s">
        <v>1060</v>
      </c>
      <c r="B152">
        <v>187.21</v>
      </c>
    </row>
    <row r="153" spans="1:2" x14ac:dyDescent="0.4">
      <c r="A153" t="s">
        <v>94</v>
      </c>
      <c r="B153">
        <v>21.46</v>
      </c>
    </row>
    <row r="154" spans="1:2" x14ac:dyDescent="0.4">
      <c r="A154" t="s">
        <v>95</v>
      </c>
      <c r="B154">
        <v>19.420000000000002</v>
      </c>
    </row>
    <row r="155" spans="1:2" x14ac:dyDescent="0.4">
      <c r="A155" t="s">
        <v>1061</v>
      </c>
      <c r="B155">
        <v>74.959999999999994</v>
      </c>
    </row>
    <row r="156" spans="1:2" x14ac:dyDescent="0.4">
      <c r="A156" t="s">
        <v>96</v>
      </c>
      <c r="B156">
        <v>17.27</v>
      </c>
    </row>
    <row r="157" spans="1:2" x14ac:dyDescent="0.4">
      <c r="A157" t="s">
        <v>97</v>
      </c>
      <c r="B157">
        <v>177.45</v>
      </c>
    </row>
    <row r="158" spans="1:2" x14ac:dyDescent="0.4">
      <c r="A158" t="s">
        <v>98</v>
      </c>
      <c r="B158">
        <v>54.67</v>
      </c>
    </row>
    <row r="159" spans="1:2" x14ac:dyDescent="0.4">
      <c r="A159" t="s">
        <v>99</v>
      </c>
      <c r="B159">
        <v>19.579999999999998</v>
      </c>
    </row>
    <row r="160" spans="1:2" x14ac:dyDescent="0.4">
      <c r="A160" t="s">
        <v>100</v>
      </c>
      <c r="B160">
        <v>70.48</v>
      </c>
    </row>
    <row r="161" spans="1:2" x14ac:dyDescent="0.4">
      <c r="A161" t="s">
        <v>1062</v>
      </c>
      <c r="B161">
        <v>858.45</v>
      </c>
    </row>
    <row r="162" spans="1:2" x14ac:dyDescent="0.4">
      <c r="A162" t="s">
        <v>1063</v>
      </c>
      <c r="B162">
        <v>75.03</v>
      </c>
    </row>
    <row r="163" spans="1:2" x14ac:dyDescent="0.4">
      <c r="A163" t="s">
        <v>1064</v>
      </c>
      <c r="B163">
        <v>210.4</v>
      </c>
    </row>
    <row r="164" spans="1:2" x14ac:dyDescent="0.4">
      <c r="A164" t="s">
        <v>101</v>
      </c>
      <c r="B164">
        <v>36.43</v>
      </c>
    </row>
    <row r="165" spans="1:2" x14ac:dyDescent="0.4">
      <c r="A165" t="s">
        <v>102</v>
      </c>
      <c r="B165">
        <v>100.05</v>
      </c>
    </row>
    <row r="166" spans="1:2" x14ac:dyDescent="0.4">
      <c r="A166" t="s">
        <v>103</v>
      </c>
      <c r="B166">
        <v>44.73</v>
      </c>
    </row>
    <row r="167" spans="1:2" x14ac:dyDescent="0.4">
      <c r="A167" t="s">
        <v>104</v>
      </c>
      <c r="B167">
        <v>97.42</v>
      </c>
    </row>
    <row r="168" spans="1:2" x14ac:dyDescent="0.4">
      <c r="A168" t="s">
        <v>1065</v>
      </c>
      <c r="B168">
        <v>27.15</v>
      </c>
    </row>
    <row r="169" spans="1:2" x14ac:dyDescent="0.4">
      <c r="A169" t="s">
        <v>105</v>
      </c>
      <c r="B169">
        <v>45.59</v>
      </c>
    </row>
    <row r="170" spans="1:2" x14ac:dyDescent="0.4">
      <c r="A170" t="s">
        <v>106</v>
      </c>
      <c r="B170">
        <v>16.420000000000002</v>
      </c>
    </row>
    <row r="171" spans="1:2" x14ac:dyDescent="0.4">
      <c r="A171" t="s">
        <v>107</v>
      </c>
      <c r="B171">
        <v>7.09</v>
      </c>
    </row>
    <row r="172" spans="1:2" x14ac:dyDescent="0.4">
      <c r="A172" t="s">
        <v>108</v>
      </c>
      <c r="B172">
        <v>28.86</v>
      </c>
    </row>
    <row r="173" spans="1:2" x14ac:dyDescent="0.4">
      <c r="A173" t="s">
        <v>1066</v>
      </c>
      <c r="B173">
        <v>83.57</v>
      </c>
    </row>
    <row r="174" spans="1:2" x14ac:dyDescent="0.4">
      <c r="A174" t="s">
        <v>109</v>
      </c>
      <c r="B174">
        <v>25.33</v>
      </c>
    </row>
    <row r="175" spans="1:2" x14ac:dyDescent="0.4">
      <c r="A175" t="s">
        <v>1067</v>
      </c>
      <c r="B175">
        <v>855.87</v>
      </c>
    </row>
    <row r="176" spans="1:2" x14ac:dyDescent="0.4">
      <c r="A176" t="s">
        <v>110</v>
      </c>
      <c r="B176">
        <v>26.87</v>
      </c>
    </row>
    <row r="177" spans="1:2" x14ac:dyDescent="0.4">
      <c r="A177" t="s">
        <v>111</v>
      </c>
      <c r="B177">
        <v>110.98</v>
      </c>
    </row>
    <row r="178" spans="1:2" x14ac:dyDescent="0.4">
      <c r="A178" t="s">
        <v>112</v>
      </c>
      <c r="B178">
        <v>9.01</v>
      </c>
    </row>
    <row r="179" spans="1:2" x14ac:dyDescent="0.4">
      <c r="A179" t="s">
        <v>1068</v>
      </c>
      <c r="B179">
        <v>204.14</v>
      </c>
    </row>
    <row r="180" spans="1:2" x14ac:dyDescent="0.4">
      <c r="A180" t="s">
        <v>1069</v>
      </c>
      <c r="B180">
        <v>1349.31</v>
      </c>
    </row>
    <row r="181" spans="1:2" x14ac:dyDescent="0.4">
      <c r="A181" t="s">
        <v>113</v>
      </c>
      <c r="B181">
        <v>28.3</v>
      </c>
    </row>
    <row r="182" spans="1:2" x14ac:dyDescent="0.4">
      <c r="A182" t="s">
        <v>114</v>
      </c>
      <c r="B182">
        <v>202.07</v>
      </c>
    </row>
    <row r="183" spans="1:2" x14ac:dyDescent="0.4">
      <c r="A183" t="s">
        <v>115</v>
      </c>
      <c r="B183">
        <v>206.44</v>
      </c>
    </row>
    <row r="184" spans="1:2" x14ac:dyDescent="0.4">
      <c r="A184" t="s">
        <v>116</v>
      </c>
      <c r="B184">
        <v>260.26</v>
      </c>
    </row>
    <row r="185" spans="1:2" x14ac:dyDescent="0.4">
      <c r="A185" t="s">
        <v>1070</v>
      </c>
      <c r="B185">
        <v>429.84</v>
      </c>
    </row>
    <row r="186" spans="1:2" x14ac:dyDescent="0.4">
      <c r="A186" t="s">
        <v>117</v>
      </c>
      <c r="B186">
        <v>72.819999999999993</v>
      </c>
    </row>
    <row r="187" spans="1:2" x14ac:dyDescent="0.4">
      <c r="A187" t="s">
        <v>118</v>
      </c>
      <c r="B187">
        <v>16.39</v>
      </c>
    </row>
    <row r="188" spans="1:2" x14ac:dyDescent="0.4">
      <c r="A188" t="s">
        <v>119</v>
      </c>
      <c r="B188">
        <v>18.18</v>
      </c>
    </row>
    <row r="189" spans="1:2" x14ac:dyDescent="0.4">
      <c r="A189" t="s">
        <v>120</v>
      </c>
      <c r="B189">
        <v>23.37</v>
      </c>
    </row>
    <row r="190" spans="1:2" x14ac:dyDescent="0.4">
      <c r="A190" t="s">
        <v>121</v>
      </c>
      <c r="B190">
        <v>176.44</v>
      </c>
    </row>
    <row r="191" spans="1:2" x14ac:dyDescent="0.4">
      <c r="A191" t="s">
        <v>122</v>
      </c>
      <c r="B191">
        <v>18.98</v>
      </c>
    </row>
    <row r="192" spans="1:2" x14ac:dyDescent="0.4">
      <c r="A192" t="s">
        <v>123</v>
      </c>
      <c r="B192">
        <v>15.82</v>
      </c>
    </row>
    <row r="193" spans="1:2" x14ac:dyDescent="0.4">
      <c r="A193" t="s">
        <v>124</v>
      </c>
      <c r="B193">
        <v>34.43</v>
      </c>
    </row>
    <row r="194" spans="1:2" x14ac:dyDescent="0.4">
      <c r="A194" t="s">
        <v>1071</v>
      </c>
      <c r="B194">
        <v>80.08</v>
      </c>
    </row>
    <row r="195" spans="1:2" x14ac:dyDescent="0.4">
      <c r="A195" t="s">
        <v>1072</v>
      </c>
      <c r="B195">
        <v>2464.06</v>
      </c>
    </row>
    <row r="196" spans="1:2" x14ac:dyDescent="0.4">
      <c r="A196" t="s">
        <v>1073</v>
      </c>
      <c r="B196">
        <v>58.73</v>
      </c>
    </row>
    <row r="197" spans="1:2" x14ac:dyDescent="0.4">
      <c r="A197" t="s">
        <v>1074</v>
      </c>
      <c r="B197">
        <v>37.33</v>
      </c>
    </row>
    <row r="198" spans="1:2" x14ac:dyDescent="0.4">
      <c r="A198" t="s">
        <v>125</v>
      </c>
      <c r="B198">
        <v>85.97</v>
      </c>
    </row>
    <row r="199" spans="1:2" x14ac:dyDescent="0.4">
      <c r="A199" t="s">
        <v>126</v>
      </c>
      <c r="B199">
        <v>199.13</v>
      </c>
    </row>
    <row r="200" spans="1:2" x14ac:dyDescent="0.4">
      <c r="A200" t="s">
        <v>127</v>
      </c>
      <c r="B200">
        <v>36.64</v>
      </c>
    </row>
    <row r="201" spans="1:2" x14ac:dyDescent="0.4">
      <c r="A201" t="s">
        <v>1075</v>
      </c>
      <c r="B201">
        <v>398.03</v>
      </c>
    </row>
    <row r="202" spans="1:2" x14ac:dyDescent="0.4">
      <c r="A202" t="s">
        <v>128</v>
      </c>
      <c r="B202">
        <v>18.350000000000001</v>
      </c>
    </row>
    <row r="203" spans="1:2" x14ac:dyDescent="0.4">
      <c r="A203" t="s">
        <v>129</v>
      </c>
      <c r="B203">
        <v>50.15</v>
      </c>
    </row>
    <row r="204" spans="1:2" x14ac:dyDescent="0.4">
      <c r="A204" t="s">
        <v>130</v>
      </c>
      <c r="B204">
        <v>8.49</v>
      </c>
    </row>
    <row r="205" spans="1:2" x14ac:dyDescent="0.4">
      <c r="A205" t="s">
        <v>131</v>
      </c>
      <c r="B205">
        <v>14.49</v>
      </c>
    </row>
    <row r="206" spans="1:2" x14ac:dyDescent="0.4">
      <c r="A206" t="s">
        <v>132</v>
      </c>
      <c r="B206">
        <v>60.95</v>
      </c>
    </row>
    <row r="207" spans="1:2" x14ac:dyDescent="0.4">
      <c r="A207" t="s">
        <v>1076</v>
      </c>
      <c r="B207">
        <v>69.12</v>
      </c>
    </row>
    <row r="208" spans="1:2" x14ac:dyDescent="0.4">
      <c r="A208" t="s">
        <v>1077</v>
      </c>
      <c r="B208">
        <v>121.21</v>
      </c>
    </row>
    <row r="209" spans="1:2" x14ac:dyDescent="0.4">
      <c r="A209" t="s">
        <v>1078</v>
      </c>
      <c r="B209">
        <v>33.950000000000003</v>
      </c>
    </row>
    <row r="210" spans="1:2" x14ac:dyDescent="0.4">
      <c r="A210" t="s">
        <v>133</v>
      </c>
      <c r="B210">
        <v>30.24</v>
      </c>
    </row>
    <row r="211" spans="1:2" x14ac:dyDescent="0.4">
      <c r="A211" t="s">
        <v>134</v>
      </c>
      <c r="B211">
        <v>21.74</v>
      </c>
    </row>
    <row r="212" spans="1:2" x14ac:dyDescent="0.4">
      <c r="A212" t="s">
        <v>1079</v>
      </c>
      <c r="B212">
        <v>143.72999999999999</v>
      </c>
    </row>
    <row r="213" spans="1:2" x14ac:dyDescent="0.4">
      <c r="A213" t="s">
        <v>1080</v>
      </c>
      <c r="B213">
        <v>192.8</v>
      </c>
    </row>
    <row r="214" spans="1:2" x14ac:dyDescent="0.4">
      <c r="A214" t="s">
        <v>1081</v>
      </c>
      <c r="B214">
        <v>133.94</v>
      </c>
    </row>
    <row r="215" spans="1:2" x14ac:dyDescent="0.4">
      <c r="A215" t="s">
        <v>1082</v>
      </c>
      <c r="B215">
        <v>203.79</v>
      </c>
    </row>
    <row r="216" spans="1:2" x14ac:dyDescent="0.4">
      <c r="A216" t="s">
        <v>1083</v>
      </c>
      <c r="B216">
        <v>129.51</v>
      </c>
    </row>
    <row r="217" spans="1:2" x14ac:dyDescent="0.4">
      <c r="A217" t="s">
        <v>135</v>
      </c>
      <c r="B217">
        <v>191.92</v>
      </c>
    </row>
    <row r="218" spans="1:2" x14ac:dyDescent="0.4">
      <c r="A218" t="s">
        <v>136</v>
      </c>
      <c r="B218">
        <v>138.09</v>
      </c>
    </row>
    <row r="219" spans="1:2" x14ac:dyDescent="0.4">
      <c r="A219" t="s">
        <v>1084</v>
      </c>
      <c r="B219">
        <v>94.43</v>
      </c>
    </row>
    <row r="220" spans="1:2" x14ac:dyDescent="0.4">
      <c r="A220" t="s">
        <v>137</v>
      </c>
      <c r="B220">
        <v>9.6999999999999993</v>
      </c>
    </row>
    <row r="221" spans="1:2" x14ac:dyDescent="0.4">
      <c r="A221" t="s">
        <v>138</v>
      </c>
      <c r="B221">
        <v>18.059999999999999</v>
      </c>
    </row>
    <row r="222" spans="1:2" x14ac:dyDescent="0.4">
      <c r="A222" t="s">
        <v>139</v>
      </c>
      <c r="B222">
        <v>24.15</v>
      </c>
    </row>
    <row r="223" spans="1:2" x14ac:dyDescent="0.4">
      <c r="A223" t="s">
        <v>140</v>
      </c>
      <c r="B223">
        <v>67.489999999999995</v>
      </c>
    </row>
    <row r="224" spans="1:2" x14ac:dyDescent="0.4">
      <c r="A224" t="s">
        <v>141</v>
      </c>
      <c r="B224">
        <v>27.13</v>
      </c>
    </row>
    <row r="225" spans="1:2" x14ac:dyDescent="0.4">
      <c r="A225" t="s">
        <v>1085</v>
      </c>
      <c r="B225">
        <v>63.71</v>
      </c>
    </row>
    <row r="226" spans="1:2" x14ac:dyDescent="0.4">
      <c r="A226" t="s">
        <v>142</v>
      </c>
      <c r="B226">
        <v>32.840000000000003</v>
      </c>
    </row>
    <row r="227" spans="1:2" x14ac:dyDescent="0.4">
      <c r="A227" t="s">
        <v>143</v>
      </c>
      <c r="B227">
        <v>29.46</v>
      </c>
    </row>
    <row r="228" spans="1:2" x14ac:dyDescent="0.4">
      <c r="A228" t="s">
        <v>1086</v>
      </c>
      <c r="B228">
        <v>229.14</v>
      </c>
    </row>
    <row r="229" spans="1:2" x14ac:dyDescent="0.4">
      <c r="A229" t="s">
        <v>144</v>
      </c>
      <c r="B229">
        <v>26.53</v>
      </c>
    </row>
    <row r="230" spans="1:2" x14ac:dyDescent="0.4">
      <c r="A230" t="s">
        <v>145</v>
      </c>
      <c r="B230">
        <v>32.86</v>
      </c>
    </row>
    <row r="231" spans="1:2" x14ac:dyDescent="0.4">
      <c r="A231" t="s">
        <v>1087</v>
      </c>
      <c r="B231">
        <v>600.61</v>
      </c>
    </row>
    <row r="232" spans="1:2" x14ac:dyDescent="0.4">
      <c r="A232" t="s">
        <v>1088</v>
      </c>
      <c r="B232">
        <v>223.28</v>
      </c>
    </row>
    <row r="233" spans="1:2" x14ac:dyDescent="0.4">
      <c r="A233" t="s">
        <v>146</v>
      </c>
      <c r="B233">
        <v>41.15</v>
      </c>
    </row>
    <row r="234" spans="1:2" x14ac:dyDescent="0.4">
      <c r="A234" t="s">
        <v>147</v>
      </c>
      <c r="B234">
        <v>50</v>
      </c>
    </row>
    <row r="235" spans="1:2" x14ac:dyDescent="0.4">
      <c r="A235" t="s">
        <v>148</v>
      </c>
      <c r="B235">
        <v>130.63999999999999</v>
      </c>
    </row>
    <row r="236" spans="1:2" x14ac:dyDescent="0.4">
      <c r="A236" t="s">
        <v>149</v>
      </c>
      <c r="B236">
        <v>45.56</v>
      </c>
    </row>
    <row r="237" spans="1:2" x14ac:dyDescent="0.4">
      <c r="A237" t="s">
        <v>1089</v>
      </c>
      <c r="B237">
        <v>27.31</v>
      </c>
    </row>
    <row r="238" spans="1:2" x14ac:dyDescent="0.4">
      <c r="A238" t="s">
        <v>150</v>
      </c>
      <c r="B238">
        <v>55.91</v>
      </c>
    </row>
    <row r="239" spans="1:2" x14ac:dyDescent="0.4">
      <c r="A239" t="s">
        <v>151</v>
      </c>
      <c r="B239">
        <v>65.930000000000007</v>
      </c>
    </row>
    <row r="240" spans="1:2" x14ac:dyDescent="0.4">
      <c r="A240" t="s">
        <v>1090</v>
      </c>
      <c r="B240">
        <v>70.099999999999994</v>
      </c>
    </row>
    <row r="241" spans="1:2" x14ac:dyDescent="0.4">
      <c r="A241" t="s">
        <v>1091</v>
      </c>
      <c r="B241">
        <v>117.98</v>
      </c>
    </row>
    <row r="242" spans="1:2" x14ac:dyDescent="0.4">
      <c r="A242" t="s">
        <v>152</v>
      </c>
      <c r="B242">
        <v>39.08</v>
      </c>
    </row>
    <row r="243" spans="1:2" x14ac:dyDescent="0.4">
      <c r="A243" t="s">
        <v>153</v>
      </c>
      <c r="B243">
        <v>51.42</v>
      </c>
    </row>
    <row r="244" spans="1:2" x14ac:dyDescent="0.4">
      <c r="A244" t="s">
        <v>1092</v>
      </c>
      <c r="B244">
        <v>43.96</v>
      </c>
    </row>
    <row r="245" spans="1:2" x14ac:dyDescent="0.4">
      <c r="A245" t="s">
        <v>154</v>
      </c>
      <c r="B245">
        <v>191.88</v>
      </c>
    </row>
    <row r="246" spans="1:2" x14ac:dyDescent="0.4">
      <c r="A246" t="s">
        <v>155</v>
      </c>
      <c r="B246">
        <v>1724.14</v>
      </c>
    </row>
    <row r="247" spans="1:2" x14ac:dyDescent="0.4">
      <c r="A247" t="s">
        <v>1093</v>
      </c>
      <c r="B247">
        <v>51</v>
      </c>
    </row>
    <row r="248" spans="1:2" x14ac:dyDescent="0.4">
      <c r="A248" t="s">
        <v>156</v>
      </c>
      <c r="B248">
        <v>127.73</v>
      </c>
    </row>
    <row r="249" spans="1:2" x14ac:dyDescent="0.4">
      <c r="A249" t="s">
        <v>157</v>
      </c>
      <c r="B249">
        <v>364.81</v>
      </c>
    </row>
    <row r="250" spans="1:2" x14ac:dyDescent="0.4">
      <c r="A250" t="s">
        <v>158</v>
      </c>
      <c r="B250">
        <v>313.7</v>
      </c>
    </row>
    <row r="251" spans="1:2" x14ac:dyDescent="0.4">
      <c r="A251" t="s">
        <v>1094</v>
      </c>
      <c r="B251">
        <v>40.57</v>
      </c>
    </row>
    <row r="252" spans="1:2" x14ac:dyDescent="0.4">
      <c r="A252" t="s">
        <v>159</v>
      </c>
      <c r="B252">
        <v>234.19</v>
      </c>
    </row>
    <row r="253" spans="1:2" x14ac:dyDescent="0.4">
      <c r="A253" t="s">
        <v>160</v>
      </c>
      <c r="B253">
        <v>71.05</v>
      </c>
    </row>
    <row r="254" spans="1:2" x14ac:dyDescent="0.4">
      <c r="A254" t="s">
        <v>161</v>
      </c>
      <c r="B254">
        <v>50.58</v>
      </c>
    </row>
    <row r="255" spans="1:2" x14ac:dyDescent="0.4">
      <c r="A255" t="s">
        <v>1095</v>
      </c>
      <c r="B255">
        <v>180.38</v>
      </c>
    </row>
    <row r="256" spans="1:2" x14ac:dyDescent="0.4">
      <c r="A256" t="s">
        <v>1096</v>
      </c>
      <c r="B256">
        <v>260.93</v>
      </c>
    </row>
    <row r="257" spans="1:2" x14ac:dyDescent="0.4">
      <c r="A257" t="s">
        <v>1097</v>
      </c>
      <c r="B257">
        <v>177.62</v>
      </c>
    </row>
    <row r="258" spans="1:2" x14ac:dyDescent="0.4">
      <c r="A258" t="s">
        <v>162</v>
      </c>
      <c r="B258">
        <v>274.61</v>
      </c>
    </row>
    <row r="259" spans="1:2" x14ac:dyDescent="0.4">
      <c r="A259" t="s">
        <v>163</v>
      </c>
      <c r="B259">
        <v>45.88</v>
      </c>
    </row>
    <row r="260" spans="1:2" x14ac:dyDescent="0.4">
      <c r="A260" t="s">
        <v>164</v>
      </c>
      <c r="B260">
        <v>21.31</v>
      </c>
    </row>
    <row r="261" spans="1:2" x14ac:dyDescent="0.4">
      <c r="A261" t="s">
        <v>1098</v>
      </c>
      <c r="B261">
        <v>42.04</v>
      </c>
    </row>
    <row r="262" spans="1:2" x14ac:dyDescent="0.4">
      <c r="A262" t="s">
        <v>1099</v>
      </c>
      <c r="B262">
        <v>70.87</v>
      </c>
    </row>
    <row r="263" spans="1:2" x14ac:dyDescent="0.4">
      <c r="A263" t="s">
        <v>1100</v>
      </c>
      <c r="B263">
        <v>106.29</v>
      </c>
    </row>
    <row r="264" spans="1:2" x14ac:dyDescent="0.4">
      <c r="A264" t="s">
        <v>165</v>
      </c>
      <c r="B264">
        <v>20.78</v>
      </c>
    </row>
    <row r="265" spans="1:2" x14ac:dyDescent="0.4">
      <c r="A265" t="s">
        <v>1101</v>
      </c>
      <c r="B265">
        <v>99.24</v>
      </c>
    </row>
    <row r="266" spans="1:2" x14ac:dyDescent="0.4">
      <c r="A266" t="s">
        <v>166</v>
      </c>
      <c r="B266">
        <v>54.8</v>
      </c>
    </row>
    <row r="267" spans="1:2" x14ac:dyDescent="0.4">
      <c r="A267" t="s">
        <v>167</v>
      </c>
      <c r="B267">
        <v>137.63</v>
      </c>
    </row>
    <row r="268" spans="1:2" x14ac:dyDescent="0.4">
      <c r="A268" t="s">
        <v>1102</v>
      </c>
      <c r="B268">
        <v>111.64</v>
      </c>
    </row>
    <row r="269" spans="1:2" x14ac:dyDescent="0.4">
      <c r="A269" t="s">
        <v>1103</v>
      </c>
      <c r="B269">
        <v>157.44</v>
      </c>
    </row>
    <row r="270" spans="1:2" x14ac:dyDescent="0.4">
      <c r="A270" t="s">
        <v>168</v>
      </c>
      <c r="B270">
        <v>79.69</v>
      </c>
    </row>
    <row r="271" spans="1:2" x14ac:dyDescent="0.4">
      <c r="A271" t="s">
        <v>169</v>
      </c>
      <c r="B271">
        <v>704.34</v>
      </c>
    </row>
    <row r="272" spans="1:2" x14ac:dyDescent="0.4">
      <c r="A272" t="s">
        <v>1104</v>
      </c>
      <c r="B272">
        <v>1217.8499999999999</v>
      </c>
    </row>
    <row r="273" spans="1:2" x14ac:dyDescent="0.4">
      <c r="A273" t="s">
        <v>1105</v>
      </c>
      <c r="B273">
        <v>65.33</v>
      </c>
    </row>
    <row r="274" spans="1:2" x14ac:dyDescent="0.4">
      <c r="A274" t="s">
        <v>170</v>
      </c>
      <c r="B274">
        <v>139.9</v>
      </c>
    </row>
    <row r="275" spans="1:2" x14ac:dyDescent="0.4">
      <c r="A275" t="s">
        <v>1106</v>
      </c>
      <c r="B275">
        <v>41.18</v>
      </c>
    </row>
    <row r="276" spans="1:2" x14ac:dyDescent="0.4">
      <c r="A276" t="s">
        <v>171</v>
      </c>
      <c r="B276">
        <v>30</v>
      </c>
    </row>
    <row r="277" spans="1:2" x14ac:dyDescent="0.4">
      <c r="A277" t="s">
        <v>172</v>
      </c>
      <c r="B277">
        <v>367.2</v>
      </c>
    </row>
    <row r="278" spans="1:2" x14ac:dyDescent="0.4">
      <c r="A278" t="s">
        <v>1107</v>
      </c>
      <c r="B278">
        <v>346.85</v>
      </c>
    </row>
    <row r="279" spans="1:2" x14ac:dyDescent="0.4">
      <c r="A279" t="s">
        <v>1108</v>
      </c>
      <c r="B279">
        <v>503.47</v>
      </c>
    </row>
    <row r="280" spans="1:2" x14ac:dyDescent="0.4">
      <c r="A280" t="s">
        <v>173</v>
      </c>
      <c r="B280">
        <v>36.06</v>
      </c>
    </row>
    <row r="281" spans="1:2" x14ac:dyDescent="0.4">
      <c r="A281" t="s">
        <v>174</v>
      </c>
      <c r="B281">
        <v>40.51</v>
      </c>
    </row>
    <row r="282" spans="1:2" x14ac:dyDescent="0.4">
      <c r="A282" t="s">
        <v>175</v>
      </c>
      <c r="B282">
        <v>24.14</v>
      </c>
    </row>
    <row r="283" spans="1:2" x14ac:dyDescent="0.4">
      <c r="A283" t="s">
        <v>176</v>
      </c>
      <c r="B283">
        <v>196.25</v>
      </c>
    </row>
    <row r="284" spans="1:2" x14ac:dyDescent="0.4">
      <c r="A284" t="s">
        <v>1109</v>
      </c>
      <c r="B284">
        <v>886.87</v>
      </c>
    </row>
    <row r="285" spans="1:2" x14ac:dyDescent="0.4">
      <c r="A285" t="s">
        <v>177</v>
      </c>
      <c r="B285">
        <v>55.92</v>
      </c>
    </row>
    <row r="286" spans="1:2" x14ac:dyDescent="0.4">
      <c r="A286" t="s">
        <v>178</v>
      </c>
      <c r="B286">
        <v>127.2</v>
      </c>
    </row>
    <row r="287" spans="1:2" x14ac:dyDescent="0.4">
      <c r="A287" t="s">
        <v>179</v>
      </c>
      <c r="B287">
        <v>59.18</v>
      </c>
    </row>
    <row r="288" spans="1:2" x14ac:dyDescent="0.4">
      <c r="A288" t="s">
        <v>1110</v>
      </c>
      <c r="B288">
        <v>42.72</v>
      </c>
    </row>
    <row r="289" spans="1:2" x14ac:dyDescent="0.4">
      <c r="A289" t="s">
        <v>180</v>
      </c>
      <c r="B289">
        <v>25.17</v>
      </c>
    </row>
    <row r="290" spans="1:2" x14ac:dyDescent="0.4">
      <c r="A290" t="s">
        <v>181</v>
      </c>
      <c r="B290">
        <v>151.58000000000001</v>
      </c>
    </row>
    <row r="291" spans="1:2" x14ac:dyDescent="0.4">
      <c r="A291" t="s">
        <v>1111</v>
      </c>
      <c r="B291">
        <v>404.62</v>
      </c>
    </row>
    <row r="292" spans="1:2" x14ac:dyDescent="0.4">
      <c r="A292" t="s">
        <v>1112</v>
      </c>
      <c r="B292">
        <v>171.52</v>
      </c>
    </row>
    <row r="293" spans="1:2" x14ac:dyDescent="0.4">
      <c r="A293" t="s">
        <v>182</v>
      </c>
      <c r="B293">
        <v>42.17</v>
      </c>
    </row>
    <row r="294" spans="1:2" x14ac:dyDescent="0.4">
      <c r="A294" t="s">
        <v>1113</v>
      </c>
      <c r="B294">
        <v>23.78</v>
      </c>
    </row>
    <row r="295" spans="1:2" x14ac:dyDescent="0.4">
      <c r="A295" t="s">
        <v>1114</v>
      </c>
      <c r="B295">
        <v>578.79999999999995</v>
      </c>
    </row>
    <row r="296" spans="1:2" x14ac:dyDescent="0.4">
      <c r="A296" t="s">
        <v>183</v>
      </c>
      <c r="B296">
        <v>22.52</v>
      </c>
    </row>
    <row r="297" spans="1:2" x14ac:dyDescent="0.4">
      <c r="A297" t="s">
        <v>184</v>
      </c>
      <c r="B297">
        <v>172.07</v>
      </c>
    </row>
    <row r="298" spans="1:2" x14ac:dyDescent="0.4">
      <c r="A298" t="s">
        <v>1115</v>
      </c>
      <c r="B298">
        <v>98.35</v>
      </c>
    </row>
    <row r="299" spans="1:2" x14ac:dyDescent="0.4">
      <c r="A299" t="s">
        <v>1116</v>
      </c>
      <c r="B299">
        <v>37.9</v>
      </c>
    </row>
    <row r="300" spans="1:2" x14ac:dyDescent="0.4">
      <c r="A300" t="s">
        <v>1117</v>
      </c>
      <c r="B300">
        <v>76.209999999999994</v>
      </c>
    </row>
    <row r="301" spans="1:2" x14ac:dyDescent="0.4">
      <c r="A301" t="s">
        <v>185</v>
      </c>
      <c r="B301">
        <v>85.03</v>
      </c>
    </row>
    <row r="302" spans="1:2" x14ac:dyDescent="0.4">
      <c r="A302" t="s">
        <v>186</v>
      </c>
      <c r="B302">
        <v>47.17</v>
      </c>
    </row>
    <row r="303" spans="1:2" x14ac:dyDescent="0.4">
      <c r="A303" t="s">
        <v>187</v>
      </c>
      <c r="B303">
        <v>223.44</v>
      </c>
    </row>
    <row r="304" spans="1:2" x14ac:dyDescent="0.4">
      <c r="A304" t="s">
        <v>1118</v>
      </c>
      <c r="B304">
        <v>58.6</v>
      </c>
    </row>
    <row r="305" spans="1:2" x14ac:dyDescent="0.4">
      <c r="A305" t="s">
        <v>188</v>
      </c>
      <c r="B305">
        <v>19.190000000000001</v>
      </c>
    </row>
    <row r="306" spans="1:2" x14ac:dyDescent="0.4">
      <c r="A306" t="s">
        <v>1119</v>
      </c>
      <c r="B306">
        <v>79.599999999999994</v>
      </c>
    </row>
    <row r="307" spans="1:2" x14ac:dyDescent="0.4">
      <c r="A307" t="s">
        <v>189</v>
      </c>
      <c r="B307">
        <v>47.08</v>
      </c>
    </row>
    <row r="308" spans="1:2" x14ac:dyDescent="0.4">
      <c r="A308" t="s">
        <v>1120</v>
      </c>
      <c r="B308">
        <v>57.89</v>
      </c>
    </row>
    <row r="309" spans="1:2" x14ac:dyDescent="0.4">
      <c r="A309" t="s">
        <v>190</v>
      </c>
      <c r="B309">
        <v>195.18</v>
      </c>
    </row>
    <row r="310" spans="1:2" x14ac:dyDescent="0.4">
      <c r="A310" t="s">
        <v>191</v>
      </c>
      <c r="B310">
        <v>27.94</v>
      </c>
    </row>
    <row r="311" spans="1:2" x14ac:dyDescent="0.4">
      <c r="A311" t="s">
        <v>1121</v>
      </c>
      <c r="B311">
        <v>108.32</v>
      </c>
    </row>
    <row r="312" spans="1:2" x14ac:dyDescent="0.4">
      <c r="A312" t="s">
        <v>192</v>
      </c>
      <c r="B312">
        <v>116.25</v>
      </c>
    </row>
    <row r="313" spans="1:2" x14ac:dyDescent="0.4">
      <c r="A313" t="s">
        <v>193</v>
      </c>
      <c r="B313">
        <v>226.74</v>
      </c>
    </row>
    <row r="314" spans="1:2" x14ac:dyDescent="0.4">
      <c r="A314" t="s">
        <v>194</v>
      </c>
      <c r="B314">
        <v>312</v>
      </c>
    </row>
    <row r="315" spans="1:2" x14ac:dyDescent="0.4">
      <c r="A315" t="s">
        <v>195</v>
      </c>
      <c r="B315">
        <v>107.96</v>
      </c>
    </row>
    <row r="316" spans="1:2" x14ac:dyDescent="0.4">
      <c r="A316" t="s">
        <v>1122</v>
      </c>
      <c r="B316">
        <v>105.38</v>
      </c>
    </row>
    <row r="317" spans="1:2" x14ac:dyDescent="0.4">
      <c r="A317" t="s">
        <v>196</v>
      </c>
      <c r="B317">
        <v>29.38</v>
      </c>
    </row>
    <row r="318" spans="1:2" x14ac:dyDescent="0.4">
      <c r="A318" t="s">
        <v>197</v>
      </c>
      <c r="B318">
        <v>120.73</v>
      </c>
    </row>
    <row r="319" spans="1:2" x14ac:dyDescent="0.4">
      <c r="A319" t="s">
        <v>1123</v>
      </c>
      <c r="B319">
        <v>90.31</v>
      </c>
    </row>
    <row r="320" spans="1:2" x14ac:dyDescent="0.4">
      <c r="A320" t="s">
        <v>198</v>
      </c>
      <c r="B320">
        <v>39.07</v>
      </c>
    </row>
    <row r="321" spans="1:2" x14ac:dyDescent="0.4">
      <c r="A321" t="s">
        <v>199</v>
      </c>
      <c r="B321">
        <v>34.85</v>
      </c>
    </row>
    <row r="322" spans="1:2" x14ac:dyDescent="0.4">
      <c r="A322" t="s">
        <v>1124</v>
      </c>
      <c r="B322">
        <v>60.71</v>
      </c>
    </row>
    <row r="323" spans="1:2" x14ac:dyDescent="0.4">
      <c r="A323" t="s">
        <v>1125</v>
      </c>
      <c r="B323">
        <v>26.15</v>
      </c>
    </row>
    <row r="324" spans="1:2" x14ac:dyDescent="0.4">
      <c r="A324" t="s">
        <v>1126</v>
      </c>
      <c r="B324">
        <v>5093.83</v>
      </c>
    </row>
    <row r="325" spans="1:2" x14ac:dyDescent="0.4">
      <c r="A325" t="s">
        <v>200</v>
      </c>
      <c r="B325">
        <v>47.22</v>
      </c>
    </row>
    <row r="326" spans="1:2" x14ac:dyDescent="0.4">
      <c r="A326" t="s">
        <v>201</v>
      </c>
      <c r="B326">
        <v>130.25</v>
      </c>
    </row>
    <row r="327" spans="1:2" x14ac:dyDescent="0.4">
      <c r="A327" t="s">
        <v>1127</v>
      </c>
      <c r="B327">
        <v>45.81</v>
      </c>
    </row>
    <row r="328" spans="1:2" x14ac:dyDescent="0.4">
      <c r="A328" t="s">
        <v>1128</v>
      </c>
      <c r="B328">
        <v>46.28</v>
      </c>
    </row>
    <row r="329" spans="1:2" x14ac:dyDescent="0.4">
      <c r="A329" t="s">
        <v>202</v>
      </c>
      <c r="B329">
        <v>66.33</v>
      </c>
    </row>
    <row r="330" spans="1:2" x14ac:dyDescent="0.4">
      <c r="A330" t="s">
        <v>1129</v>
      </c>
      <c r="B330">
        <v>145.91999999999999</v>
      </c>
    </row>
    <row r="331" spans="1:2" x14ac:dyDescent="0.4">
      <c r="A331" t="s">
        <v>1130</v>
      </c>
      <c r="B331">
        <v>192.61</v>
      </c>
    </row>
    <row r="332" spans="1:2" x14ac:dyDescent="0.4">
      <c r="A332" t="s">
        <v>203</v>
      </c>
      <c r="B332">
        <v>411.86</v>
      </c>
    </row>
    <row r="333" spans="1:2" x14ac:dyDescent="0.4">
      <c r="A333" t="s">
        <v>204</v>
      </c>
      <c r="B333">
        <v>393.21</v>
      </c>
    </row>
    <row r="334" spans="1:2" x14ac:dyDescent="0.4">
      <c r="A334" t="s">
        <v>1131</v>
      </c>
      <c r="B334">
        <v>263.48</v>
      </c>
    </row>
    <row r="335" spans="1:2" x14ac:dyDescent="0.4">
      <c r="A335" t="s">
        <v>1132</v>
      </c>
      <c r="B335">
        <v>76.27</v>
      </c>
    </row>
    <row r="336" spans="1:2" x14ac:dyDescent="0.4">
      <c r="A336" t="s">
        <v>205</v>
      </c>
      <c r="B336">
        <v>67.03</v>
      </c>
    </row>
    <row r="337" spans="1:2" x14ac:dyDescent="0.4">
      <c r="A337" t="s">
        <v>1133</v>
      </c>
      <c r="B337">
        <v>74.459999999999994</v>
      </c>
    </row>
    <row r="338" spans="1:2" x14ac:dyDescent="0.4">
      <c r="A338" t="s">
        <v>1134</v>
      </c>
      <c r="B338">
        <v>308.79000000000002</v>
      </c>
    </row>
    <row r="339" spans="1:2" x14ac:dyDescent="0.4">
      <c r="A339" t="s">
        <v>206</v>
      </c>
      <c r="B339">
        <v>79.040000000000006</v>
      </c>
    </row>
    <row r="340" spans="1:2" x14ac:dyDescent="0.4">
      <c r="A340" t="s">
        <v>207</v>
      </c>
      <c r="B340">
        <v>64.17</v>
      </c>
    </row>
    <row r="341" spans="1:2" x14ac:dyDescent="0.4">
      <c r="A341" t="s">
        <v>1135</v>
      </c>
      <c r="B341">
        <v>218.93</v>
      </c>
    </row>
    <row r="342" spans="1:2" x14ac:dyDescent="0.4">
      <c r="A342" t="s">
        <v>1136</v>
      </c>
      <c r="B342">
        <v>65.97</v>
      </c>
    </row>
    <row r="343" spans="1:2" x14ac:dyDescent="0.4">
      <c r="A343" t="s">
        <v>208</v>
      </c>
      <c r="B343">
        <v>22.38</v>
      </c>
    </row>
    <row r="344" spans="1:2" x14ac:dyDescent="0.4">
      <c r="A344" t="s">
        <v>209</v>
      </c>
      <c r="B344">
        <v>14.72</v>
      </c>
    </row>
    <row r="345" spans="1:2" x14ac:dyDescent="0.4">
      <c r="A345" t="s">
        <v>210</v>
      </c>
      <c r="B345">
        <v>36.880000000000003</v>
      </c>
    </row>
    <row r="346" spans="1:2" x14ac:dyDescent="0.4">
      <c r="A346" t="s">
        <v>1137</v>
      </c>
      <c r="B346">
        <v>201.17</v>
      </c>
    </row>
    <row r="347" spans="1:2" x14ac:dyDescent="0.4">
      <c r="A347" t="s">
        <v>1138</v>
      </c>
      <c r="B347">
        <v>893.19</v>
      </c>
    </row>
    <row r="348" spans="1:2" x14ac:dyDescent="0.4">
      <c r="A348" t="s">
        <v>1139</v>
      </c>
      <c r="B348">
        <v>37.520000000000003</v>
      </c>
    </row>
    <row r="349" spans="1:2" x14ac:dyDescent="0.4">
      <c r="A349" t="s">
        <v>211</v>
      </c>
      <c r="B349">
        <v>219.57</v>
      </c>
    </row>
    <row r="350" spans="1:2" x14ac:dyDescent="0.4">
      <c r="A350" t="s">
        <v>212</v>
      </c>
      <c r="B350">
        <v>80.59</v>
      </c>
    </row>
    <row r="351" spans="1:2" x14ac:dyDescent="0.4">
      <c r="A351" t="s">
        <v>1140</v>
      </c>
      <c r="B351">
        <v>63.9</v>
      </c>
    </row>
    <row r="352" spans="1:2" x14ac:dyDescent="0.4">
      <c r="A352" t="s">
        <v>213</v>
      </c>
      <c r="B352">
        <v>89.4</v>
      </c>
    </row>
    <row r="353" spans="1:2" x14ac:dyDescent="0.4">
      <c r="A353" t="s">
        <v>1141</v>
      </c>
      <c r="B353">
        <v>154.46</v>
      </c>
    </row>
    <row r="354" spans="1:2" x14ac:dyDescent="0.4">
      <c r="A354" t="s">
        <v>214</v>
      </c>
      <c r="B354">
        <v>63.17</v>
      </c>
    </row>
    <row r="355" spans="1:2" x14ac:dyDescent="0.4">
      <c r="A355" t="s">
        <v>1142</v>
      </c>
      <c r="B355">
        <v>51.63</v>
      </c>
    </row>
    <row r="356" spans="1:2" x14ac:dyDescent="0.4">
      <c r="A356" t="s">
        <v>215</v>
      </c>
      <c r="B356">
        <v>44.07</v>
      </c>
    </row>
    <row r="357" spans="1:2" x14ac:dyDescent="0.4">
      <c r="A357" t="s">
        <v>216</v>
      </c>
      <c r="B357">
        <v>37.65</v>
      </c>
    </row>
    <row r="358" spans="1:2" x14ac:dyDescent="0.4">
      <c r="A358" t="s">
        <v>217</v>
      </c>
      <c r="B358">
        <v>26.57</v>
      </c>
    </row>
    <row r="359" spans="1:2" x14ac:dyDescent="0.4">
      <c r="A359" t="s">
        <v>218</v>
      </c>
      <c r="B359">
        <v>40.67</v>
      </c>
    </row>
    <row r="360" spans="1:2" x14ac:dyDescent="0.4">
      <c r="A360" t="s">
        <v>1143</v>
      </c>
      <c r="B360">
        <v>28.5</v>
      </c>
    </row>
    <row r="361" spans="1:2" x14ac:dyDescent="0.4">
      <c r="A361" t="s">
        <v>219</v>
      </c>
      <c r="B361">
        <v>78.709999999999994</v>
      </c>
    </row>
    <row r="362" spans="1:2" x14ac:dyDescent="0.4">
      <c r="A362" t="s">
        <v>220</v>
      </c>
      <c r="B362">
        <v>102.07</v>
      </c>
    </row>
    <row r="363" spans="1:2" x14ac:dyDescent="0.4">
      <c r="A363" t="s">
        <v>1144</v>
      </c>
      <c r="B363">
        <v>63.04</v>
      </c>
    </row>
    <row r="364" spans="1:2" x14ac:dyDescent="0.4">
      <c r="A364" t="s">
        <v>1145</v>
      </c>
      <c r="B364">
        <v>107.73</v>
      </c>
    </row>
    <row r="365" spans="1:2" x14ac:dyDescent="0.4">
      <c r="A365" t="s">
        <v>221</v>
      </c>
      <c r="B365">
        <v>41.48</v>
      </c>
    </row>
    <row r="366" spans="1:2" x14ac:dyDescent="0.4">
      <c r="A366" t="s">
        <v>1146</v>
      </c>
      <c r="B366">
        <v>40.46</v>
      </c>
    </row>
    <row r="367" spans="1:2" x14ac:dyDescent="0.4">
      <c r="A367" t="s">
        <v>1147</v>
      </c>
      <c r="B367">
        <v>416.08</v>
      </c>
    </row>
    <row r="368" spans="1:2" x14ac:dyDescent="0.4">
      <c r="A368" t="s">
        <v>1148</v>
      </c>
      <c r="B368">
        <v>66.05</v>
      </c>
    </row>
    <row r="369" spans="1:2" x14ac:dyDescent="0.4">
      <c r="A369" t="s">
        <v>1149</v>
      </c>
      <c r="B369">
        <v>93.27</v>
      </c>
    </row>
    <row r="370" spans="1:2" x14ac:dyDescent="0.4">
      <c r="A370" t="s">
        <v>222</v>
      </c>
      <c r="B370">
        <v>57.24</v>
      </c>
    </row>
    <row r="371" spans="1:2" x14ac:dyDescent="0.4">
      <c r="A371" t="s">
        <v>223</v>
      </c>
      <c r="B371">
        <v>36.799999999999997</v>
      </c>
    </row>
    <row r="372" spans="1:2" x14ac:dyDescent="0.4">
      <c r="A372" t="s">
        <v>1150</v>
      </c>
      <c r="B372">
        <v>154.88999999999999</v>
      </c>
    </row>
    <row r="373" spans="1:2" x14ac:dyDescent="0.4">
      <c r="A373" t="s">
        <v>224</v>
      </c>
      <c r="B373">
        <v>91.1</v>
      </c>
    </row>
    <row r="374" spans="1:2" x14ac:dyDescent="0.4">
      <c r="A374" t="s">
        <v>225</v>
      </c>
      <c r="B374">
        <v>11.78</v>
      </c>
    </row>
    <row r="375" spans="1:2" x14ac:dyDescent="0.4">
      <c r="A375" t="s">
        <v>226</v>
      </c>
      <c r="B375">
        <v>100.61</v>
      </c>
    </row>
    <row r="376" spans="1:2" x14ac:dyDescent="0.4">
      <c r="A376" t="s">
        <v>1151</v>
      </c>
      <c r="B376">
        <v>36.229999999999997</v>
      </c>
    </row>
    <row r="377" spans="1:2" x14ac:dyDescent="0.4">
      <c r="A377" t="s">
        <v>227</v>
      </c>
      <c r="B377">
        <v>305.36</v>
      </c>
    </row>
    <row r="378" spans="1:2" x14ac:dyDescent="0.4">
      <c r="A378" t="s">
        <v>1152</v>
      </c>
      <c r="B378">
        <v>402.18</v>
      </c>
    </row>
    <row r="379" spans="1:2" x14ac:dyDescent="0.4">
      <c r="A379" t="s">
        <v>228</v>
      </c>
      <c r="B379">
        <v>107.87</v>
      </c>
    </row>
    <row r="380" spans="1:2" x14ac:dyDescent="0.4">
      <c r="A380" t="s">
        <v>229</v>
      </c>
      <c r="B380">
        <v>68.75</v>
      </c>
    </row>
    <row r="381" spans="1:2" x14ac:dyDescent="0.4">
      <c r="A381" t="s">
        <v>230</v>
      </c>
      <c r="B381">
        <v>210.6</v>
      </c>
    </row>
    <row r="382" spans="1:2" x14ac:dyDescent="0.4">
      <c r="A382" t="s">
        <v>1153</v>
      </c>
      <c r="B382">
        <v>869.18</v>
      </c>
    </row>
    <row r="383" spans="1:2" x14ac:dyDescent="0.4">
      <c r="A383" t="s">
        <v>1154</v>
      </c>
      <c r="B383">
        <v>79.180000000000007</v>
      </c>
    </row>
    <row r="384" spans="1:2" x14ac:dyDescent="0.4">
      <c r="A384" t="s">
        <v>231</v>
      </c>
      <c r="B384">
        <v>71.069999999999993</v>
      </c>
    </row>
    <row r="385" spans="1:2" x14ac:dyDescent="0.4">
      <c r="A385" t="s">
        <v>232</v>
      </c>
      <c r="B385">
        <v>91.94</v>
      </c>
    </row>
    <row r="386" spans="1:2" x14ac:dyDescent="0.4">
      <c r="A386" t="s">
        <v>1155</v>
      </c>
      <c r="B386">
        <v>218.76</v>
      </c>
    </row>
    <row r="387" spans="1:2" x14ac:dyDescent="0.4">
      <c r="A387" t="s">
        <v>233</v>
      </c>
      <c r="B387">
        <v>19.98</v>
      </c>
    </row>
    <row r="388" spans="1:2" x14ac:dyDescent="0.4">
      <c r="A388" t="s">
        <v>234</v>
      </c>
      <c r="B388">
        <v>19.62</v>
      </c>
    </row>
    <row r="389" spans="1:2" x14ac:dyDescent="0.4">
      <c r="A389" t="s">
        <v>235</v>
      </c>
      <c r="B389">
        <v>23.26</v>
      </c>
    </row>
    <row r="390" spans="1:2" x14ac:dyDescent="0.4">
      <c r="A390" t="s">
        <v>236</v>
      </c>
      <c r="B390">
        <v>69.19</v>
      </c>
    </row>
    <row r="391" spans="1:2" x14ac:dyDescent="0.4">
      <c r="A391" t="s">
        <v>1156</v>
      </c>
      <c r="B391">
        <v>332.16</v>
      </c>
    </row>
    <row r="392" spans="1:2" x14ac:dyDescent="0.4">
      <c r="A392" t="s">
        <v>1157</v>
      </c>
      <c r="B392">
        <v>237.88</v>
      </c>
    </row>
    <row r="393" spans="1:2" x14ac:dyDescent="0.4">
      <c r="A393" t="s">
        <v>237</v>
      </c>
      <c r="B393">
        <v>243.58</v>
      </c>
    </row>
    <row r="394" spans="1:2" x14ac:dyDescent="0.4">
      <c r="A394" t="s">
        <v>1158</v>
      </c>
      <c r="B394">
        <v>73.47</v>
      </c>
    </row>
    <row r="395" spans="1:2" x14ac:dyDescent="0.4">
      <c r="A395" t="s">
        <v>1159</v>
      </c>
      <c r="B395">
        <v>603.12</v>
      </c>
    </row>
    <row r="396" spans="1:2" x14ac:dyDescent="0.4">
      <c r="A396" t="s">
        <v>1160</v>
      </c>
      <c r="B396">
        <v>33.18</v>
      </c>
    </row>
    <row r="397" spans="1:2" x14ac:dyDescent="0.4">
      <c r="A397" t="s">
        <v>238</v>
      </c>
      <c r="B397">
        <v>157.34</v>
      </c>
    </row>
    <row r="398" spans="1:2" x14ac:dyDescent="0.4">
      <c r="A398" t="s">
        <v>1161</v>
      </c>
      <c r="B398">
        <v>152.65</v>
      </c>
    </row>
    <row r="399" spans="1:2" x14ac:dyDescent="0.4">
      <c r="A399" t="s">
        <v>1162</v>
      </c>
      <c r="B399">
        <v>59.79</v>
      </c>
    </row>
    <row r="400" spans="1:2" x14ac:dyDescent="0.4">
      <c r="A400" t="s">
        <v>239</v>
      </c>
      <c r="B400">
        <v>121.46</v>
      </c>
    </row>
    <row r="401" spans="1:2" x14ac:dyDescent="0.4">
      <c r="A401" t="s">
        <v>240</v>
      </c>
      <c r="B401">
        <v>133.72999999999999</v>
      </c>
    </row>
    <row r="402" spans="1:2" x14ac:dyDescent="0.4">
      <c r="A402" t="s">
        <v>241</v>
      </c>
      <c r="B402">
        <v>26.3</v>
      </c>
    </row>
    <row r="403" spans="1:2" x14ac:dyDescent="0.4">
      <c r="A403" t="s">
        <v>1163</v>
      </c>
      <c r="B403">
        <v>58.82</v>
      </c>
    </row>
    <row r="404" spans="1:2" x14ac:dyDescent="0.4">
      <c r="A404" t="s">
        <v>242</v>
      </c>
      <c r="B404">
        <v>494.81</v>
      </c>
    </row>
    <row r="405" spans="1:2" x14ac:dyDescent="0.4">
      <c r="A405" t="s">
        <v>1164</v>
      </c>
      <c r="B405">
        <v>931.42</v>
      </c>
    </row>
    <row r="406" spans="1:2" x14ac:dyDescent="0.4">
      <c r="A406" t="s">
        <v>243</v>
      </c>
      <c r="B406">
        <v>28.46</v>
      </c>
    </row>
    <row r="407" spans="1:2" x14ac:dyDescent="0.4">
      <c r="A407" t="s">
        <v>244</v>
      </c>
      <c r="B407">
        <v>112.45</v>
      </c>
    </row>
    <row r="408" spans="1:2" x14ac:dyDescent="0.4">
      <c r="A408" t="s">
        <v>245</v>
      </c>
      <c r="B408">
        <v>219.94</v>
      </c>
    </row>
    <row r="409" spans="1:2" x14ac:dyDescent="0.4">
      <c r="A409" t="s">
        <v>246</v>
      </c>
      <c r="B409">
        <v>407.05</v>
      </c>
    </row>
    <row r="410" spans="1:2" x14ac:dyDescent="0.4">
      <c r="A410" t="s">
        <v>247</v>
      </c>
      <c r="B410">
        <v>25.38</v>
      </c>
    </row>
    <row r="411" spans="1:2" x14ac:dyDescent="0.4">
      <c r="A411" t="s">
        <v>1165</v>
      </c>
      <c r="B411">
        <v>342.17</v>
      </c>
    </row>
    <row r="412" spans="1:2" x14ac:dyDescent="0.4">
      <c r="A412" t="s">
        <v>1166</v>
      </c>
      <c r="B412">
        <v>428.14</v>
      </c>
    </row>
    <row r="413" spans="1:2" x14ac:dyDescent="0.4">
      <c r="A413" t="s">
        <v>1167</v>
      </c>
      <c r="B413">
        <v>67.88</v>
      </c>
    </row>
    <row r="414" spans="1:2" x14ac:dyDescent="0.4">
      <c r="A414" t="s">
        <v>1168</v>
      </c>
      <c r="B414">
        <v>92.12</v>
      </c>
    </row>
    <row r="415" spans="1:2" x14ac:dyDescent="0.4">
      <c r="A415" t="s">
        <v>1169</v>
      </c>
      <c r="B415">
        <v>38.83</v>
      </c>
    </row>
    <row r="416" spans="1:2" x14ac:dyDescent="0.4">
      <c r="A416" t="s">
        <v>248</v>
      </c>
      <c r="B416">
        <v>25.51</v>
      </c>
    </row>
    <row r="417" spans="1:2" x14ac:dyDescent="0.4">
      <c r="A417" t="s">
        <v>1170</v>
      </c>
      <c r="B417">
        <v>249.04</v>
      </c>
    </row>
    <row r="418" spans="1:2" x14ac:dyDescent="0.4">
      <c r="A418" t="s">
        <v>1171</v>
      </c>
      <c r="B418">
        <v>138.81</v>
      </c>
    </row>
    <row r="419" spans="1:2" x14ac:dyDescent="0.4">
      <c r="A419" t="s">
        <v>249</v>
      </c>
      <c r="B419">
        <v>571.9</v>
      </c>
    </row>
    <row r="420" spans="1:2" x14ac:dyDescent="0.4">
      <c r="A420" t="s">
        <v>250</v>
      </c>
      <c r="B420">
        <v>38.15</v>
      </c>
    </row>
    <row r="421" spans="1:2" x14ac:dyDescent="0.4">
      <c r="A421" t="s">
        <v>1175</v>
      </c>
      <c r="B421">
        <v>18.559999999999999</v>
      </c>
    </row>
    <row r="422" spans="1:2" x14ac:dyDescent="0.4">
      <c r="A422" t="s">
        <v>1176</v>
      </c>
      <c r="B422">
        <v>129.84</v>
      </c>
    </row>
    <row r="423" spans="1:2" x14ac:dyDescent="0.4">
      <c r="A423" t="s">
        <v>1177</v>
      </c>
      <c r="B423">
        <v>33.11</v>
      </c>
    </row>
    <row r="424" spans="1:2" x14ac:dyDescent="0.4">
      <c r="A424" t="s">
        <v>251</v>
      </c>
      <c r="B424">
        <v>37.130000000000003</v>
      </c>
    </row>
    <row r="425" spans="1:2" x14ac:dyDescent="0.4">
      <c r="A425" t="s">
        <v>252</v>
      </c>
      <c r="B425">
        <v>40.65</v>
      </c>
    </row>
    <row r="426" spans="1:2" x14ac:dyDescent="0.4">
      <c r="A426" t="s">
        <v>1178</v>
      </c>
      <c r="B426">
        <v>52.59</v>
      </c>
    </row>
    <row r="427" spans="1:2" x14ac:dyDescent="0.4">
      <c r="A427" t="s">
        <v>1179</v>
      </c>
      <c r="B427">
        <v>21.92</v>
      </c>
    </row>
    <row r="428" spans="1:2" x14ac:dyDescent="0.4">
      <c r="A428" t="s">
        <v>253</v>
      </c>
      <c r="B428">
        <v>18.16</v>
      </c>
    </row>
    <row r="429" spans="1:2" x14ac:dyDescent="0.4">
      <c r="A429" t="s">
        <v>254</v>
      </c>
      <c r="B429">
        <v>17.350000000000001</v>
      </c>
    </row>
    <row r="430" spans="1:2" x14ac:dyDescent="0.4">
      <c r="A430" t="s">
        <v>255</v>
      </c>
      <c r="B430">
        <v>27.73</v>
      </c>
    </row>
    <row r="431" spans="1:2" x14ac:dyDescent="0.4">
      <c r="A431" t="s">
        <v>1180</v>
      </c>
      <c r="B431">
        <v>28.79</v>
      </c>
    </row>
    <row r="432" spans="1:2" x14ac:dyDescent="0.4">
      <c r="A432" t="s">
        <v>1181</v>
      </c>
      <c r="B432">
        <v>31.71</v>
      </c>
    </row>
    <row r="433" spans="1:2" x14ac:dyDescent="0.4">
      <c r="A433" t="s">
        <v>1182</v>
      </c>
      <c r="B433">
        <v>35.11</v>
      </c>
    </row>
    <row r="434" spans="1:2" x14ac:dyDescent="0.4">
      <c r="A434" t="s">
        <v>1183</v>
      </c>
      <c r="B434">
        <v>21.13</v>
      </c>
    </row>
    <row r="435" spans="1:2" x14ac:dyDescent="0.4">
      <c r="A435" t="s">
        <v>1184</v>
      </c>
      <c r="B435">
        <v>25.54</v>
      </c>
    </row>
    <row r="436" spans="1:2" x14ac:dyDescent="0.4">
      <c r="A436" t="s">
        <v>1185</v>
      </c>
      <c r="B436">
        <v>31.04</v>
      </c>
    </row>
    <row r="437" spans="1:2" x14ac:dyDescent="0.4">
      <c r="A437" t="s">
        <v>256</v>
      </c>
      <c r="B437">
        <v>32.07</v>
      </c>
    </row>
    <row r="438" spans="1:2" x14ac:dyDescent="0.4">
      <c r="A438" t="s">
        <v>257</v>
      </c>
      <c r="B438">
        <v>21.93</v>
      </c>
    </row>
    <row r="439" spans="1:2" x14ac:dyDescent="0.4">
      <c r="A439" t="s">
        <v>258</v>
      </c>
      <c r="B439">
        <v>22.97</v>
      </c>
    </row>
    <row r="440" spans="1:2" x14ac:dyDescent="0.4">
      <c r="A440" t="s">
        <v>1186</v>
      </c>
      <c r="B440">
        <v>134.99</v>
      </c>
    </row>
    <row r="441" spans="1:2" x14ac:dyDescent="0.4">
      <c r="A441" t="s">
        <v>1187</v>
      </c>
      <c r="B441">
        <v>21.96</v>
      </c>
    </row>
    <row r="442" spans="1:2" x14ac:dyDescent="0.4">
      <c r="A442" t="s">
        <v>1188</v>
      </c>
      <c r="B442">
        <v>40.700000000000003</v>
      </c>
    </row>
    <row r="443" spans="1:2" x14ac:dyDescent="0.4">
      <c r="A443" t="s">
        <v>1189</v>
      </c>
      <c r="B443">
        <v>23.55</v>
      </c>
    </row>
    <row r="444" spans="1:2" x14ac:dyDescent="0.4">
      <c r="A444" t="s">
        <v>1190</v>
      </c>
      <c r="B444">
        <v>17.07</v>
      </c>
    </row>
    <row r="445" spans="1:2" x14ac:dyDescent="0.4">
      <c r="A445" t="s">
        <v>1191</v>
      </c>
      <c r="B445">
        <v>18.54</v>
      </c>
    </row>
    <row r="446" spans="1:2" x14ac:dyDescent="0.4">
      <c r="A446" t="s">
        <v>259</v>
      </c>
      <c r="B446">
        <v>99.67</v>
      </c>
    </row>
    <row r="447" spans="1:2" x14ac:dyDescent="0.4">
      <c r="A447" t="s">
        <v>260</v>
      </c>
      <c r="B447">
        <v>33.74</v>
      </c>
    </row>
    <row r="448" spans="1:2" x14ac:dyDescent="0.4">
      <c r="A448" t="s">
        <v>1192</v>
      </c>
      <c r="B448">
        <v>34.61</v>
      </c>
    </row>
    <row r="449" spans="1:2" x14ac:dyDescent="0.4">
      <c r="A449" t="s">
        <v>261</v>
      </c>
      <c r="B449">
        <v>23.81</v>
      </c>
    </row>
    <row r="450" spans="1:2" x14ac:dyDescent="0.4">
      <c r="A450" t="s">
        <v>1193</v>
      </c>
      <c r="B450">
        <v>26.71</v>
      </c>
    </row>
    <row r="451" spans="1:2" x14ac:dyDescent="0.4">
      <c r="A451" t="s">
        <v>262</v>
      </c>
      <c r="B451">
        <v>60.57</v>
      </c>
    </row>
    <row r="452" spans="1:2" x14ac:dyDescent="0.4">
      <c r="A452" t="s">
        <v>1194</v>
      </c>
      <c r="B452">
        <v>16.91</v>
      </c>
    </row>
    <row r="453" spans="1:2" x14ac:dyDescent="0.4">
      <c r="A453" t="s">
        <v>1195</v>
      </c>
      <c r="B453">
        <v>19.95</v>
      </c>
    </row>
    <row r="454" spans="1:2" x14ac:dyDescent="0.4">
      <c r="A454" t="s">
        <v>263</v>
      </c>
      <c r="B454">
        <v>25.27</v>
      </c>
    </row>
    <row r="455" spans="1:2" x14ac:dyDescent="0.4">
      <c r="A455" t="s">
        <v>1196</v>
      </c>
      <c r="B455">
        <v>69.930000000000007</v>
      </c>
    </row>
    <row r="456" spans="1:2" x14ac:dyDescent="0.4">
      <c r="A456" t="s">
        <v>1197</v>
      </c>
      <c r="B456">
        <v>20.04</v>
      </c>
    </row>
    <row r="457" spans="1:2" x14ac:dyDescent="0.4">
      <c r="A457" t="s">
        <v>264</v>
      </c>
      <c r="B457">
        <v>45.99</v>
      </c>
    </row>
    <row r="458" spans="1:2" x14ac:dyDescent="0.4">
      <c r="A458" t="s">
        <v>265</v>
      </c>
      <c r="B458">
        <v>61.56</v>
      </c>
    </row>
    <row r="459" spans="1:2" x14ac:dyDescent="0.4">
      <c r="A459" t="s">
        <v>1198</v>
      </c>
      <c r="B459">
        <v>28.29</v>
      </c>
    </row>
    <row r="460" spans="1:2" x14ac:dyDescent="0.4">
      <c r="A460" t="s">
        <v>266</v>
      </c>
      <c r="B460">
        <v>20.84</v>
      </c>
    </row>
    <row r="461" spans="1:2" x14ac:dyDescent="0.4">
      <c r="A461" t="s">
        <v>1199</v>
      </c>
      <c r="B461">
        <v>64.13</v>
      </c>
    </row>
    <row r="462" spans="1:2" x14ac:dyDescent="0.4">
      <c r="A462" t="s">
        <v>267</v>
      </c>
      <c r="B462">
        <v>53.79</v>
      </c>
    </row>
    <row r="463" spans="1:2" x14ac:dyDescent="0.4">
      <c r="A463" t="s">
        <v>1200</v>
      </c>
      <c r="B463">
        <v>341.63</v>
      </c>
    </row>
    <row r="464" spans="1:2" x14ac:dyDescent="0.4">
      <c r="A464" t="s">
        <v>1201</v>
      </c>
      <c r="B464">
        <v>158.59</v>
      </c>
    </row>
    <row r="465" spans="1:2" x14ac:dyDescent="0.4">
      <c r="A465" t="s">
        <v>268</v>
      </c>
      <c r="B465">
        <v>49.14</v>
      </c>
    </row>
    <row r="466" spans="1:2" x14ac:dyDescent="0.4">
      <c r="A466" t="s">
        <v>1202</v>
      </c>
      <c r="B466">
        <v>1359.31</v>
      </c>
    </row>
    <row r="467" spans="1:2" x14ac:dyDescent="0.4">
      <c r="A467" t="s">
        <v>1203</v>
      </c>
      <c r="B467">
        <v>27.54</v>
      </c>
    </row>
    <row r="468" spans="1:2" x14ac:dyDescent="0.4">
      <c r="A468" t="s">
        <v>269</v>
      </c>
      <c r="B468">
        <v>50.61</v>
      </c>
    </row>
    <row r="469" spans="1:2" x14ac:dyDescent="0.4">
      <c r="A469" t="s">
        <v>1204</v>
      </c>
      <c r="B469">
        <v>24.78</v>
      </c>
    </row>
    <row r="470" spans="1:2" x14ac:dyDescent="0.4">
      <c r="A470" t="s">
        <v>270</v>
      </c>
      <c r="B470">
        <v>29.4</v>
      </c>
    </row>
    <row r="471" spans="1:2" x14ac:dyDescent="0.4">
      <c r="A471" t="s">
        <v>1205</v>
      </c>
      <c r="B471">
        <v>135.1</v>
      </c>
    </row>
    <row r="472" spans="1:2" x14ac:dyDescent="0.4">
      <c r="A472" t="s">
        <v>1206</v>
      </c>
      <c r="B472">
        <v>40.98</v>
      </c>
    </row>
    <row r="473" spans="1:2" x14ac:dyDescent="0.4">
      <c r="A473" t="s">
        <v>1207</v>
      </c>
      <c r="B473">
        <v>168.77</v>
      </c>
    </row>
    <row r="474" spans="1:2" x14ac:dyDescent="0.4">
      <c r="A474" t="s">
        <v>271</v>
      </c>
      <c r="B474">
        <v>178.48</v>
      </c>
    </row>
    <row r="475" spans="1:2" x14ac:dyDescent="0.4">
      <c r="A475" t="s">
        <v>1208</v>
      </c>
      <c r="B475">
        <v>65.64</v>
      </c>
    </row>
    <row r="476" spans="1:2" x14ac:dyDescent="0.4">
      <c r="A476" t="s">
        <v>272</v>
      </c>
      <c r="B476">
        <v>60.41</v>
      </c>
    </row>
    <row r="477" spans="1:2" x14ac:dyDescent="0.4">
      <c r="A477" t="s">
        <v>273</v>
      </c>
      <c r="B477">
        <v>70.75</v>
      </c>
    </row>
    <row r="478" spans="1:2" x14ac:dyDescent="0.4">
      <c r="A478" t="s">
        <v>1209</v>
      </c>
      <c r="B478">
        <v>24.37</v>
      </c>
    </row>
    <row r="479" spans="1:2" x14ac:dyDescent="0.4">
      <c r="A479" t="s">
        <v>274</v>
      </c>
      <c r="B479">
        <v>23.21</v>
      </c>
    </row>
    <row r="480" spans="1:2" x14ac:dyDescent="0.4">
      <c r="A480" t="s">
        <v>1210</v>
      </c>
      <c r="B480">
        <v>31.46</v>
      </c>
    </row>
    <row r="481" spans="1:2" x14ac:dyDescent="0.4">
      <c r="A481" t="s">
        <v>1211</v>
      </c>
      <c r="B481">
        <v>37.85</v>
      </c>
    </row>
    <row r="482" spans="1:2" x14ac:dyDescent="0.4">
      <c r="A482" t="s">
        <v>275</v>
      </c>
      <c r="B482">
        <v>78.94</v>
      </c>
    </row>
    <row r="483" spans="1:2" x14ac:dyDescent="0.4">
      <c r="A483" t="s">
        <v>1212</v>
      </c>
      <c r="B483">
        <v>140.84</v>
      </c>
    </row>
    <row r="484" spans="1:2" x14ac:dyDescent="0.4">
      <c r="A484" t="s">
        <v>1213</v>
      </c>
      <c r="B484">
        <v>24.16</v>
      </c>
    </row>
    <row r="485" spans="1:2" x14ac:dyDescent="0.4">
      <c r="A485" t="s">
        <v>1214</v>
      </c>
      <c r="B485">
        <v>23.99</v>
      </c>
    </row>
    <row r="486" spans="1:2" x14ac:dyDescent="0.4">
      <c r="A486" t="s">
        <v>1215</v>
      </c>
      <c r="B486">
        <v>57.04</v>
      </c>
    </row>
    <row r="487" spans="1:2" x14ac:dyDescent="0.4">
      <c r="A487" t="s">
        <v>276</v>
      </c>
      <c r="B487">
        <v>80.41</v>
      </c>
    </row>
    <row r="488" spans="1:2" x14ac:dyDescent="0.4">
      <c r="A488" t="s">
        <v>277</v>
      </c>
      <c r="B488">
        <v>22.26</v>
      </c>
    </row>
    <row r="489" spans="1:2" x14ac:dyDescent="0.4">
      <c r="A489" t="s">
        <v>278</v>
      </c>
      <c r="B489">
        <v>36.630000000000003</v>
      </c>
    </row>
    <row r="490" spans="1:2" x14ac:dyDescent="0.4">
      <c r="A490" t="s">
        <v>1216</v>
      </c>
      <c r="B490">
        <v>15.25</v>
      </c>
    </row>
    <row r="491" spans="1:2" x14ac:dyDescent="0.4">
      <c r="A491" t="s">
        <v>1217</v>
      </c>
      <c r="B491">
        <v>94.42</v>
      </c>
    </row>
    <row r="492" spans="1:2" x14ac:dyDescent="0.4">
      <c r="A492" t="s">
        <v>279</v>
      </c>
      <c r="B492">
        <v>53.94</v>
      </c>
    </row>
    <row r="493" spans="1:2" x14ac:dyDescent="0.4">
      <c r="A493" t="s">
        <v>280</v>
      </c>
      <c r="B493">
        <v>114.92</v>
      </c>
    </row>
    <row r="494" spans="1:2" x14ac:dyDescent="0.4">
      <c r="A494" t="s">
        <v>1218</v>
      </c>
      <c r="B494">
        <v>26.94</v>
      </c>
    </row>
    <row r="495" spans="1:2" x14ac:dyDescent="0.4">
      <c r="A495" t="s">
        <v>1219</v>
      </c>
      <c r="B495">
        <v>48.31</v>
      </c>
    </row>
    <row r="496" spans="1:2" x14ac:dyDescent="0.4">
      <c r="A496" t="s">
        <v>1220</v>
      </c>
      <c r="B496">
        <v>27.21</v>
      </c>
    </row>
    <row r="497" spans="1:2" x14ac:dyDescent="0.4">
      <c r="A497" t="s">
        <v>282</v>
      </c>
      <c r="B497">
        <v>17.739999999999998</v>
      </c>
    </row>
    <row r="498" spans="1:2" x14ac:dyDescent="0.4">
      <c r="A498" t="s">
        <v>1221</v>
      </c>
      <c r="B498">
        <v>27.37</v>
      </c>
    </row>
    <row r="499" spans="1:2" x14ac:dyDescent="0.4">
      <c r="A499" t="s">
        <v>1222</v>
      </c>
      <c r="B499">
        <v>24.83</v>
      </c>
    </row>
    <row r="500" spans="1:2" x14ac:dyDescent="0.4">
      <c r="A500" t="s">
        <v>283</v>
      </c>
      <c r="B500">
        <v>20.05</v>
      </c>
    </row>
    <row r="501" spans="1:2" x14ac:dyDescent="0.4">
      <c r="A501" t="s">
        <v>284</v>
      </c>
      <c r="B501">
        <v>62.64</v>
      </c>
    </row>
    <row r="502" spans="1:2" x14ac:dyDescent="0.4">
      <c r="A502" t="s">
        <v>1223</v>
      </c>
      <c r="B502">
        <v>29.59</v>
      </c>
    </row>
    <row r="503" spans="1:2" x14ac:dyDescent="0.4">
      <c r="A503" t="s">
        <v>1224</v>
      </c>
      <c r="B503">
        <v>43.3</v>
      </c>
    </row>
    <row r="504" spans="1:2" x14ac:dyDescent="0.4">
      <c r="A504" t="s">
        <v>1225</v>
      </c>
      <c r="B504">
        <v>44.98</v>
      </c>
    </row>
    <row r="505" spans="1:2" x14ac:dyDescent="0.4">
      <c r="A505" t="s">
        <v>1226</v>
      </c>
      <c r="B505">
        <v>24.37</v>
      </c>
    </row>
    <row r="506" spans="1:2" x14ac:dyDescent="0.4">
      <c r="A506" t="s">
        <v>285</v>
      </c>
      <c r="B506">
        <v>235.94</v>
      </c>
    </row>
    <row r="507" spans="1:2" x14ac:dyDescent="0.4">
      <c r="A507" t="s">
        <v>286</v>
      </c>
      <c r="B507">
        <v>858.28</v>
      </c>
    </row>
    <row r="508" spans="1:2" x14ac:dyDescent="0.4">
      <c r="A508" t="s">
        <v>1227</v>
      </c>
      <c r="B508">
        <v>314.2</v>
      </c>
    </row>
    <row r="509" spans="1:2" x14ac:dyDescent="0.4">
      <c r="A509" t="s">
        <v>1228</v>
      </c>
      <c r="B509">
        <v>493.93</v>
      </c>
    </row>
    <row r="510" spans="1:2" x14ac:dyDescent="0.4">
      <c r="A510" t="s">
        <v>288</v>
      </c>
      <c r="B510">
        <v>61.34</v>
      </c>
    </row>
    <row r="511" spans="1:2" x14ac:dyDescent="0.4">
      <c r="A511" t="s">
        <v>1229</v>
      </c>
      <c r="B511">
        <v>103.7</v>
      </c>
    </row>
    <row r="512" spans="1:2" x14ac:dyDescent="0.4">
      <c r="A512" t="s">
        <v>1230</v>
      </c>
      <c r="B512">
        <v>855.95</v>
      </c>
    </row>
    <row r="513" spans="1:2" x14ac:dyDescent="0.4">
      <c r="A513" t="s">
        <v>1231</v>
      </c>
      <c r="B513">
        <v>877.09</v>
      </c>
    </row>
    <row r="514" spans="1:2" x14ac:dyDescent="0.4">
      <c r="A514" t="s">
        <v>289</v>
      </c>
      <c r="B514">
        <v>675.23</v>
      </c>
    </row>
    <row r="515" spans="1:2" x14ac:dyDescent="0.4">
      <c r="A515" t="s">
        <v>1232</v>
      </c>
      <c r="B515">
        <v>158.85</v>
      </c>
    </row>
    <row r="516" spans="1:2" x14ac:dyDescent="0.4">
      <c r="A516" t="s">
        <v>290</v>
      </c>
      <c r="B516">
        <v>78.209999999999994</v>
      </c>
    </row>
    <row r="517" spans="1:2" x14ac:dyDescent="0.4">
      <c r="A517" t="s">
        <v>291</v>
      </c>
      <c r="B517">
        <v>32.6</v>
      </c>
    </row>
    <row r="518" spans="1:2" x14ac:dyDescent="0.4">
      <c r="A518" t="s">
        <v>1233</v>
      </c>
      <c r="B518">
        <v>95.38</v>
      </c>
    </row>
    <row r="519" spans="1:2" x14ac:dyDescent="0.4">
      <c r="A519" t="s">
        <v>1234</v>
      </c>
      <c r="B519">
        <v>302.3</v>
      </c>
    </row>
    <row r="520" spans="1:2" x14ac:dyDescent="0.4">
      <c r="A520" t="s">
        <v>292</v>
      </c>
      <c r="B520">
        <v>287.88</v>
      </c>
    </row>
    <row r="521" spans="1:2" x14ac:dyDescent="0.4">
      <c r="A521" t="s">
        <v>293</v>
      </c>
      <c r="B521">
        <v>62.39</v>
      </c>
    </row>
    <row r="522" spans="1:2" x14ac:dyDescent="0.4">
      <c r="A522" t="s">
        <v>294</v>
      </c>
      <c r="B522">
        <v>143.86000000000001</v>
      </c>
    </row>
    <row r="523" spans="1:2" x14ac:dyDescent="0.4">
      <c r="A523" t="s">
        <v>1235</v>
      </c>
      <c r="B523">
        <v>126.36</v>
      </c>
    </row>
    <row r="524" spans="1:2" x14ac:dyDescent="0.4">
      <c r="A524" t="s">
        <v>295</v>
      </c>
      <c r="B524">
        <v>22.21</v>
      </c>
    </row>
    <row r="525" spans="1:2" x14ac:dyDescent="0.4">
      <c r="A525" t="s">
        <v>1236</v>
      </c>
      <c r="B525">
        <v>63.27</v>
      </c>
    </row>
    <row r="526" spans="1:2" x14ac:dyDescent="0.4">
      <c r="A526" t="s">
        <v>1237</v>
      </c>
      <c r="B526">
        <v>126.13</v>
      </c>
    </row>
    <row r="527" spans="1:2" x14ac:dyDescent="0.4">
      <c r="A527" t="s">
        <v>296</v>
      </c>
      <c r="B527">
        <v>58.82</v>
      </c>
    </row>
    <row r="528" spans="1:2" x14ac:dyDescent="0.4">
      <c r="A528" t="s">
        <v>1238</v>
      </c>
      <c r="B528">
        <v>63.38</v>
      </c>
    </row>
    <row r="529" spans="1:2" x14ac:dyDescent="0.4">
      <c r="A529" t="s">
        <v>297</v>
      </c>
      <c r="B529">
        <v>132.71</v>
      </c>
    </row>
    <row r="530" spans="1:2" x14ac:dyDescent="0.4">
      <c r="A530" t="s">
        <v>1239</v>
      </c>
      <c r="B530">
        <v>104.96</v>
      </c>
    </row>
    <row r="531" spans="1:2" x14ac:dyDescent="0.4">
      <c r="A531" t="s">
        <v>298</v>
      </c>
      <c r="B531">
        <v>30.26</v>
      </c>
    </row>
    <row r="532" spans="1:2" x14ac:dyDescent="0.4">
      <c r="A532" t="s">
        <v>299</v>
      </c>
      <c r="B532">
        <v>31.68</v>
      </c>
    </row>
    <row r="533" spans="1:2" x14ac:dyDescent="0.4">
      <c r="A533" t="s">
        <v>300</v>
      </c>
      <c r="B533">
        <v>77.489999999999995</v>
      </c>
    </row>
    <row r="534" spans="1:2" x14ac:dyDescent="0.4">
      <c r="A534" t="s">
        <v>301</v>
      </c>
      <c r="B534">
        <v>185.3</v>
      </c>
    </row>
    <row r="535" spans="1:2" x14ac:dyDescent="0.4">
      <c r="A535" t="s">
        <v>302</v>
      </c>
      <c r="B535">
        <v>200.93</v>
      </c>
    </row>
    <row r="536" spans="1:2" x14ac:dyDescent="0.4">
      <c r="A536" t="s">
        <v>303</v>
      </c>
      <c r="B536">
        <v>45.86</v>
      </c>
    </row>
    <row r="537" spans="1:2" x14ac:dyDescent="0.4">
      <c r="A537" t="s">
        <v>1240</v>
      </c>
      <c r="B537">
        <v>976.29</v>
      </c>
    </row>
    <row r="538" spans="1:2" x14ac:dyDescent="0.4">
      <c r="A538" t="s">
        <v>304</v>
      </c>
      <c r="B538">
        <v>602.41</v>
      </c>
    </row>
    <row r="539" spans="1:2" x14ac:dyDescent="0.4">
      <c r="A539" t="s">
        <v>1241</v>
      </c>
      <c r="B539">
        <v>43.85</v>
      </c>
    </row>
    <row r="540" spans="1:2" x14ac:dyDescent="0.4">
      <c r="A540" t="s">
        <v>305</v>
      </c>
      <c r="B540">
        <v>88.98</v>
      </c>
    </row>
    <row r="541" spans="1:2" x14ac:dyDescent="0.4">
      <c r="A541" t="s">
        <v>306</v>
      </c>
      <c r="B541">
        <v>185.63</v>
      </c>
    </row>
    <row r="542" spans="1:2" x14ac:dyDescent="0.4">
      <c r="A542" t="s">
        <v>307</v>
      </c>
      <c r="B542">
        <v>416.63</v>
      </c>
    </row>
    <row r="543" spans="1:2" x14ac:dyDescent="0.4">
      <c r="A543" t="s">
        <v>1242</v>
      </c>
      <c r="B543">
        <v>47.48</v>
      </c>
    </row>
    <row r="544" spans="1:2" x14ac:dyDescent="0.4">
      <c r="A544" t="s">
        <v>1243</v>
      </c>
      <c r="B544">
        <v>63.21</v>
      </c>
    </row>
    <row r="545" spans="1:2" x14ac:dyDescent="0.4">
      <c r="A545" t="s">
        <v>1244</v>
      </c>
      <c r="B545">
        <v>60.01</v>
      </c>
    </row>
    <row r="546" spans="1:2" x14ac:dyDescent="0.4">
      <c r="A546" t="s">
        <v>308</v>
      </c>
      <c r="B546">
        <v>138.57</v>
      </c>
    </row>
    <row r="547" spans="1:2" x14ac:dyDescent="0.4">
      <c r="A547" t="s">
        <v>309</v>
      </c>
      <c r="B547">
        <v>36.78</v>
      </c>
    </row>
    <row r="548" spans="1:2" x14ac:dyDescent="0.4">
      <c r="A548" t="s">
        <v>310</v>
      </c>
      <c r="B548">
        <v>72.94</v>
      </c>
    </row>
    <row r="549" spans="1:2" x14ac:dyDescent="0.4">
      <c r="A549" t="s">
        <v>1245</v>
      </c>
      <c r="B549">
        <v>61.31</v>
      </c>
    </row>
    <row r="550" spans="1:2" x14ac:dyDescent="0.4">
      <c r="A550" t="s">
        <v>1246</v>
      </c>
      <c r="B550">
        <v>32.43</v>
      </c>
    </row>
    <row r="551" spans="1:2" x14ac:dyDescent="0.4">
      <c r="A551" t="s">
        <v>311</v>
      </c>
      <c r="B551">
        <v>94.86</v>
      </c>
    </row>
    <row r="552" spans="1:2" x14ac:dyDescent="0.4">
      <c r="A552" t="s">
        <v>312</v>
      </c>
      <c r="B552">
        <v>89.12</v>
      </c>
    </row>
    <row r="553" spans="1:2" x14ac:dyDescent="0.4">
      <c r="A553" t="s">
        <v>1247</v>
      </c>
      <c r="B553">
        <v>91.03</v>
      </c>
    </row>
    <row r="554" spans="1:2" x14ac:dyDescent="0.4">
      <c r="A554" t="s">
        <v>1248</v>
      </c>
      <c r="B554">
        <v>254.43</v>
      </c>
    </row>
    <row r="555" spans="1:2" x14ac:dyDescent="0.4">
      <c r="A555" t="s">
        <v>1249</v>
      </c>
      <c r="B555">
        <v>100.97</v>
      </c>
    </row>
    <row r="556" spans="1:2" x14ac:dyDescent="0.4">
      <c r="A556" t="s">
        <v>1250</v>
      </c>
      <c r="B556">
        <v>71.12</v>
      </c>
    </row>
    <row r="557" spans="1:2" x14ac:dyDescent="0.4">
      <c r="A557" t="s">
        <v>313</v>
      </c>
      <c r="B557">
        <v>41.09</v>
      </c>
    </row>
    <row r="558" spans="1:2" x14ac:dyDescent="0.4">
      <c r="A558" t="s">
        <v>1251</v>
      </c>
      <c r="B558">
        <v>103.47</v>
      </c>
    </row>
    <row r="559" spans="1:2" x14ac:dyDescent="0.4">
      <c r="A559" t="s">
        <v>314</v>
      </c>
      <c r="B559">
        <v>549.79</v>
      </c>
    </row>
    <row r="560" spans="1:2" x14ac:dyDescent="0.4">
      <c r="A560" t="s">
        <v>1252</v>
      </c>
      <c r="B560">
        <v>1193.24</v>
      </c>
    </row>
    <row r="561" spans="1:2" x14ac:dyDescent="0.4">
      <c r="A561" t="s">
        <v>315</v>
      </c>
      <c r="B561">
        <v>100.97</v>
      </c>
    </row>
    <row r="562" spans="1:2" x14ac:dyDescent="0.4">
      <c r="A562" t="s">
        <v>316</v>
      </c>
      <c r="B562">
        <v>37.299999999999997</v>
      </c>
    </row>
    <row r="563" spans="1:2" x14ac:dyDescent="0.4">
      <c r="A563" t="s">
        <v>317</v>
      </c>
      <c r="B563">
        <v>105.33</v>
      </c>
    </row>
    <row r="564" spans="1:2" x14ac:dyDescent="0.4">
      <c r="A564" t="s">
        <v>318</v>
      </c>
      <c r="B564">
        <v>30.28</v>
      </c>
    </row>
    <row r="565" spans="1:2" x14ac:dyDescent="0.4">
      <c r="A565" t="s">
        <v>319</v>
      </c>
      <c r="B565">
        <v>37.6</v>
      </c>
    </row>
    <row r="566" spans="1:2" x14ac:dyDescent="0.4">
      <c r="A566" t="s">
        <v>1253</v>
      </c>
      <c r="B566">
        <v>210.5</v>
      </c>
    </row>
    <row r="567" spans="1:2" x14ac:dyDescent="0.4">
      <c r="A567" t="s">
        <v>1254</v>
      </c>
      <c r="B567">
        <v>57.42</v>
      </c>
    </row>
    <row r="568" spans="1:2" x14ac:dyDescent="0.4">
      <c r="A568" t="s">
        <v>320</v>
      </c>
      <c r="B568">
        <v>13.37</v>
      </c>
    </row>
    <row r="569" spans="1:2" x14ac:dyDescent="0.4">
      <c r="A569" t="s">
        <v>321</v>
      </c>
      <c r="B569">
        <v>54.47</v>
      </c>
    </row>
    <row r="570" spans="1:2" x14ac:dyDescent="0.4">
      <c r="A570" t="s">
        <v>1255</v>
      </c>
      <c r="B570">
        <v>133.66</v>
      </c>
    </row>
    <row r="571" spans="1:2" x14ac:dyDescent="0.4">
      <c r="A571" t="s">
        <v>1256</v>
      </c>
      <c r="B571">
        <v>103.71</v>
      </c>
    </row>
    <row r="572" spans="1:2" x14ac:dyDescent="0.4">
      <c r="A572" t="s">
        <v>1257</v>
      </c>
      <c r="B572">
        <v>68.05</v>
      </c>
    </row>
    <row r="573" spans="1:2" x14ac:dyDescent="0.4">
      <c r="A573" t="s">
        <v>1258</v>
      </c>
      <c r="B573">
        <v>130.12</v>
      </c>
    </row>
    <row r="574" spans="1:2" x14ac:dyDescent="0.4">
      <c r="A574" t="s">
        <v>1259</v>
      </c>
      <c r="B574">
        <v>402.96</v>
      </c>
    </row>
    <row r="575" spans="1:2" x14ac:dyDescent="0.4">
      <c r="A575" t="s">
        <v>1260</v>
      </c>
      <c r="B575">
        <v>300.35000000000002</v>
      </c>
    </row>
    <row r="576" spans="1:2" x14ac:dyDescent="0.4">
      <c r="A576" t="s">
        <v>322</v>
      </c>
      <c r="B576">
        <v>25.43</v>
      </c>
    </row>
    <row r="577" spans="1:2" x14ac:dyDescent="0.4">
      <c r="A577" t="s">
        <v>1261</v>
      </c>
      <c r="B577">
        <v>51</v>
      </c>
    </row>
    <row r="578" spans="1:2" x14ac:dyDescent="0.4">
      <c r="A578" t="s">
        <v>323</v>
      </c>
      <c r="B578">
        <v>82.36</v>
      </c>
    </row>
    <row r="579" spans="1:2" x14ac:dyDescent="0.4">
      <c r="A579" t="s">
        <v>324</v>
      </c>
      <c r="B579">
        <v>25.88</v>
      </c>
    </row>
    <row r="580" spans="1:2" x14ac:dyDescent="0.4">
      <c r="A580" t="s">
        <v>325</v>
      </c>
      <c r="B580">
        <v>17.39</v>
      </c>
    </row>
    <row r="581" spans="1:2" x14ac:dyDescent="0.4">
      <c r="A581" t="s">
        <v>326</v>
      </c>
      <c r="B581">
        <v>87.37</v>
      </c>
    </row>
    <row r="582" spans="1:2" x14ac:dyDescent="0.4">
      <c r="A582" t="s">
        <v>1262</v>
      </c>
      <c r="B582">
        <v>406.71</v>
      </c>
    </row>
    <row r="583" spans="1:2" x14ac:dyDescent="0.4">
      <c r="A583" t="s">
        <v>1263</v>
      </c>
      <c r="B583">
        <v>130.53</v>
      </c>
    </row>
    <row r="584" spans="1:2" x14ac:dyDescent="0.4">
      <c r="A584" t="s">
        <v>327</v>
      </c>
      <c r="B584">
        <v>39.26</v>
      </c>
    </row>
    <row r="585" spans="1:2" x14ac:dyDescent="0.4">
      <c r="A585" t="s">
        <v>328</v>
      </c>
      <c r="B585">
        <v>85.66</v>
      </c>
    </row>
    <row r="586" spans="1:2" x14ac:dyDescent="0.4">
      <c r="A586" t="s">
        <v>1264</v>
      </c>
      <c r="B586">
        <v>399.34</v>
      </c>
    </row>
    <row r="587" spans="1:2" x14ac:dyDescent="0.4">
      <c r="A587" t="s">
        <v>329</v>
      </c>
      <c r="B587">
        <v>83.75</v>
      </c>
    </row>
    <row r="588" spans="1:2" x14ac:dyDescent="0.4">
      <c r="A588" t="s">
        <v>330</v>
      </c>
      <c r="B588">
        <v>207.92</v>
      </c>
    </row>
    <row r="589" spans="1:2" x14ac:dyDescent="0.4">
      <c r="A589" t="s">
        <v>1265</v>
      </c>
      <c r="B589">
        <v>93.47</v>
      </c>
    </row>
    <row r="590" spans="1:2" x14ac:dyDescent="0.4">
      <c r="A590" t="s">
        <v>331</v>
      </c>
      <c r="B590">
        <v>37.619999999999997</v>
      </c>
    </row>
    <row r="591" spans="1:2" x14ac:dyDescent="0.4">
      <c r="A591" t="s">
        <v>1266</v>
      </c>
      <c r="B591">
        <v>46.1</v>
      </c>
    </row>
    <row r="592" spans="1:2" x14ac:dyDescent="0.4">
      <c r="A592" t="s">
        <v>332</v>
      </c>
      <c r="B592">
        <v>18.93</v>
      </c>
    </row>
    <row r="593" spans="1:2" x14ac:dyDescent="0.4">
      <c r="A593" t="s">
        <v>1267</v>
      </c>
      <c r="B593">
        <v>424.45</v>
      </c>
    </row>
    <row r="594" spans="1:2" x14ac:dyDescent="0.4">
      <c r="A594" t="s">
        <v>333</v>
      </c>
      <c r="B594">
        <v>51.52</v>
      </c>
    </row>
    <row r="595" spans="1:2" x14ac:dyDescent="0.4">
      <c r="A595" t="s">
        <v>1268</v>
      </c>
      <c r="B595">
        <v>62.09</v>
      </c>
    </row>
    <row r="596" spans="1:2" x14ac:dyDescent="0.4">
      <c r="A596" t="s">
        <v>1269</v>
      </c>
      <c r="B596">
        <v>37.49</v>
      </c>
    </row>
    <row r="597" spans="1:2" x14ac:dyDescent="0.4">
      <c r="A597" t="s">
        <v>1270</v>
      </c>
      <c r="B597">
        <v>127.61</v>
      </c>
    </row>
    <row r="598" spans="1:2" x14ac:dyDescent="0.4">
      <c r="A598" t="s">
        <v>334</v>
      </c>
      <c r="B598">
        <v>117.07</v>
      </c>
    </row>
    <row r="599" spans="1:2" x14ac:dyDescent="0.4">
      <c r="A599" t="s">
        <v>335</v>
      </c>
      <c r="B599">
        <v>85.64</v>
      </c>
    </row>
    <row r="600" spans="1:2" x14ac:dyDescent="0.4">
      <c r="A600" t="s">
        <v>336</v>
      </c>
      <c r="B600">
        <v>39.659999999999997</v>
      </c>
    </row>
    <row r="601" spans="1:2" x14ac:dyDescent="0.4">
      <c r="A601" t="s">
        <v>337</v>
      </c>
      <c r="B601">
        <v>54.23</v>
      </c>
    </row>
    <row r="602" spans="1:2" x14ac:dyDescent="0.4">
      <c r="A602" t="s">
        <v>1271</v>
      </c>
      <c r="B602">
        <v>131.97999999999999</v>
      </c>
    </row>
    <row r="603" spans="1:2" x14ac:dyDescent="0.4">
      <c r="A603" t="s">
        <v>1272</v>
      </c>
      <c r="B603">
        <v>78.77</v>
      </c>
    </row>
    <row r="604" spans="1:2" x14ac:dyDescent="0.4">
      <c r="A604" t="s">
        <v>338</v>
      </c>
      <c r="B604">
        <v>31.68</v>
      </c>
    </row>
    <row r="605" spans="1:2" x14ac:dyDescent="0.4">
      <c r="A605" t="s">
        <v>339</v>
      </c>
      <c r="B605">
        <v>81.42</v>
      </c>
    </row>
    <row r="606" spans="1:2" x14ac:dyDescent="0.4">
      <c r="A606" t="s">
        <v>340</v>
      </c>
      <c r="B606">
        <v>85.06</v>
      </c>
    </row>
    <row r="607" spans="1:2" x14ac:dyDescent="0.4">
      <c r="A607" t="s">
        <v>1273</v>
      </c>
      <c r="B607">
        <v>80.02</v>
      </c>
    </row>
    <row r="608" spans="1:2" x14ac:dyDescent="0.4">
      <c r="A608" t="s">
        <v>341</v>
      </c>
      <c r="B608">
        <v>71.38</v>
      </c>
    </row>
    <row r="609" spans="1:2" x14ac:dyDescent="0.4">
      <c r="A609" t="s">
        <v>1274</v>
      </c>
      <c r="B609">
        <v>59.79</v>
      </c>
    </row>
    <row r="610" spans="1:2" x14ac:dyDescent="0.4">
      <c r="A610" t="s">
        <v>1275</v>
      </c>
      <c r="B610">
        <v>49.06</v>
      </c>
    </row>
    <row r="611" spans="1:2" x14ac:dyDescent="0.4">
      <c r="A611" t="s">
        <v>342</v>
      </c>
      <c r="B611">
        <v>19.43</v>
      </c>
    </row>
    <row r="612" spans="1:2" x14ac:dyDescent="0.4">
      <c r="A612" t="s">
        <v>1276</v>
      </c>
      <c r="B612">
        <v>77.08</v>
      </c>
    </row>
    <row r="613" spans="1:2" x14ac:dyDescent="0.4">
      <c r="A613" t="s">
        <v>1277</v>
      </c>
      <c r="B613">
        <v>27.01</v>
      </c>
    </row>
    <row r="614" spans="1:2" x14ac:dyDescent="0.4">
      <c r="A614" t="s">
        <v>1278</v>
      </c>
      <c r="B614">
        <v>57.62</v>
      </c>
    </row>
    <row r="615" spans="1:2" x14ac:dyDescent="0.4">
      <c r="A615" t="s">
        <v>343</v>
      </c>
      <c r="B615">
        <v>41.35</v>
      </c>
    </row>
    <row r="616" spans="1:2" x14ac:dyDescent="0.4">
      <c r="A616" t="s">
        <v>344</v>
      </c>
      <c r="B616">
        <v>82.83</v>
      </c>
    </row>
    <row r="617" spans="1:2" x14ac:dyDescent="0.4">
      <c r="A617" t="s">
        <v>1279</v>
      </c>
      <c r="B617">
        <v>57.24</v>
      </c>
    </row>
    <row r="618" spans="1:2" x14ac:dyDescent="0.4">
      <c r="A618" t="s">
        <v>1280</v>
      </c>
      <c r="B618">
        <v>41.67</v>
      </c>
    </row>
    <row r="619" spans="1:2" x14ac:dyDescent="0.4">
      <c r="A619" t="s">
        <v>345</v>
      </c>
      <c r="B619">
        <v>19.53</v>
      </c>
    </row>
    <row r="620" spans="1:2" x14ac:dyDescent="0.4">
      <c r="A620" t="s">
        <v>346</v>
      </c>
      <c r="B620">
        <v>63.34</v>
      </c>
    </row>
    <row r="621" spans="1:2" x14ac:dyDescent="0.4">
      <c r="A621" t="s">
        <v>347</v>
      </c>
      <c r="B621">
        <v>46.37</v>
      </c>
    </row>
    <row r="622" spans="1:2" x14ac:dyDescent="0.4">
      <c r="A622" t="s">
        <v>1281</v>
      </c>
      <c r="B622">
        <v>67.14</v>
      </c>
    </row>
    <row r="623" spans="1:2" x14ac:dyDescent="0.4">
      <c r="A623" t="s">
        <v>1282</v>
      </c>
      <c r="B623">
        <v>66.430000000000007</v>
      </c>
    </row>
    <row r="624" spans="1:2" x14ac:dyDescent="0.4">
      <c r="A624" t="s">
        <v>1283</v>
      </c>
      <c r="B624">
        <v>218.89</v>
      </c>
    </row>
    <row r="625" spans="1:2" x14ac:dyDescent="0.4">
      <c r="A625" t="s">
        <v>348</v>
      </c>
      <c r="B625">
        <v>69.59</v>
      </c>
    </row>
    <row r="626" spans="1:2" x14ac:dyDescent="0.4">
      <c r="A626" t="s">
        <v>349</v>
      </c>
      <c r="B626">
        <v>96.42</v>
      </c>
    </row>
    <row r="627" spans="1:2" x14ac:dyDescent="0.4">
      <c r="A627" t="s">
        <v>350</v>
      </c>
      <c r="B627">
        <v>183.01</v>
      </c>
    </row>
    <row r="628" spans="1:2" x14ac:dyDescent="0.4">
      <c r="A628" t="s">
        <v>351</v>
      </c>
      <c r="B628">
        <v>62.21</v>
      </c>
    </row>
    <row r="629" spans="1:2" x14ac:dyDescent="0.4">
      <c r="A629" t="s">
        <v>1284</v>
      </c>
      <c r="B629">
        <v>68.17</v>
      </c>
    </row>
    <row r="630" spans="1:2" x14ac:dyDescent="0.4">
      <c r="A630" t="s">
        <v>1285</v>
      </c>
      <c r="B630">
        <v>199.89</v>
      </c>
    </row>
    <row r="631" spans="1:2" x14ac:dyDescent="0.4">
      <c r="A631" t="s">
        <v>352</v>
      </c>
      <c r="B631">
        <v>119.06</v>
      </c>
    </row>
    <row r="632" spans="1:2" x14ac:dyDescent="0.4">
      <c r="A632" t="s">
        <v>1286</v>
      </c>
      <c r="B632">
        <v>413.35</v>
      </c>
    </row>
    <row r="633" spans="1:2" x14ac:dyDescent="0.4">
      <c r="A633" t="s">
        <v>353</v>
      </c>
      <c r="B633">
        <v>365.09</v>
      </c>
    </row>
    <row r="634" spans="1:2" x14ac:dyDescent="0.4">
      <c r="A634" t="s">
        <v>1287</v>
      </c>
      <c r="B634">
        <v>296.70999999999998</v>
      </c>
    </row>
    <row r="635" spans="1:2" x14ac:dyDescent="0.4">
      <c r="A635" t="s">
        <v>354</v>
      </c>
      <c r="B635">
        <v>295.92</v>
      </c>
    </row>
    <row r="636" spans="1:2" x14ac:dyDescent="0.4">
      <c r="A636" t="s">
        <v>1288</v>
      </c>
      <c r="B636">
        <v>39.380000000000003</v>
      </c>
    </row>
    <row r="637" spans="1:2" x14ac:dyDescent="0.4">
      <c r="A637" t="s">
        <v>355</v>
      </c>
      <c r="B637">
        <v>19.43</v>
      </c>
    </row>
    <row r="638" spans="1:2" x14ac:dyDescent="0.4">
      <c r="A638" t="s">
        <v>1289</v>
      </c>
      <c r="B638">
        <v>46.51</v>
      </c>
    </row>
    <row r="639" spans="1:2" x14ac:dyDescent="0.4">
      <c r="A639" t="s">
        <v>1290</v>
      </c>
      <c r="B639">
        <v>48.97</v>
      </c>
    </row>
    <row r="640" spans="1:2" x14ac:dyDescent="0.4">
      <c r="A640" t="s">
        <v>356</v>
      </c>
      <c r="B640">
        <v>21.07</v>
      </c>
    </row>
    <row r="641" spans="1:2" x14ac:dyDescent="0.4">
      <c r="A641" t="s">
        <v>357</v>
      </c>
      <c r="B641">
        <v>49.95</v>
      </c>
    </row>
    <row r="642" spans="1:2" x14ac:dyDescent="0.4">
      <c r="A642" t="s">
        <v>1291</v>
      </c>
      <c r="B642">
        <v>259.63</v>
      </c>
    </row>
    <row r="643" spans="1:2" x14ac:dyDescent="0.4">
      <c r="A643" t="s">
        <v>1292</v>
      </c>
      <c r="B643">
        <v>182.91</v>
      </c>
    </row>
    <row r="644" spans="1:2" x14ac:dyDescent="0.4">
      <c r="A644" t="s">
        <v>1293</v>
      </c>
      <c r="B644">
        <v>64.790000000000006</v>
      </c>
    </row>
    <row r="645" spans="1:2" x14ac:dyDescent="0.4">
      <c r="A645" t="s">
        <v>358</v>
      </c>
      <c r="B645">
        <v>15.8</v>
      </c>
    </row>
    <row r="646" spans="1:2" x14ac:dyDescent="0.4">
      <c r="A646" t="s">
        <v>359</v>
      </c>
      <c r="B646">
        <v>1685.9</v>
      </c>
    </row>
    <row r="647" spans="1:2" x14ac:dyDescent="0.4">
      <c r="A647" t="s">
        <v>360</v>
      </c>
      <c r="B647">
        <v>18.14</v>
      </c>
    </row>
    <row r="648" spans="1:2" x14ac:dyDescent="0.4">
      <c r="A648" t="s">
        <v>1294</v>
      </c>
      <c r="B648">
        <v>169.55</v>
      </c>
    </row>
    <row r="649" spans="1:2" x14ac:dyDescent="0.4">
      <c r="A649" t="s">
        <v>361</v>
      </c>
      <c r="B649">
        <v>68.7</v>
      </c>
    </row>
    <row r="650" spans="1:2" x14ac:dyDescent="0.4">
      <c r="A650" t="s">
        <v>1295</v>
      </c>
      <c r="B650">
        <v>40.840000000000003</v>
      </c>
    </row>
    <row r="651" spans="1:2" x14ac:dyDescent="0.4">
      <c r="A651" t="s">
        <v>1296</v>
      </c>
      <c r="B651">
        <v>86.76</v>
      </c>
    </row>
    <row r="652" spans="1:2" x14ac:dyDescent="0.4">
      <c r="A652" t="s">
        <v>362</v>
      </c>
      <c r="B652">
        <v>46.06</v>
      </c>
    </row>
    <row r="653" spans="1:2" x14ac:dyDescent="0.4">
      <c r="A653" t="s">
        <v>363</v>
      </c>
      <c r="B653">
        <v>142.35</v>
      </c>
    </row>
    <row r="654" spans="1:2" x14ac:dyDescent="0.4">
      <c r="A654" t="s">
        <v>1297</v>
      </c>
      <c r="B654">
        <v>317.87</v>
      </c>
    </row>
    <row r="655" spans="1:2" x14ac:dyDescent="0.4">
      <c r="A655" t="s">
        <v>364</v>
      </c>
      <c r="B655">
        <v>246.72</v>
      </c>
    </row>
    <row r="656" spans="1:2" x14ac:dyDescent="0.4">
      <c r="A656" t="s">
        <v>1298</v>
      </c>
      <c r="B656">
        <v>62.75</v>
      </c>
    </row>
    <row r="657" spans="1:2" x14ac:dyDescent="0.4">
      <c r="A657" t="s">
        <v>365</v>
      </c>
      <c r="B657">
        <v>216.25</v>
      </c>
    </row>
    <row r="658" spans="1:2" x14ac:dyDescent="0.4">
      <c r="A658" t="s">
        <v>366</v>
      </c>
      <c r="B658">
        <v>468.03</v>
      </c>
    </row>
    <row r="659" spans="1:2" x14ac:dyDescent="0.4">
      <c r="A659" t="s">
        <v>367</v>
      </c>
      <c r="B659">
        <v>268.25</v>
      </c>
    </row>
    <row r="660" spans="1:2" x14ac:dyDescent="0.4">
      <c r="A660" t="s">
        <v>1299</v>
      </c>
      <c r="B660">
        <v>99.41</v>
      </c>
    </row>
    <row r="661" spans="1:2" x14ac:dyDescent="0.4">
      <c r="A661" t="s">
        <v>368</v>
      </c>
      <c r="B661">
        <v>25.3</v>
      </c>
    </row>
    <row r="662" spans="1:2" x14ac:dyDescent="0.4">
      <c r="A662" t="s">
        <v>1300</v>
      </c>
      <c r="B662">
        <v>39.56</v>
      </c>
    </row>
    <row r="663" spans="1:2" x14ac:dyDescent="0.4">
      <c r="A663" t="s">
        <v>1301</v>
      </c>
      <c r="B663">
        <v>43.94</v>
      </c>
    </row>
    <row r="664" spans="1:2" x14ac:dyDescent="0.4">
      <c r="A664" t="s">
        <v>369</v>
      </c>
      <c r="B664">
        <v>33.96</v>
      </c>
    </row>
    <row r="665" spans="1:2" x14ac:dyDescent="0.4">
      <c r="A665" t="s">
        <v>370</v>
      </c>
      <c r="B665">
        <v>75.2</v>
      </c>
    </row>
    <row r="666" spans="1:2" x14ac:dyDescent="0.4">
      <c r="A666" t="s">
        <v>1302</v>
      </c>
      <c r="B666">
        <v>30.6</v>
      </c>
    </row>
    <row r="667" spans="1:2" x14ac:dyDescent="0.4">
      <c r="A667" t="s">
        <v>371</v>
      </c>
      <c r="B667">
        <v>33.6</v>
      </c>
    </row>
    <row r="668" spans="1:2" x14ac:dyDescent="0.4">
      <c r="A668" t="s">
        <v>372</v>
      </c>
      <c r="B668">
        <v>57.33</v>
      </c>
    </row>
    <row r="669" spans="1:2" x14ac:dyDescent="0.4">
      <c r="A669" t="s">
        <v>373</v>
      </c>
      <c r="B669">
        <v>64.14</v>
      </c>
    </row>
    <row r="670" spans="1:2" x14ac:dyDescent="0.4">
      <c r="A670" t="s">
        <v>374</v>
      </c>
      <c r="B670">
        <v>19.29</v>
      </c>
    </row>
    <row r="671" spans="1:2" x14ac:dyDescent="0.4">
      <c r="A671" t="s">
        <v>375</v>
      </c>
      <c r="B671">
        <v>48.29</v>
      </c>
    </row>
    <row r="672" spans="1:2" x14ac:dyDescent="0.4">
      <c r="A672" t="s">
        <v>376</v>
      </c>
      <c r="B672">
        <v>80.42</v>
      </c>
    </row>
    <row r="673" spans="1:2" x14ac:dyDescent="0.4">
      <c r="A673" t="s">
        <v>377</v>
      </c>
      <c r="B673">
        <v>117.82</v>
      </c>
    </row>
    <row r="674" spans="1:2" x14ac:dyDescent="0.4">
      <c r="A674" t="s">
        <v>1303</v>
      </c>
      <c r="B674">
        <v>26.34</v>
      </c>
    </row>
    <row r="675" spans="1:2" x14ac:dyDescent="0.4">
      <c r="A675" t="s">
        <v>378</v>
      </c>
      <c r="B675">
        <v>45.28</v>
      </c>
    </row>
    <row r="676" spans="1:2" x14ac:dyDescent="0.4">
      <c r="A676" t="s">
        <v>379</v>
      </c>
      <c r="B676">
        <v>94.8</v>
      </c>
    </row>
    <row r="677" spans="1:2" x14ac:dyDescent="0.4">
      <c r="A677" t="s">
        <v>1304</v>
      </c>
      <c r="B677">
        <v>70.61</v>
      </c>
    </row>
    <row r="678" spans="1:2" x14ac:dyDescent="0.4">
      <c r="A678" t="s">
        <v>380</v>
      </c>
      <c r="B678">
        <v>125.07</v>
      </c>
    </row>
    <row r="679" spans="1:2" x14ac:dyDescent="0.4">
      <c r="A679" t="s">
        <v>1305</v>
      </c>
      <c r="B679">
        <v>38.9</v>
      </c>
    </row>
    <row r="680" spans="1:2" x14ac:dyDescent="0.4">
      <c r="A680" t="s">
        <v>381</v>
      </c>
      <c r="B680">
        <v>48.78</v>
      </c>
    </row>
    <row r="681" spans="1:2" x14ac:dyDescent="0.4">
      <c r="A681" t="s">
        <v>382</v>
      </c>
      <c r="B681">
        <v>785.76</v>
      </c>
    </row>
    <row r="682" spans="1:2" x14ac:dyDescent="0.4">
      <c r="A682" t="s">
        <v>383</v>
      </c>
      <c r="B682">
        <v>389.19</v>
      </c>
    </row>
    <row r="683" spans="1:2" x14ac:dyDescent="0.4">
      <c r="A683" t="s">
        <v>1306</v>
      </c>
      <c r="B683">
        <v>74.66</v>
      </c>
    </row>
    <row r="684" spans="1:2" x14ac:dyDescent="0.4">
      <c r="A684" t="s">
        <v>1307</v>
      </c>
      <c r="B684">
        <v>119.31</v>
      </c>
    </row>
    <row r="685" spans="1:2" x14ac:dyDescent="0.4">
      <c r="A685" t="s">
        <v>1308</v>
      </c>
      <c r="B685">
        <v>122.58</v>
      </c>
    </row>
    <row r="686" spans="1:2" x14ac:dyDescent="0.4">
      <c r="A686" t="s">
        <v>384</v>
      </c>
      <c r="B686">
        <v>47.82</v>
      </c>
    </row>
    <row r="687" spans="1:2" x14ac:dyDescent="0.4">
      <c r="A687" t="s">
        <v>385</v>
      </c>
      <c r="B687">
        <v>372.04</v>
      </c>
    </row>
    <row r="688" spans="1:2" x14ac:dyDescent="0.4">
      <c r="A688" t="s">
        <v>1309</v>
      </c>
      <c r="B688">
        <v>33.020000000000003</v>
      </c>
    </row>
    <row r="689" spans="1:2" x14ac:dyDescent="0.4">
      <c r="A689" t="s">
        <v>386</v>
      </c>
      <c r="B689">
        <v>51.39</v>
      </c>
    </row>
    <row r="690" spans="1:2" x14ac:dyDescent="0.4">
      <c r="A690" t="s">
        <v>387</v>
      </c>
      <c r="B690">
        <v>14.72</v>
      </c>
    </row>
    <row r="691" spans="1:2" x14ac:dyDescent="0.4">
      <c r="A691" t="s">
        <v>388</v>
      </c>
      <c r="B691">
        <v>53</v>
      </c>
    </row>
    <row r="692" spans="1:2" x14ac:dyDescent="0.4">
      <c r="A692" t="s">
        <v>389</v>
      </c>
      <c r="B692">
        <v>61.06</v>
      </c>
    </row>
    <row r="693" spans="1:2" x14ac:dyDescent="0.4">
      <c r="A693" t="s">
        <v>390</v>
      </c>
      <c r="B693">
        <v>64.17</v>
      </c>
    </row>
    <row r="694" spans="1:2" x14ac:dyDescent="0.4">
      <c r="A694" t="s">
        <v>391</v>
      </c>
      <c r="B694">
        <v>84.44</v>
      </c>
    </row>
    <row r="695" spans="1:2" x14ac:dyDescent="0.4">
      <c r="A695" t="s">
        <v>392</v>
      </c>
      <c r="B695">
        <v>17.09</v>
      </c>
    </row>
    <row r="696" spans="1:2" x14ac:dyDescent="0.4">
      <c r="A696" t="s">
        <v>1310</v>
      </c>
      <c r="B696">
        <v>82.61</v>
      </c>
    </row>
    <row r="697" spans="1:2" x14ac:dyDescent="0.4">
      <c r="A697" t="s">
        <v>393</v>
      </c>
      <c r="B697">
        <v>276.69</v>
      </c>
    </row>
    <row r="698" spans="1:2" x14ac:dyDescent="0.4">
      <c r="A698" t="s">
        <v>394</v>
      </c>
      <c r="B698">
        <v>29.45</v>
      </c>
    </row>
    <row r="699" spans="1:2" x14ac:dyDescent="0.4">
      <c r="A699" t="s">
        <v>395</v>
      </c>
      <c r="B699">
        <v>27.52</v>
      </c>
    </row>
    <row r="700" spans="1:2" x14ac:dyDescent="0.4">
      <c r="A700" t="s">
        <v>1311</v>
      </c>
      <c r="B700">
        <v>35.58</v>
      </c>
    </row>
    <row r="701" spans="1:2" x14ac:dyDescent="0.4">
      <c r="A701" t="s">
        <v>396</v>
      </c>
      <c r="B701">
        <v>17.16</v>
      </c>
    </row>
    <row r="702" spans="1:2" x14ac:dyDescent="0.4">
      <c r="A702" t="s">
        <v>397</v>
      </c>
      <c r="B702">
        <v>10.199999999999999</v>
      </c>
    </row>
    <row r="703" spans="1:2" x14ac:dyDescent="0.4">
      <c r="A703" t="s">
        <v>1312</v>
      </c>
      <c r="B703">
        <v>34.47</v>
      </c>
    </row>
    <row r="704" spans="1:2" x14ac:dyDescent="0.4">
      <c r="A704" t="s">
        <v>1313</v>
      </c>
      <c r="B704">
        <v>385.75</v>
      </c>
    </row>
    <row r="705" spans="1:2" x14ac:dyDescent="0.4">
      <c r="A705" t="s">
        <v>1314</v>
      </c>
      <c r="B705">
        <v>201.23</v>
      </c>
    </row>
    <row r="706" spans="1:2" x14ac:dyDescent="0.4">
      <c r="A706" t="s">
        <v>398</v>
      </c>
      <c r="B706">
        <v>94.25</v>
      </c>
    </row>
    <row r="707" spans="1:2" x14ac:dyDescent="0.4">
      <c r="A707" t="s">
        <v>399</v>
      </c>
      <c r="B707">
        <v>18.100000000000001</v>
      </c>
    </row>
    <row r="708" spans="1:2" x14ac:dyDescent="0.4">
      <c r="A708" t="s">
        <v>1315</v>
      </c>
      <c r="B708">
        <v>49.74</v>
      </c>
    </row>
    <row r="709" spans="1:2" x14ac:dyDescent="0.4">
      <c r="A709" t="s">
        <v>400</v>
      </c>
      <c r="B709">
        <v>13.6</v>
      </c>
    </row>
    <row r="710" spans="1:2" x14ac:dyDescent="0.4">
      <c r="A710" t="s">
        <v>401</v>
      </c>
      <c r="B710">
        <v>63.54</v>
      </c>
    </row>
    <row r="711" spans="1:2" x14ac:dyDescent="0.4">
      <c r="A711" t="s">
        <v>402</v>
      </c>
      <c r="B711">
        <v>20.64</v>
      </c>
    </row>
    <row r="712" spans="1:2" x14ac:dyDescent="0.4">
      <c r="A712" t="s">
        <v>1316</v>
      </c>
      <c r="B712">
        <v>58.01</v>
      </c>
    </row>
    <row r="713" spans="1:2" x14ac:dyDescent="0.4">
      <c r="A713" t="s">
        <v>403</v>
      </c>
      <c r="B713">
        <v>17.559999999999999</v>
      </c>
    </row>
    <row r="714" spans="1:2" x14ac:dyDescent="0.4">
      <c r="A714" t="s">
        <v>404</v>
      </c>
      <c r="B714">
        <v>110.99</v>
      </c>
    </row>
    <row r="715" spans="1:2" x14ac:dyDescent="0.4">
      <c r="A715" t="s">
        <v>405</v>
      </c>
      <c r="B715">
        <v>40.89</v>
      </c>
    </row>
    <row r="716" spans="1:2" x14ac:dyDescent="0.4">
      <c r="A716" t="s">
        <v>406</v>
      </c>
      <c r="B716">
        <v>61.24</v>
      </c>
    </row>
    <row r="717" spans="1:2" x14ac:dyDescent="0.4">
      <c r="A717" t="s">
        <v>407</v>
      </c>
      <c r="B717">
        <v>98.51</v>
      </c>
    </row>
    <row r="718" spans="1:2" x14ac:dyDescent="0.4">
      <c r="A718" t="s">
        <v>1317</v>
      </c>
      <c r="B718">
        <v>99.79</v>
      </c>
    </row>
    <row r="719" spans="1:2" x14ac:dyDescent="0.4">
      <c r="A719" t="s">
        <v>408</v>
      </c>
      <c r="B719">
        <v>164.55</v>
      </c>
    </row>
    <row r="720" spans="1:2" x14ac:dyDescent="0.4">
      <c r="A720" t="s">
        <v>409</v>
      </c>
      <c r="B720">
        <v>48.61</v>
      </c>
    </row>
    <row r="721" spans="1:2" x14ac:dyDescent="0.4">
      <c r="A721" t="s">
        <v>1318</v>
      </c>
      <c r="B721">
        <v>90.44</v>
      </c>
    </row>
    <row r="722" spans="1:2" x14ac:dyDescent="0.4">
      <c r="A722" t="s">
        <v>410</v>
      </c>
      <c r="B722">
        <v>149.57</v>
      </c>
    </row>
    <row r="723" spans="1:2" x14ac:dyDescent="0.4">
      <c r="A723" t="s">
        <v>1319</v>
      </c>
      <c r="B723">
        <v>162.66</v>
      </c>
    </row>
    <row r="724" spans="1:2" x14ac:dyDescent="0.4">
      <c r="A724" t="s">
        <v>1320</v>
      </c>
      <c r="B724">
        <v>374.43</v>
      </c>
    </row>
    <row r="725" spans="1:2" x14ac:dyDescent="0.4">
      <c r="A725" t="s">
        <v>411</v>
      </c>
      <c r="B725">
        <v>38.880000000000003</v>
      </c>
    </row>
    <row r="726" spans="1:2" x14ac:dyDescent="0.4">
      <c r="A726" t="s">
        <v>1321</v>
      </c>
      <c r="B726">
        <v>54.66</v>
      </c>
    </row>
    <row r="727" spans="1:2" x14ac:dyDescent="0.4">
      <c r="A727" t="s">
        <v>412</v>
      </c>
      <c r="B727">
        <v>147.02000000000001</v>
      </c>
    </row>
    <row r="728" spans="1:2" x14ac:dyDescent="0.4">
      <c r="A728" t="s">
        <v>413</v>
      </c>
      <c r="B728">
        <v>27.61</v>
      </c>
    </row>
    <row r="729" spans="1:2" x14ac:dyDescent="0.4">
      <c r="A729" t="s">
        <v>1322</v>
      </c>
      <c r="B729">
        <v>36.93</v>
      </c>
    </row>
    <row r="730" spans="1:2" x14ac:dyDescent="0.4">
      <c r="A730" t="s">
        <v>414</v>
      </c>
      <c r="B730">
        <v>65.75</v>
      </c>
    </row>
    <row r="731" spans="1:2" x14ac:dyDescent="0.4">
      <c r="A731" t="s">
        <v>1323</v>
      </c>
      <c r="B731">
        <v>1261.74</v>
      </c>
    </row>
    <row r="732" spans="1:2" x14ac:dyDescent="0.4">
      <c r="A732" t="s">
        <v>415</v>
      </c>
      <c r="B732">
        <v>20.149999999999999</v>
      </c>
    </row>
    <row r="733" spans="1:2" x14ac:dyDescent="0.4">
      <c r="A733" t="s">
        <v>416</v>
      </c>
      <c r="B733">
        <v>87.39</v>
      </c>
    </row>
    <row r="734" spans="1:2" x14ac:dyDescent="0.4">
      <c r="A734" t="s">
        <v>1324</v>
      </c>
      <c r="B734">
        <v>89.78</v>
      </c>
    </row>
    <row r="735" spans="1:2" x14ac:dyDescent="0.4">
      <c r="A735" t="s">
        <v>417</v>
      </c>
      <c r="B735">
        <v>29.52</v>
      </c>
    </row>
    <row r="736" spans="1:2" x14ac:dyDescent="0.4">
      <c r="A736" t="s">
        <v>418</v>
      </c>
      <c r="B736">
        <v>34.369999999999997</v>
      </c>
    </row>
    <row r="737" spans="1:2" x14ac:dyDescent="0.4">
      <c r="A737" t="s">
        <v>419</v>
      </c>
      <c r="B737">
        <v>569.16</v>
      </c>
    </row>
    <row r="738" spans="1:2" x14ac:dyDescent="0.4">
      <c r="A738" t="s">
        <v>1325</v>
      </c>
      <c r="B738">
        <v>124.91</v>
      </c>
    </row>
    <row r="739" spans="1:2" x14ac:dyDescent="0.4">
      <c r="A739" t="s">
        <v>420</v>
      </c>
      <c r="B739">
        <v>75.040000000000006</v>
      </c>
    </row>
    <row r="740" spans="1:2" x14ac:dyDescent="0.4">
      <c r="A740" t="s">
        <v>421</v>
      </c>
      <c r="B740">
        <v>104.25</v>
      </c>
    </row>
    <row r="741" spans="1:2" x14ac:dyDescent="0.4">
      <c r="A741" t="s">
        <v>422</v>
      </c>
      <c r="B741">
        <v>125.12</v>
      </c>
    </row>
    <row r="742" spans="1:2" x14ac:dyDescent="0.4">
      <c r="A742" t="s">
        <v>423</v>
      </c>
      <c r="B742">
        <v>972.23</v>
      </c>
    </row>
    <row r="743" spans="1:2" x14ac:dyDescent="0.4">
      <c r="A743" t="s">
        <v>424</v>
      </c>
      <c r="B743">
        <v>77.09</v>
      </c>
    </row>
    <row r="744" spans="1:2" x14ac:dyDescent="0.4">
      <c r="A744" t="s">
        <v>1326</v>
      </c>
      <c r="B744">
        <v>109.68</v>
      </c>
    </row>
    <row r="745" spans="1:2" x14ac:dyDescent="0.4">
      <c r="A745" t="s">
        <v>1327</v>
      </c>
      <c r="B745">
        <v>301.81</v>
      </c>
    </row>
    <row r="746" spans="1:2" x14ac:dyDescent="0.4">
      <c r="A746" t="s">
        <v>425</v>
      </c>
      <c r="B746">
        <v>145.04</v>
      </c>
    </row>
    <row r="747" spans="1:2" x14ac:dyDescent="0.4">
      <c r="A747" t="s">
        <v>426</v>
      </c>
      <c r="B747">
        <v>53.48</v>
      </c>
    </row>
    <row r="748" spans="1:2" x14ac:dyDescent="0.4">
      <c r="A748" t="s">
        <v>427</v>
      </c>
      <c r="B748">
        <v>23.4</v>
      </c>
    </row>
    <row r="749" spans="1:2" x14ac:dyDescent="0.4">
      <c r="A749" t="s">
        <v>428</v>
      </c>
      <c r="B749">
        <v>25.55</v>
      </c>
    </row>
    <row r="750" spans="1:2" x14ac:dyDescent="0.4">
      <c r="A750" t="s">
        <v>1328</v>
      </c>
      <c r="B750">
        <v>141.83000000000001</v>
      </c>
    </row>
    <row r="751" spans="1:2" x14ac:dyDescent="0.4">
      <c r="A751" t="s">
        <v>429</v>
      </c>
      <c r="B751">
        <v>62.43</v>
      </c>
    </row>
    <row r="752" spans="1:2" x14ac:dyDescent="0.4">
      <c r="A752" t="s">
        <v>430</v>
      </c>
      <c r="B752">
        <v>107.82</v>
      </c>
    </row>
    <row r="753" spans="1:2" x14ac:dyDescent="0.4">
      <c r="A753" t="s">
        <v>1329</v>
      </c>
      <c r="B753">
        <v>467.31</v>
      </c>
    </row>
    <row r="754" spans="1:2" x14ac:dyDescent="0.4">
      <c r="A754" t="s">
        <v>431</v>
      </c>
      <c r="B754">
        <v>30.19</v>
      </c>
    </row>
    <row r="755" spans="1:2" x14ac:dyDescent="0.4">
      <c r="A755" t="s">
        <v>432</v>
      </c>
      <c r="B755">
        <v>89.14</v>
      </c>
    </row>
    <row r="756" spans="1:2" x14ac:dyDescent="0.4">
      <c r="A756" t="s">
        <v>1330</v>
      </c>
      <c r="B756">
        <v>50.1</v>
      </c>
    </row>
    <row r="757" spans="1:2" x14ac:dyDescent="0.4">
      <c r="A757" t="s">
        <v>433</v>
      </c>
      <c r="B757">
        <v>47.5</v>
      </c>
    </row>
    <row r="758" spans="1:2" x14ac:dyDescent="0.4">
      <c r="A758" t="s">
        <v>434</v>
      </c>
      <c r="B758">
        <v>68.84</v>
      </c>
    </row>
    <row r="759" spans="1:2" x14ac:dyDescent="0.4">
      <c r="A759" t="s">
        <v>435</v>
      </c>
      <c r="B759">
        <v>18.510000000000002</v>
      </c>
    </row>
    <row r="760" spans="1:2" x14ac:dyDescent="0.4">
      <c r="A760" t="s">
        <v>436</v>
      </c>
      <c r="B760">
        <v>417.14</v>
      </c>
    </row>
    <row r="761" spans="1:2" x14ac:dyDescent="0.4">
      <c r="A761" t="s">
        <v>1331</v>
      </c>
      <c r="B761">
        <v>226.1</v>
      </c>
    </row>
    <row r="762" spans="1:2" x14ac:dyDescent="0.4">
      <c r="A762" t="s">
        <v>1332</v>
      </c>
      <c r="B762">
        <v>46.21</v>
      </c>
    </row>
    <row r="763" spans="1:2" x14ac:dyDescent="0.4">
      <c r="A763" t="s">
        <v>1333</v>
      </c>
      <c r="B763">
        <v>49.31</v>
      </c>
    </row>
    <row r="764" spans="1:2" x14ac:dyDescent="0.4">
      <c r="A764" t="s">
        <v>1334</v>
      </c>
      <c r="B764">
        <v>261.36</v>
      </c>
    </row>
    <row r="765" spans="1:2" x14ac:dyDescent="0.4">
      <c r="A765" t="s">
        <v>1335</v>
      </c>
      <c r="B765">
        <v>163.89</v>
      </c>
    </row>
    <row r="766" spans="1:2" x14ac:dyDescent="0.4">
      <c r="A766" t="s">
        <v>1336</v>
      </c>
      <c r="B766">
        <v>84.96</v>
      </c>
    </row>
    <row r="767" spans="1:2" x14ac:dyDescent="0.4">
      <c r="A767" t="s">
        <v>437</v>
      </c>
      <c r="B767">
        <v>156.44999999999999</v>
      </c>
    </row>
    <row r="768" spans="1:2" x14ac:dyDescent="0.4">
      <c r="A768" t="s">
        <v>438</v>
      </c>
      <c r="B768">
        <v>56.53</v>
      </c>
    </row>
    <row r="769" spans="1:2" x14ac:dyDescent="0.4">
      <c r="A769" t="s">
        <v>1337</v>
      </c>
      <c r="B769">
        <v>143.66</v>
      </c>
    </row>
    <row r="770" spans="1:2" x14ac:dyDescent="0.4">
      <c r="A770" t="s">
        <v>439</v>
      </c>
      <c r="B770">
        <v>306.24</v>
      </c>
    </row>
    <row r="771" spans="1:2" x14ac:dyDescent="0.4">
      <c r="A771" t="s">
        <v>440</v>
      </c>
      <c r="B771">
        <v>47.71</v>
      </c>
    </row>
    <row r="772" spans="1:2" x14ac:dyDescent="0.4">
      <c r="A772" t="s">
        <v>441</v>
      </c>
      <c r="B772">
        <v>314.27999999999997</v>
      </c>
    </row>
    <row r="773" spans="1:2" x14ac:dyDescent="0.4">
      <c r="A773" t="s">
        <v>1338</v>
      </c>
      <c r="B773">
        <v>75.430000000000007</v>
      </c>
    </row>
    <row r="774" spans="1:2" x14ac:dyDescent="0.4">
      <c r="A774" t="s">
        <v>1339</v>
      </c>
      <c r="B774">
        <v>81.44</v>
      </c>
    </row>
    <row r="775" spans="1:2" x14ac:dyDescent="0.4">
      <c r="A775" t="s">
        <v>1340</v>
      </c>
      <c r="B775">
        <v>87.74</v>
      </c>
    </row>
    <row r="776" spans="1:2" x14ac:dyDescent="0.4">
      <c r="A776" t="s">
        <v>1341</v>
      </c>
      <c r="B776">
        <v>70.13</v>
      </c>
    </row>
    <row r="777" spans="1:2" x14ac:dyDescent="0.4">
      <c r="A777" t="s">
        <v>1342</v>
      </c>
      <c r="B777">
        <v>19.91</v>
      </c>
    </row>
    <row r="778" spans="1:2" x14ac:dyDescent="0.4">
      <c r="A778" t="s">
        <v>442</v>
      </c>
      <c r="B778">
        <v>67.180000000000007</v>
      </c>
    </row>
    <row r="779" spans="1:2" x14ac:dyDescent="0.4">
      <c r="A779" t="s">
        <v>1343</v>
      </c>
      <c r="B779">
        <v>397.51</v>
      </c>
    </row>
    <row r="780" spans="1:2" x14ac:dyDescent="0.4">
      <c r="A780" t="s">
        <v>1344</v>
      </c>
      <c r="B780">
        <v>45.41</v>
      </c>
    </row>
    <row r="781" spans="1:2" x14ac:dyDescent="0.4">
      <c r="A781" t="s">
        <v>1345</v>
      </c>
      <c r="B781">
        <v>62.67</v>
      </c>
    </row>
    <row r="782" spans="1:2" x14ac:dyDescent="0.4">
      <c r="A782" t="s">
        <v>443</v>
      </c>
      <c r="B782">
        <v>68.069999999999993</v>
      </c>
    </row>
    <row r="783" spans="1:2" x14ac:dyDescent="0.4">
      <c r="A783" t="s">
        <v>444</v>
      </c>
      <c r="B783">
        <v>50.02</v>
      </c>
    </row>
    <row r="784" spans="1:2" x14ac:dyDescent="0.4">
      <c r="A784" t="s">
        <v>445</v>
      </c>
      <c r="B784">
        <v>27.14</v>
      </c>
    </row>
    <row r="785" spans="1:2" x14ac:dyDescent="0.4">
      <c r="A785" t="s">
        <v>1346</v>
      </c>
      <c r="B785">
        <v>113.23</v>
      </c>
    </row>
    <row r="786" spans="1:2" x14ac:dyDescent="0.4">
      <c r="A786" t="s">
        <v>446</v>
      </c>
      <c r="B786">
        <v>11.04</v>
      </c>
    </row>
    <row r="787" spans="1:2" x14ac:dyDescent="0.4">
      <c r="A787" t="s">
        <v>1347</v>
      </c>
      <c r="B787">
        <v>44.29</v>
      </c>
    </row>
    <row r="788" spans="1:2" x14ac:dyDescent="0.4">
      <c r="A788" t="s">
        <v>447</v>
      </c>
      <c r="B788">
        <v>67.930000000000007</v>
      </c>
    </row>
    <row r="789" spans="1:2" x14ac:dyDescent="0.4">
      <c r="A789" t="s">
        <v>448</v>
      </c>
      <c r="B789">
        <v>147.57</v>
      </c>
    </row>
    <row r="790" spans="1:2" x14ac:dyDescent="0.4">
      <c r="A790" t="s">
        <v>1348</v>
      </c>
      <c r="B790">
        <v>63.31</v>
      </c>
    </row>
    <row r="791" spans="1:2" x14ac:dyDescent="0.4">
      <c r="A791" t="s">
        <v>1349</v>
      </c>
      <c r="B791">
        <v>324.08</v>
      </c>
    </row>
    <row r="792" spans="1:2" x14ac:dyDescent="0.4">
      <c r="A792" t="s">
        <v>1350</v>
      </c>
      <c r="B792">
        <v>18.170000000000002</v>
      </c>
    </row>
    <row r="793" spans="1:2" x14ac:dyDescent="0.4">
      <c r="A793" t="s">
        <v>449</v>
      </c>
      <c r="B793">
        <v>42.35</v>
      </c>
    </row>
    <row r="794" spans="1:2" x14ac:dyDescent="0.4">
      <c r="A794" t="s">
        <v>450</v>
      </c>
      <c r="B794">
        <v>36.85</v>
      </c>
    </row>
    <row r="795" spans="1:2" x14ac:dyDescent="0.4">
      <c r="A795" t="s">
        <v>451</v>
      </c>
      <c r="B795">
        <v>41.45</v>
      </c>
    </row>
    <row r="796" spans="1:2" x14ac:dyDescent="0.4">
      <c r="A796" t="s">
        <v>452</v>
      </c>
      <c r="B796">
        <v>181.29</v>
      </c>
    </row>
    <row r="797" spans="1:2" x14ac:dyDescent="0.4">
      <c r="A797" t="s">
        <v>1351</v>
      </c>
      <c r="B797">
        <v>38.07</v>
      </c>
    </row>
    <row r="798" spans="1:2" x14ac:dyDescent="0.4">
      <c r="A798" t="s">
        <v>1352</v>
      </c>
      <c r="B798">
        <v>58.28</v>
      </c>
    </row>
    <row r="799" spans="1:2" x14ac:dyDescent="0.4">
      <c r="A799" t="s">
        <v>453</v>
      </c>
      <c r="B799">
        <v>80.41</v>
      </c>
    </row>
    <row r="800" spans="1:2" x14ac:dyDescent="0.4">
      <c r="A800" t="s">
        <v>1353</v>
      </c>
      <c r="B800">
        <v>51.3</v>
      </c>
    </row>
    <row r="801" spans="1:2" x14ac:dyDescent="0.4">
      <c r="A801" t="s">
        <v>1354</v>
      </c>
      <c r="B801">
        <v>1183.92</v>
      </c>
    </row>
    <row r="802" spans="1:2" x14ac:dyDescent="0.4">
      <c r="A802" t="s">
        <v>454</v>
      </c>
      <c r="B802">
        <v>27.23</v>
      </c>
    </row>
    <row r="803" spans="1:2" x14ac:dyDescent="0.4">
      <c r="A803" t="s">
        <v>455</v>
      </c>
      <c r="B803">
        <v>22.53</v>
      </c>
    </row>
    <row r="804" spans="1:2" x14ac:dyDescent="0.4">
      <c r="A804" t="s">
        <v>456</v>
      </c>
      <c r="B804">
        <v>51.11</v>
      </c>
    </row>
    <row r="805" spans="1:2" x14ac:dyDescent="0.4">
      <c r="A805" t="s">
        <v>457</v>
      </c>
      <c r="B805">
        <v>68.88</v>
      </c>
    </row>
    <row r="806" spans="1:2" x14ac:dyDescent="0.4">
      <c r="A806" t="s">
        <v>458</v>
      </c>
      <c r="B806">
        <v>103.19</v>
      </c>
    </row>
    <row r="807" spans="1:2" x14ac:dyDescent="0.4">
      <c r="A807" t="s">
        <v>459</v>
      </c>
      <c r="B807">
        <v>824.22</v>
      </c>
    </row>
    <row r="808" spans="1:2" x14ac:dyDescent="0.4">
      <c r="A808" t="s">
        <v>1355</v>
      </c>
      <c r="B808">
        <v>261.48</v>
      </c>
    </row>
    <row r="809" spans="1:2" x14ac:dyDescent="0.4">
      <c r="A809" t="s">
        <v>460</v>
      </c>
      <c r="B809">
        <v>49.5</v>
      </c>
    </row>
    <row r="810" spans="1:2" x14ac:dyDescent="0.4">
      <c r="A810" t="s">
        <v>461</v>
      </c>
      <c r="B810">
        <v>62.82</v>
      </c>
    </row>
    <row r="811" spans="1:2" x14ac:dyDescent="0.4">
      <c r="A811" t="s">
        <v>1356</v>
      </c>
      <c r="B811">
        <v>153.38</v>
      </c>
    </row>
    <row r="812" spans="1:2" x14ac:dyDescent="0.4">
      <c r="A812" t="s">
        <v>462</v>
      </c>
      <c r="B812">
        <v>13.6</v>
      </c>
    </row>
    <row r="813" spans="1:2" x14ac:dyDescent="0.4">
      <c r="A813" t="s">
        <v>463</v>
      </c>
      <c r="B813">
        <v>95.63</v>
      </c>
    </row>
    <row r="814" spans="1:2" x14ac:dyDescent="0.4">
      <c r="A814" t="s">
        <v>1357</v>
      </c>
      <c r="B814">
        <v>230.03</v>
      </c>
    </row>
    <row r="815" spans="1:2" x14ac:dyDescent="0.4">
      <c r="A815" t="s">
        <v>464</v>
      </c>
      <c r="B815">
        <v>23.04</v>
      </c>
    </row>
    <row r="816" spans="1:2" x14ac:dyDescent="0.4">
      <c r="A816" t="s">
        <v>465</v>
      </c>
      <c r="B816">
        <v>137.75</v>
      </c>
    </row>
    <row r="817" spans="1:2" x14ac:dyDescent="0.4">
      <c r="A817" t="s">
        <v>466</v>
      </c>
      <c r="B817">
        <v>51.83</v>
      </c>
    </row>
    <row r="818" spans="1:2" x14ac:dyDescent="0.4">
      <c r="A818" t="s">
        <v>1358</v>
      </c>
      <c r="B818">
        <v>53.16</v>
      </c>
    </row>
    <row r="819" spans="1:2" x14ac:dyDescent="0.4">
      <c r="A819" t="s">
        <v>467</v>
      </c>
      <c r="B819">
        <v>35.630000000000003</v>
      </c>
    </row>
    <row r="820" spans="1:2" x14ac:dyDescent="0.4">
      <c r="A820" t="s">
        <v>468</v>
      </c>
      <c r="B820">
        <v>108.84</v>
      </c>
    </row>
    <row r="821" spans="1:2" x14ac:dyDescent="0.4">
      <c r="A821" t="s">
        <v>469</v>
      </c>
      <c r="B821">
        <v>88.65</v>
      </c>
    </row>
    <row r="822" spans="1:2" x14ac:dyDescent="0.4">
      <c r="A822" t="s">
        <v>1359</v>
      </c>
      <c r="B822">
        <v>72.22</v>
      </c>
    </row>
    <row r="823" spans="1:2" x14ac:dyDescent="0.4">
      <c r="A823" t="s">
        <v>1360</v>
      </c>
      <c r="B823">
        <v>46.77</v>
      </c>
    </row>
    <row r="824" spans="1:2" x14ac:dyDescent="0.4">
      <c r="A824" t="s">
        <v>470</v>
      </c>
      <c r="B824">
        <v>28.85</v>
      </c>
    </row>
    <row r="825" spans="1:2" x14ac:dyDescent="0.4">
      <c r="A825" t="s">
        <v>471</v>
      </c>
      <c r="B825">
        <v>27.89</v>
      </c>
    </row>
    <row r="826" spans="1:2" x14ac:dyDescent="0.4">
      <c r="A826" t="s">
        <v>472</v>
      </c>
      <c r="B826">
        <v>34.869999999999997</v>
      </c>
    </row>
    <row r="827" spans="1:2" x14ac:dyDescent="0.4">
      <c r="A827" t="s">
        <v>1361</v>
      </c>
      <c r="B827">
        <v>99.12</v>
      </c>
    </row>
    <row r="828" spans="1:2" x14ac:dyDescent="0.4">
      <c r="A828" t="s">
        <v>1362</v>
      </c>
      <c r="B828">
        <v>37.729999999999997</v>
      </c>
    </row>
    <row r="829" spans="1:2" x14ac:dyDescent="0.4">
      <c r="A829" t="s">
        <v>1363</v>
      </c>
      <c r="B829">
        <v>64.7</v>
      </c>
    </row>
    <row r="830" spans="1:2" x14ac:dyDescent="0.4">
      <c r="A830" t="s">
        <v>1364</v>
      </c>
      <c r="B830">
        <v>176.09</v>
      </c>
    </row>
    <row r="831" spans="1:2" x14ac:dyDescent="0.4">
      <c r="A831" t="s">
        <v>473</v>
      </c>
      <c r="B831">
        <v>22.75</v>
      </c>
    </row>
    <row r="832" spans="1:2" x14ac:dyDescent="0.4">
      <c r="A832" t="s">
        <v>1365</v>
      </c>
      <c r="B832">
        <v>31.49</v>
      </c>
    </row>
    <row r="833" spans="1:2" x14ac:dyDescent="0.4">
      <c r="A833" t="s">
        <v>1366</v>
      </c>
      <c r="B833">
        <v>94.46</v>
      </c>
    </row>
    <row r="834" spans="1:2" x14ac:dyDescent="0.4">
      <c r="A834" t="s">
        <v>1367</v>
      </c>
      <c r="B834">
        <v>36.090000000000003</v>
      </c>
    </row>
    <row r="835" spans="1:2" x14ac:dyDescent="0.4">
      <c r="A835" t="s">
        <v>1368</v>
      </c>
      <c r="B835">
        <v>339.87</v>
      </c>
    </row>
    <row r="836" spans="1:2" x14ac:dyDescent="0.4">
      <c r="A836" t="s">
        <v>474</v>
      </c>
      <c r="B836">
        <v>30.43</v>
      </c>
    </row>
    <row r="837" spans="1:2" x14ac:dyDescent="0.4">
      <c r="A837" t="s">
        <v>1369</v>
      </c>
      <c r="B837">
        <v>32.58</v>
      </c>
    </row>
    <row r="838" spans="1:2" x14ac:dyDescent="0.4">
      <c r="A838" t="s">
        <v>475</v>
      </c>
      <c r="B838">
        <v>56.69</v>
      </c>
    </row>
    <row r="839" spans="1:2" x14ac:dyDescent="0.4">
      <c r="A839" t="s">
        <v>1370</v>
      </c>
      <c r="B839">
        <v>50.91</v>
      </c>
    </row>
    <row r="840" spans="1:2" x14ac:dyDescent="0.4">
      <c r="A840" t="s">
        <v>476</v>
      </c>
      <c r="B840">
        <v>50.91</v>
      </c>
    </row>
    <row r="841" spans="1:2" x14ac:dyDescent="0.4">
      <c r="A841" t="s">
        <v>477</v>
      </c>
      <c r="B841">
        <v>42.34</v>
      </c>
    </row>
    <row r="842" spans="1:2" x14ac:dyDescent="0.4">
      <c r="A842" t="s">
        <v>478</v>
      </c>
      <c r="B842">
        <v>34.29</v>
      </c>
    </row>
    <row r="843" spans="1:2" x14ac:dyDescent="0.4">
      <c r="A843" t="s">
        <v>1371</v>
      </c>
      <c r="B843">
        <v>61.63</v>
      </c>
    </row>
    <row r="844" spans="1:2" x14ac:dyDescent="0.4">
      <c r="A844" t="s">
        <v>479</v>
      </c>
      <c r="B844">
        <v>35.03</v>
      </c>
    </row>
    <row r="845" spans="1:2" x14ac:dyDescent="0.4">
      <c r="A845" t="s">
        <v>1372</v>
      </c>
      <c r="B845">
        <v>149.1</v>
      </c>
    </row>
    <row r="846" spans="1:2" x14ac:dyDescent="0.4">
      <c r="A846" t="s">
        <v>1373</v>
      </c>
      <c r="B846">
        <v>2023.39</v>
      </c>
    </row>
    <row r="847" spans="1:2" x14ac:dyDescent="0.4">
      <c r="A847" t="s">
        <v>1374</v>
      </c>
      <c r="B847">
        <v>381.08</v>
      </c>
    </row>
    <row r="848" spans="1:2" x14ac:dyDescent="0.4">
      <c r="A848" t="s">
        <v>480</v>
      </c>
      <c r="B848">
        <v>138.99</v>
      </c>
    </row>
    <row r="849" spans="1:2" x14ac:dyDescent="0.4">
      <c r="A849" t="s">
        <v>481</v>
      </c>
      <c r="B849">
        <v>44.87</v>
      </c>
    </row>
    <row r="850" spans="1:2" x14ac:dyDescent="0.4">
      <c r="A850" t="s">
        <v>482</v>
      </c>
      <c r="B850">
        <v>41.44</v>
      </c>
    </row>
    <row r="851" spans="1:2" x14ac:dyDescent="0.4">
      <c r="A851" t="s">
        <v>1375</v>
      </c>
      <c r="B851">
        <v>22.82</v>
      </c>
    </row>
    <row r="852" spans="1:2" x14ac:dyDescent="0.4">
      <c r="A852" t="s">
        <v>1376</v>
      </c>
      <c r="B852">
        <v>46.21</v>
      </c>
    </row>
    <row r="853" spans="1:2" x14ac:dyDescent="0.4">
      <c r="A853" t="s">
        <v>483</v>
      </c>
      <c r="B853">
        <v>19.97</v>
      </c>
    </row>
    <row r="854" spans="1:2" x14ac:dyDescent="0.4">
      <c r="A854" t="s">
        <v>1377</v>
      </c>
      <c r="B854">
        <v>49.45</v>
      </c>
    </row>
    <row r="855" spans="1:2" x14ac:dyDescent="0.4">
      <c r="A855" t="s">
        <v>484</v>
      </c>
      <c r="B855">
        <v>64.66</v>
      </c>
    </row>
    <row r="856" spans="1:2" x14ac:dyDescent="0.4">
      <c r="A856" t="s">
        <v>1378</v>
      </c>
      <c r="B856">
        <v>29.29</v>
      </c>
    </row>
    <row r="857" spans="1:2" x14ac:dyDescent="0.4">
      <c r="A857" t="s">
        <v>485</v>
      </c>
      <c r="B857">
        <v>93.44</v>
      </c>
    </row>
    <row r="858" spans="1:2" x14ac:dyDescent="0.4">
      <c r="A858" t="s">
        <v>486</v>
      </c>
      <c r="B858">
        <v>24.25</v>
      </c>
    </row>
    <row r="859" spans="1:2" x14ac:dyDescent="0.4">
      <c r="A859" t="s">
        <v>487</v>
      </c>
      <c r="B859">
        <v>101.76</v>
      </c>
    </row>
    <row r="860" spans="1:2" x14ac:dyDescent="0.4">
      <c r="A860" t="s">
        <v>1379</v>
      </c>
      <c r="B860">
        <v>54.48</v>
      </c>
    </row>
    <row r="861" spans="1:2" x14ac:dyDescent="0.4">
      <c r="A861" t="s">
        <v>1380</v>
      </c>
      <c r="B861">
        <v>180.99</v>
      </c>
    </row>
    <row r="862" spans="1:2" x14ac:dyDescent="0.4">
      <c r="A862" t="s">
        <v>488</v>
      </c>
      <c r="B862">
        <v>47</v>
      </c>
    </row>
    <row r="863" spans="1:2" x14ac:dyDescent="0.4">
      <c r="A863" t="s">
        <v>489</v>
      </c>
      <c r="B863">
        <v>25.43</v>
      </c>
    </row>
    <row r="864" spans="1:2" x14ac:dyDescent="0.4">
      <c r="A864" t="s">
        <v>490</v>
      </c>
      <c r="B864">
        <v>2230.89</v>
      </c>
    </row>
    <row r="865" spans="1:2" x14ac:dyDescent="0.4">
      <c r="A865" t="s">
        <v>1381</v>
      </c>
      <c r="B865">
        <v>192.64</v>
      </c>
    </row>
    <row r="866" spans="1:2" x14ac:dyDescent="0.4">
      <c r="A866" t="s">
        <v>491</v>
      </c>
      <c r="B866">
        <v>172.08</v>
      </c>
    </row>
    <row r="867" spans="1:2" x14ac:dyDescent="0.4">
      <c r="A867" t="s">
        <v>492</v>
      </c>
      <c r="B867">
        <v>28.11</v>
      </c>
    </row>
    <row r="868" spans="1:2" x14ac:dyDescent="0.4">
      <c r="A868" t="s">
        <v>1382</v>
      </c>
      <c r="B868">
        <v>53.06</v>
      </c>
    </row>
    <row r="869" spans="1:2" x14ac:dyDescent="0.4">
      <c r="A869" t="s">
        <v>493</v>
      </c>
      <c r="B869">
        <v>56.98</v>
      </c>
    </row>
    <row r="870" spans="1:2" x14ac:dyDescent="0.4">
      <c r="A870" t="s">
        <v>494</v>
      </c>
      <c r="B870">
        <v>26.48</v>
      </c>
    </row>
    <row r="871" spans="1:2" x14ac:dyDescent="0.4">
      <c r="A871" t="s">
        <v>1383</v>
      </c>
      <c r="B871">
        <v>79.290000000000006</v>
      </c>
    </row>
    <row r="872" spans="1:2" x14ac:dyDescent="0.4">
      <c r="A872" t="s">
        <v>495</v>
      </c>
      <c r="B872">
        <v>111.59</v>
      </c>
    </row>
    <row r="873" spans="1:2" x14ac:dyDescent="0.4">
      <c r="A873" t="s">
        <v>496</v>
      </c>
      <c r="B873">
        <v>57.53</v>
      </c>
    </row>
    <row r="874" spans="1:2" x14ac:dyDescent="0.4">
      <c r="A874" t="s">
        <v>1384</v>
      </c>
      <c r="B874">
        <v>27.66</v>
      </c>
    </row>
    <row r="875" spans="1:2" x14ac:dyDescent="0.4">
      <c r="A875" t="s">
        <v>497</v>
      </c>
      <c r="B875">
        <v>51.56</v>
      </c>
    </row>
    <row r="876" spans="1:2" x14ac:dyDescent="0.4">
      <c r="A876" t="s">
        <v>498</v>
      </c>
      <c r="B876">
        <v>59.6</v>
      </c>
    </row>
    <row r="877" spans="1:2" x14ac:dyDescent="0.4">
      <c r="A877" t="s">
        <v>1385</v>
      </c>
      <c r="B877">
        <v>544.02</v>
      </c>
    </row>
    <row r="878" spans="1:2" x14ac:dyDescent="0.4">
      <c r="A878" t="s">
        <v>499</v>
      </c>
      <c r="B878">
        <v>178.45</v>
      </c>
    </row>
    <row r="879" spans="1:2" x14ac:dyDescent="0.4">
      <c r="A879" t="s">
        <v>500</v>
      </c>
      <c r="B879">
        <v>56.36</v>
      </c>
    </row>
    <row r="880" spans="1:2" x14ac:dyDescent="0.4">
      <c r="A880" t="s">
        <v>501</v>
      </c>
      <c r="B880">
        <v>160.63</v>
      </c>
    </row>
    <row r="881" spans="1:2" x14ac:dyDescent="0.4">
      <c r="A881" t="s">
        <v>502</v>
      </c>
      <c r="B881">
        <v>17.62</v>
      </c>
    </row>
    <row r="882" spans="1:2" x14ac:dyDescent="0.4">
      <c r="A882" t="s">
        <v>1386</v>
      </c>
      <c r="B882">
        <v>179.74</v>
      </c>
    </row>
    <row r="883" spans="1:2" x14ac:dyDescent="0.4">
      <c r="A883" t="s">
        <v>503</v>
      </c>
      <c r="B883">
        <v>80.67</v>
      </c>
    </row>
    <row r="884" spans="1:2" x14ac:dyDescent="0.4">
      <c r="A884" t="s">
        <v>504</v>
      </c>
      <c r="B884">
        <v>32.409999999999997</v>
      </c>
    </row>
    <row r="885" spans="1:2" x14ac:dyDescent="0.4">
      <c r="A885" t="s">
        <v>1387</v>
      </c>
      <c r="B885">
        <v>53.45</v>
      </c>
    </row>
    <row r="886" spans="1:2" x14ac:dyDescent="0.4">
      <c r="A886" t="s">
        <v>1388</v>
      </c>
      <c r="B886">
        <v>44.62</v>
      </c>
    </row>
    <row r="887" spans="1:2" x14ac:dyDescent="0.4">
      <c r="A887" t="s">
        <v>1389</v>
      </c>
      <c r="B887">
        <v>25.18</v>
      </c>
    </row>
    <row r="888" spans="1:2" x14ac:dyDescent="0.4">
      <c r="A888" t="s">
        <v>505</v>
      </c>
      <c r="B888">
        <v>45.25</v>
      </c>
    </row>
    <row r="889" spans="1:2" x14ac:dyDescent="0.4">
      <c r="A889" t="s">
        <v>1390</v>
      </c>
      <c r="B889">
        <v>127.2</v>
      </c>
    </row>
    <row r="890" spans="1:2" x14ac:dyDescent="0.4">
      <c r="A890" t="s">
        <v>1391</v>
      </c>
      <c r="B890">
        <v>27.52</v>
      </c>
    </row>
    <row r="891" spans="1:2" x14ac:dyDescent="0.4">
      <c r="A891" t="s">
        <v>506</v>
      </c>
      <c r="B891">
        <v>39.58</v>
      </c>
    </row>
    <row r="892" spans="1:2" x14ac:dyDescent="0.4">
      <c r="A892" t="s">
        <v>507</v>
      </c>
      <c r="B892">
        <v>153.19</v>
      </c>
    </row>
    <row r="893" spans="1:2" x14ac:dyDescent="0.4">
      <c r="A893" t="s">
        <v>1392</v>
      </c>
      <c r="B893">
        <v>164.92</v>
      </c>
    </row>
    <row r="894" spans="1:2" x14ac:dyDescent="0.4">
      <c r="A894" t="s">
        <v>1393</v>
      </c>
      <c r="B894">
        <v>62.96</v>
      </c>
    </row>
    <row r="895" spans="1:2" x14ac:dyDescent="0.4">
      <c r="A895" t="s">
        <v>1394</v>
      </c>
      <c r="B895">
        <v>181.06</v>
      </c>
    </row>
    <row r="896" spans="1:2" x14ac:dyDescent="0.4">
      <c r="A896" t="s">
        <v>508</v>
      </c>
      <c r="B896">
        <v>59.65</v>
      </c>
    </row>
    <row r="897" spans="1:2" x14ac:dyDescent="0.4">
      <c r="A897" t="s">
        <v>1395</v>
      </c>
      <c r="B897">
        <v>34.44</v>
      </c>
    </row>
    <row r="898" spans="1:2" x14ac:dyDescent="0.4">
      <c r="A898" t="s">
        <v>509</v>
      </c>
      <c r="B898">
        <v>237.42</v>
      </c>
    </row>
    <row r="899" spans="1:2" x14ac:dyDescent="0.4">
      <c r="A899" t="s">
        <v>1396</v>
      </c>
      <c r="B899">
        <v>52.36</v>
      </c>
    </row>
    <row r="900" spans="1:2" x14ac:dyDescent="0.4">
      <c r="A900" t="s">
        <v>510</v>
      </c>
      <c r="B900">
        <v>145.71</v>
      </c>
    </row>
    <row r="901" spans="1:2" x14ac:dyDescent="0.4">
      <c r="A901" t="s">
        <v>511</v>
      </c>
      <c r="B901">
        <v>139.01</v>
      </c>
    </row>
    <row r="902" spans="1:2" x14ac:dyDescent="0.4">
      <c r="A902" t="s">
        <v>512</v>
      </c>
      <c r="B902">
        <v>282.18</v>
      </c>
    </row>
    <row r="903" spans="1:2" x14ac:dyDescent="0.4">
      <c r="A903" t="s">
        <v>513</v>
      </c>
      <c r="B903">
        <v>231.11</v>
      </c>
    </row>
    <row r="904" spans="1:2" x14ac:dyDescent="0.4">
      <c r="A904" t="s">
        <v>1397</v>
      </c>
      <c r="B904">
        <v>30.59</v>
      </c>
    </row>
    <row r="905" spans="1:2" x14ac:dyDescent="0.4">
      <c r="A905" t="s">
        <v>514</v>
      </c>
      <c r="B905">
        <v>65.59</v>
      </c>
    </row>
    <row r="906" spans="1:2" x14ac:dyDescent="0.4">
      <c r="A906" t="s">
        <v>515</v>
      </c>
      <c r="B906">
        <v>306.20999999999998</v>
      </c>
    </row>
    <row r="907" spans="1:2" x14ac:dyDescent="0.4">
      <c r="A907" t="s">
        <v>1398</v>
      </c>
      <c r="B907">
        <v>2912.15</v>
      </c>
    </row>
    <row r="908" spans="1:2" x14ac:dyDescent="0.4">
      <c r="A908" t="s">
        <v>1399</v>
      </c>
      <c r="B908">
        <v>170.53</v>
      </c>
    </row>
    <row r="909" spans="1:2" x14ac:dyDescent="0.4">
      <c r="A909" t="s">
        <v>516</v>
      </c>
      <c r="B909">
        <v>40.46</v>
      </c>
    </row>
    <row r="910" spans="1:2" x14ac:dyDescent="0.4">
      <c r="A910" t="s">
        <v>517</v>
      </c>
      <c r="B910">
        <v>61.25</v>
      </c>
    </row>
    <row r="911" spans="1:2" x14ac:dyDescent="0.4">
      <c r="A911" t="s">
        <v>518</v>
      </c>
      <c r="B911">
        <v>24</v>
      </c>
    </row>
    <row r="912" spans="1:2" x14ac:dyDescent="0.4">
      <c r="A912" t="s">
        <v>519</v>
      </c>
      <c r="B912">
        <v>85.25</v>
      </c>
    </row>
    <row r="913" spans="1:2" x14ac:dyDescent="0.4">
      <c r="A913" t="s">
        <v>1400</v>
      </c>
      <c r="B913">
        <v>444.42</v>
      </c>
    </row>
    <row r="914" spans="1:2" x14ac:dyDescent="0.4">
      <c r="A914" t="s">
        <v>1401</v>
      </c>
      <c r="B914">
        <v>316.58</v>
      </c>
    </row>
    <row r="915" spans="1:2" x14ac:dyDescent="0.4">
      <c r="A915" t="s">
        <v>520</v>
      </c>
      <c r="B915">
        <v>55.21</v>
      </c>
    </row>
    <row r="916" spans="1:2" x14ac:dyDescent="0.4">
      <c r="A916" t="s">
        <v>521</v>
      </c>
      <c r="B916">
        <v>21.43</v>
      </c>
    </row>
    <row r="917" spans="1:2" x14ac:dyDescent="0.4">
      <c r="A917" t="s">
        <v>522</v>
      </c>
      <c r="B917">
        <v>110.25</v>
      </c>
    </row>
    <row r="918" spans="1:2" x14ac:dyDescent="0.4">
      <c r="A918" t="s">
        <v>523</v>
      </c>
      <c r="B918">
        <v>34.979999999999997</v>
      </c>
    </row>
    <row r="919" spans="1:2" x14ac:dyDescent="0.4">
      <c r="A919" t="s">
        <v>524</v>
      </c>
      <c r="B919">
        <v>126.05</v>
      </c>
    </row>
    <row r="920" spans="1:2" x14ac:dyDescent="0.4">
      <c r="A920" t="s">
        <v>1402</v>
      </c>
      <c r="B920">
        <v>248.98</v>
      </c>
    </row>
    <row r="921" spans="1:2" x14ac:dyDescent="0.4">
      <c r="A921" t="s">
        <v>1403</v>
      </c>
      <c r="B921">
        <v>214.01</v>
      </c>
    </row>
    <row r="922" spans="1:2" x14ac:dyDescent="0.4">
      <c r="A922" t="s">
        <v>525</v>
      </c>
      <c r="B922">
        <v>37.71</v>
      </c>
    </row>
    <row r="923" spans="1:2" x14ac:dyDescent="0.4">
      <c r="A923" t="s">
        <v>1404</v>
      </c>
      <c r="B923">
        <v>214.17</v>
      </c>
    </row>
    <row r="924" spans="1:2" x14ac:dyDescent="0.4">
      <c r="A924" t="s">
        <v>1405</v>
      </c>
      <c r="B924">
        <v>85.58</v>
      </c>
    </row>
    <row r="925" spans="1:2" x14ac:dyDescent="0.4">
      <c r="A925" t="s">
        <v>526</v>
      </c>
      <c r="B925">
        <v>213.06</v>
      </c>
    </row>
    <row r="926" spans="1:2" x14ac:dyDescent="0.4">
      <c r="A926" t="s">
        <v>527</v>
      </c>
      <c r="B926">
        <v>58.82</v>
      </c>
    </row>
    <row r="927" spans="1:2" x14ac:dyDescent="0.4">
      <c r="A927" t="s">
        <v>528</v>
      </c>
      <c r="B927">
        <v>61.67</v>
      </c>
    </row>
    <row r="928" spans="1:2" x14ac:dyDescent="0.4">
      <c r="A928" t="s">
        <v>529</v>
      </c>
      <c r="B928">
        <v>224.18</v>
      </c>
    </row>
    <row r="929" spans="1:2" x14ac:dyDescent="0.4">
      <c r="A929" t="s">
        <v>530</v>
      </c>
      <c r="B929">
        <v>78.459999999999994</v>
      </c>
    </row>
    <row r="930" spans="1:2" x14ac:dyDescent="0.4">
      <c r="A930" t="s">
        <v>1406</v>
      </c>
      <c r="B930">
        <v>49.06</v>
      </c>
    </row>
    <row r="931" spans="1:2" x14ac:dyDescent="0.4">
      <c r="A931" t="s">
        <v>1407</v>
      </c>
      <c r="B931">
        <v>27.98</v>
      </c>
    </row>
    <row r="932" spans="1:2" x14ac:dyDescent="0.4">
      <c r="A932" t="s">
        <v>1408</v>
      </c>
      <c r="B932">
        <v>31.28</v>
      </c>
    </row>
    <row r="933" spans="1:2" x14ac:dyDescent="0.4">
      <c r="A933" t="s">
        <v>531</v>
      </c>
      <c r="B933">
        <v>364.55</v>
      </c>
    </row>
    <row r="934" spans="1:2" x14ac:dyDescent="0.4">
      <c r="A934" t="s">
        <v>532</v>
      </c>
      <c r="B934">
        <v>57.88</v>
      </c>
    </row>
    <row r="935" spans="1:2" x14ac:dyDescent="0.4">
      <c r="A935" t="s">
        <v>533</v>
      </c>
      <c r="B935">
        <v>58.4</v>
      </c>
    </row>
    <row r="936" spans="1:2" x14ac:dyDescent="0.4">
      <c r="A936" t="s">
        <v>1409</v>
      </c>
      <c r="B936">
        <v>47.07</v>
      </c>
    </row>
    <row r="937" spans="1:2" x14ac:dyDescent="0.4">
      <c r="A937" t="s">
        <v>1410</v>
      </c>
      <c r="B937">
        <v>65.930000000000007</v>
      </c>
    </row>
    <row r="938" spans="1:2" x14ac:dyDescent="0.4">
      <c r="A938" t="s">
        <v>1411</v>
      </c>
      <c r="B938">
        <v>27.8</v>
      </c>
    </row>
    <row r="939" spans="1:2" x14ac:dyDescent="0.4">
      <c r="A939" t="s">
        <v>534</v>
      </c>
      <c r="B939">
        <v>46.96</v>
      </c>
    </row>
    <row r="940" spans="1:2" x14ac:dyDescent="0.4">
      <c r="A940" t="s">
        <v>535</v>
      </c>
      <c r="B940">
        <v>42.97</v>
      </c>
    </row>
    <row r="941" spans="1:2" x14ac:dyDescent="0.4">
      <c r="A941" t="s">
        <v>1412</v>
      </c>
      <c r="B941">
        <v>43.37</v>
      </c>
    </row>
    <row r="942" spans="1:2" x14ac:dyDescent="0.4">
      <c r="A942" t="s">
        <v>536</v>
      </c>
      <c r="B942">
        <v>46.05</v>
      </c>
    </row>
    <row r="943" spans="1:2" x14ac:dyDescent="0.4">
      <c r="A943" t="s">
        <v>1413</v>
      </c>
      <c r="B943">
        <v>452.36</v>
      </c>
    </row>
    <row r="944" spans="1:2" x14ac:dyDescent="0.4">
      <c r="A944" t="s">
        <v>537</v>
      </c>
      <c r="B944">
        <v>39.950000000000003</v>
      </c>
    </row>
    <row r="945" spans="1:2" x14ac:dyDescent="0.4">
      <c r="A945" t="s">
        <v>1414</v>
      </c>
      <c r="B945">
        <v>98.25</v>
      </c>
    </row>
    <row r="946" spans="1:2" x14ac:dyDescent="0.4">
      <c r="A946" t="s">
        <v>538</v>
      </c>
      <c r="B946">
        <v>424.63</v>
      </c>
    </row>
    <row r="947" spans="1:2" x14ac:dyDescent="0.4">
      <c r="A947" t="s">
        <v>539</v>
      </c>
      <c r="B947">
        <v>726.38</v>
      </c>
    </row>
    <row r="948" spans="1:2" x14ac:dyDescent="0.4">
      <c r="A948" t="s">
        <v>1415</v>
      </c>
      <c r="B948">
        <v>205.4</v>
      </c>
    </row>
    <row r="949" spans="1:2" x14ac:dyDescent="0.4">
      <c r="A949" t="s">
        <v>1416</v>
      </c>
      <c r="B949">
        <v>37.57</v>
      </c>
    </row>
    <row r="950" spans="1:2" x14ac:dyDescent="0.4">
      <c r="A950" t="s">
        <v>540</v>
      </c>
      <c r="B950">
        <v>743.85</v>
      </c>
    </row>
    <row r="951" spans="1:2" x14ac:dyDescent="0.4">
      <c r="A951" t="s">
        <v>541</v>
      </c>
      <c r="B951">
        <v>283.43</v>
      </c>
    </row>
    <row r="952" spans="1:2" x14ac:dyDescent="0.4">
      <c r="A952" t="s">
        <v>542</v>
      </c>
      <c r="B952">
        <v>546.36</v>
      </c>
    </row>
    <row r="953" spans="1:2" x14ac:dyDescent="0.4">
      <c r="A953" t="s">
        <v>543</v>
      </c>
      <c r="B953">
        <v>92.84</v>
      </c>
    </row>
    <row r="954" spans="1:2" x14ac:dyDescent="0.4">
      <c r="A954" t="s">
        <v>544</v>
      </c>
      <c r="B954">
        <v>173.13</v>
      </c>
    </row>
    <row r="955" spans="1:2" x14ac:dyDescent="0.4">
      <c r="A955" t="s">
        <v>1417</v>
      </c>
      <c r="B955">
        <v>49.44</v>
      </c>
    </row>
    <row r="956" spans="1:2" x14ac:dyDescent="0.4">
      <c r="A956" t="s">
        <v>545</v>
      </c>
      <c r="B956">
        <v>63.42</v>
      </c>
    </row>
    <row r="957" spans="1:2" x14ac:dyDescent="0.4">
      <c r="A957" t="s">
        <v>546</v>
      </c>
      <c r="B957">
        <v>34.909999999999997</v>
      </c>
    </row>
    <row r="958" spans="1:2" x14ac:dyDescent="0.4">
      <c r="A958" t="s">
        <v>547</v>
      </c>
      <c r="B958">
        <v>299.58</v>
      </c>
    </row>
    <row r="959" spans="1:2" x14ac:dyDescent="0.4">
      <c r="A959" t="s">
        <v>548</v>
      </c>
      <c r="B959">
        <v>43.06</v>
      </c>
    </row>
    <row r="960" spans="1:2" x14ac:dyDescent="0.4">
      <c r="A960" t="s">
        <v>549</v>
      </c>
      <c r="B960">
        <v>3150.62</v>
      </c>
    </row>
    <row r="961" spans="1:2" x14ac:dyDescent="0.4">
      <c r="A961" t="s">
        <v>550</v>
      </c>
      <c r="B961">
        <v>26.68</v>
      </c>
    </row>
    <row r="962" spans="1:2" x14ac:dyDescent="0.4">
      <c r="A962" t="s">
        <v>1418</v>
      </c>
      <c r="B962">
        <v>45.88</v>
      </c>
    </row>
    <row r="963" spans="1:2" x14ac:dyDescent="0.4">
      <c r="A963" t="s">
        <v>1419</v>
      </c>
      <c r="B963">
        <v>40.049999999999997</v>
      </c>
    </row>
    <row r="964" spans="1:2" x14ac:dyDescent="0.4">
      <c r="A964" t="s">
        <v>551</v>
      </c>
      <c r="B964">
        <v>39.770000000000003</v>
      </c>
    </row>
    <row r="965" spans="1:2" x14ac:dyDescent="0.4">
      <c r="A965" t="s">
        <v>1420</v>
      </c>
      <c r="B965">
        <v>65.39</v>
      </c>
    </row>
    <row r="966" spans="1:2" x14ac:dyDescent="0.4">
      <c r="A966" t="s">
        <v>552</v>
      </c>
      <c r="B966">
        <v>75.77</v>
      </c>
    </row>
    <row r="967" spans="1:2" x14ac:dyDescent="0.4">
      <c r="A967" t="s">
        <v>553</v>
      </c>
      <c r="B967">
        <v>53.9</v>
      </c>
    </row>
    <row r="968" spans="1:2" x14ac:dyDescent="0.4">
      <c r="A968" t="s">
        <v>1421</v>
      </c>
      <c r="B968">
        <v>195.37</v>
      </c>
    </row>
    <row r="969" spans="1:2" x14ac:dyDescent="0.4">
      <c r="A969" t="s">
        <v>554</v>
      </c>
      <c r="B969">
        <v>14.47</v>
      </c>
    </row>
    <row r="970" spans="1:2" x14ac:dyDescent="0.4">
      <c r="A970" t="s">
        <v>555</v>
      </c>
      <c r="B970">
        <v>19.63</v>
      </c>
    </row>
    <row r="971" spans="1:2" x14ac:dyDescent="0.4">
      <c r="A971" t="s">
        <v>1422</v>
      </c>
      <c r="B971">
        <v>125.25</v>
      </c>
    </row>
    <row r="972" spans="1:2" x14ac:dyDescent="0.4">
      <c r="A972" t="s">
        <v>1423</v>
      </c>
      <c r="B972">
        <v>106.41</v>
      </c>
    </row>
    <row r="973" spans="1:2" x14ac:dyDescent="0.4">
      <c r="A973" t="s">
        <v>556</v>
      </c>
      <c r="B973">
        <v>74.400000000000006</v>
      </c>
    </row>
    <row r="974" spans="1:2" x14ac:dyDescent="0.4">
      <c r="A974" t="s">
        <v>557</v>
      </c>
      <c r="B974">
        <v>28.48</v>
      </c>
    </row>
    <row r="975" spans="1:2" x14ac:dyDescent="0.4">
      <c r="A975" t="s">
        <v>558</v>
      </c>
      <c r="B975">
        <v>60.27</v>
      </c>
    </row>
    <row r="976" spans="1:2" x14ac:dyDescent="0.4">
      <c r="A976" t="s">
        <v>1424</v>
      </c>
      <c r="B976">
        <v>20.010000000000002</v>
      </c>
    </row>
    <row r="977" spans="1:2" x14ac:dyDescent="0.4">
      <c r="A977" t="s">
        <v>1425</v>
      </c>
      <c r="B977">
        <v>910.28</v>
      </c>
    </row>
    <row r="978" spans="1:2" x14ac:dyDescent="0.4">
      <c r="A978" t="s">
        <v>559</v>
      </c>
      <c r="B978">
        <v>15.73</v>
      </c>
    </row>
    <row r="979" spans="1:2" x14ac:dyDescent="0.4">
      <c r="A979" t="s">
        <v>560</v>
      </c>
      <c r="B979">
        <v>22.64</v>
      </c>
    </row>
    <row r="980" spans="1:2" x14ac:dyDescent="0.4">
      <c r="A980" t="s">
        <v>561</v>
      </c>
      <c r="B980">
        <v>23.82</v>
      </c>
    </row>
    <row r="981" spans="1:2" x14ac:dyDescent="0.4">
      <c r="A981" t="s">
        <v>562</v>
      </c>
      <c r="B981">
        <v>148.22</v>
      </c>
    </row>
    <row r="982" spans="1:2" x14ac:dyDescent="0.4">
      <c r="A982" t="s">
        <v>1426</v>
      </c>
      <c r="B982">
        <v>108.79</v>
      </c>
    </row>
    <row r="983" spans="1:2" x14ac:dyDescent="0.4">
      <c r="A983" t="s">
        <v>1427</v>
      </c>
      <c r="B983">
        <v>224</v>
      </c>
    </row>
    <row r="984" spans="1:2" x14ac:dyDescent="0.4">
      <c r="A984" t="s">
        <v>563</v>
      </c>
      <c r="B984">
        <v>59.29</v>
      </c>
    </row>
    <row r="985" spans="1:2" x14ac:dyDescent="0.4">
      <c r="A985" t="s">
        <v>564</v>
      </c>
      <c r="B985">
        <v>149.77000000000001</v>
      </c>
    </row>
    <row r="986" spans="1:2" x14ac:dyDescent="0.4">
      <c r="A986" t="s">
        <v>1428</v>
      </c>
      <c r="B986">
        <v>154.86000000000001</v>
      </c>
    </row>
    <row r="987" spans="1:2" x14ac:dyDescent="0.4">
      <c r="A987" t="s">
        <v>1429</v>
      </c>
      <c r="B987">
        <v>204.88</v>
      </c>
    </row>
    <row r="988" spans="1:2" x14ac:dyDescent="0.4">
      <c r="A988" t="s">
        <v>1430</v>
      </c>
      <c r="B988">
        <v>60.6</v>
      </c>
    </row>
    <row r="989" spans="1:2" x14ac:dyDescent="0.4">
      <c r="A989" t="s">
        <v>565</v>
      </c>
      <c r="B989">
        <v>86.47</v>
      </c>
    </row>
    <row r="990" spans="1:2" x14ac:dyDescent="0.4">
      <c r="A990" t="s">
        <v>566</v>
      </c>
      <c r="B990">
        <v>58.5</v>
      </c>
    </row>
    <row r="991" spans="1:2" x14ac:dyDescent="0.4">
      <c r="A991" t="s">
        <v>567</v>
      </c>
      <c r="B991">
        <v>16.739999999999998</v>
      </c>
    </row>
    <row r="992" spans="1:2" x14ac:dyDescent="0.4">
      <c r="A992" t="s">
        <v>568</v>
      </c>
      <c r="B992">
        <v>53.64</v>
      </c>
    </row>
    <row r="993" spans="1:2" x14ac:dyDescent="0.4">
      <c r="A993" t="s">
        <v>569</v>
      </c>
      <c r="B993">
        <v>53.02</v>
      </c>
    </row>
    <row r="994" spans="1:2" x14ac:dyDescent="0.4">
      <c r="A994" t="s">
        <v>1431</v>
      </c>
      <c r="B994">
        <v>76.040000000000006</v>
      </c>
    </row>
    <row r="995" spans="1:2" x14ac:dyDescent="0.4">
      <c r="A995" t="s">
        <v>1432</v>
      </c>
      <c r="B995">
        <v>345.91</v>
      </c>
    </row>
    <row r="996" spans="1:2" x14ac:dyDescent="0.4">
      <c r="A996" t="s">
        <v>570</v>
      </c>
      <c r="B996">
        <v>154.29</v>
      </c>
    </row>
    <row r="997" spans="1:2" x14ac:dyDescent="0.4">
      <c r="A997" t="s">
        <v>571</v>
      </c>
      <c r="B997">
        <v>55.76</v>
      </c>
    </row>
    <row r="998" spans="1:2" x14ac:dyDescent="0.4">
      <c r="A998" t="s">
        <v>572</v>
      </c>
      <c r="B998">
        <v>49.74</v>
      </c>
    </row>
    <row r="999" spans="1:2" x14ac:dyDescent="0.4">
      <c r="A999" t="s">
        <v>573</v>
      </c>
      <c r="B999">
        <v>52.09</v>
      </c>
    </row>
    <row r="1000" spans="1:2" x14ac:dyDescent="0.4">
      <c r="A1000" t="s">
        <v>1433</v>
      </c>
      <c r="B1000">
        <v>36.869999999999997</v>
      </c>
    </row>
    <row r="1001" spans="1:2" x14ac:dyDescent="0.4">
      <c r="A1001" t="s">
        <v>1434</v>
      </c>
      <c r="B1001">
        <v>47.46</v>
      </c>
    </row>
    <row r="1002" spans="1:2" x14ac:dyDescent="0.4">
      <c r="A1002" t="s">
        <v>574</v>
      </c>
      <c r="B1002">
        <v>21.31</v>
      </c>
    </row>
    <row r="1003" spans="1:2" x14ac:dyDescent="0.4">
      <c r="A1003" t="s">
        <v>1435</v>
      </c>
      <c r="B1003">
        <v>73.09</v>
      </c>
    </row>
    <row r="1004" spans="1:2" x14ac:dyDescent="0.4">
      <c r="A1004" t="s">
        <v>576</v>
      </c>
      <c r="B1004">
        <v>30.57</v>
      </c>
    </row>
    <row r="1005" spans="1:2" x14ac:dyDescent="0.4">
      <c r="A1005" t="s">
        <v>577</v>
      </c>
      <c r="B1005">
        <v>19.190000000000001</v>
      </c>
    </row>
    <row r="1006" spans="1:2" x14ac:dyDescent="0.4">
      <c r="A1006" t="s">
        <v>578</v>
      </c>
      <c r="B1006">
        <v>99.5</v>
      </c>
    </row>
    <row r="1007" spans="1:2" x14ac:dyDescent="0.4">
      <c r="A1007" t="s">
        <v>579</v>
      </c>
      <c r="B1007">
        <v>131.88999999999999</v>
      </c>
    </row>
    <row r="1008" spans="1:2" x14ac:dyDescent="0.4">
      <c r="A1008" t="s">
        <v>580</v>
      </c>
      <c r="B1008">
        <v>407.51</v>
      </c>
    </row>
    <row r="1009" spans="1:2" x14ac:dyDescent="0.4">
      <c r="A1009" t="s">
        <v>1436</v>
      </c>
      <c r="B1009">
        <v>69.209999999999994</v>
      </c>
    </row>
    <row r="1010" spans="1:2" x14ac:dyDescent="0.4">
      <c r="A1010" t="s">
        <v>581</v>
      </c>
      <c r="B1010">
        <v>92.62</v>
      </c>
    </row>
    <row r="1011" spans="1:2" x14ac:dyDescent="0.4">
      <c r="A1011" t="s">
        <v>1437</v>
      </c>
      <c r="B1011">
        <v>31.35</v>
      </c>
    </row>
    <row r="1012" spans="1:2" x14ac:dyDescent="0.4">
      <c r="A1012" t="s">
        <v>1438</v>
      </c>
      <c r="B1012">
        <v>78.75</v>
      </c>
    </row>
    <row r="1013" spans="1:2" x14ac:dyDescent="0.4">
      <c r="A1013" t="s">
        <v>1439</v>
      </c>
      <c r="B1013">
        <v>69.150000000000006</v>
      </c>
    </row>
    <row r="1014" spans="1:2" x14ac:dyDescent="0.4">
      <c r="A1014" t="s">
        <v>582</v>
      </c>
      <c r="B1014">
        <v>48.82</v>
      </c>
    </row>
    <row r="1015" spans="1:2" x14ac:dyDescent="0.4">
      <c r="A1015" t="s">
        <v>1440</v>
      </c>
      <c r="B1015">
        <v>95.17</v>
      </c>
    </row>
    <row r="1016" spans="1:2" x14ac:dyDescent="0.4">
      <c r="A1016" t="s">
        <v>1441</v>
      </c>
      <c r="B1016">
        <v>75.44</v>
      </c>
    </row>
    <row r="1017" spans="1:2" x14ac:dyDescent="0.4">
      <c r="A1017" t="s">
        <v>1442</v>
      </c>
      <c r="B1017">
        <v>117.03</v>
      </c>
    </row>
    <row r="1018" spans="1:2" x14ac:dyDescent="0.4">
      <c r="A1018" t="s">
        <v>583</v>
      </c>
      <c r="B1018">
        <v>79.47</v>
      </c>
    </row>
    <row r="1019" spans="1:2" x14ac:dyDescent="0.4">
      <c r="A1019" t="s">
        <v>1443</v>
      </c>
      <c r="B1019">
        <v>83.13</v>
      </c>
    </row>
    <row r="1020" spans="1:2" x14ac:dyDescent="0.4">
      <c r="A1020" t="s">
        <v>584</v>
      </c>
      <c r="B1020">
        <v>144.55000000000001</v>
      </c>
    </row>
    <row r="1021" spans="1:2" x14ac:dyDescent="0.4">
      <c r="A1021" t="s">
        <v>1444</v>
      </c>
      <c r="B1021">
        <v>87.96</v>
      </c>
    </row>
    <row r="1022" spans="1:2" x14ac:dyDescent="0.4">
      <c r="A1022" t="s">
        <v>585</v>
      </c>
      <c r="B1022">
        <v>38.53</v>
      </c>
    </row>
    <row r="1023" spans="1:2" x14ac:dyDescent="0.4">
      <c r="A1023" t="s">
        <v>586</v>
      </c>
      <c r="B1023">
        <v>51.1</v>
      </c>
    </row>
    <row r="1024" spans="1:2" x14ac:dyDescent="0.4">
      <c r="A1024" t="s">
        <v>587</v>
      </c>
      <c r="B1024">
        <v>31.64</v>
      </c>
    </row>
    <row r="1025" spans="1:2" x14ac:dyDescent="0.4">
      <c r="A1025" t="s">
        <v>588</v>
      </c>
      <c r="B1025">
        <v>44.29</v>
      </c>
    </row>
    <row r="1026" spans="1:2" x14ac:dyDescent="0.4">
      <c r="A1026" t="s">
        <v>589</v>
      </c>
      <c r="B1026">
        <v>73.33</v>
      </c>
    </row>
    <row r="1027" spans="1:2" x14ac:dyDescent="0.4">
      <c r="A1027" t="s">
        <v>590</v>
      </c>
      <c r="B1027">
        <v>28.47</v>
      </c>
    </row>
    <row r="1028" spans="1:2" x14ac:dyDescent="0.4">
      <c r="A1028" t="s">
        <v>591</v>
      </c>
      <c r="B1028">
        <v>62.47</v>
      </c>
    </row>
    <row r="1029" spans="1:2" x14ac:dyDescent="0.4">
      <c r="A1029" t="s">
        <v>1445</v>
      </c>
      <c r="B1029">
        <v>49.21</v>
      </c>
    </row>
    <row r="1030" spans="1:2" x14ac:dyDescent="0.4">
      <c r="A1030" t="s">
        <v>592</v>
      </c>
      <c r="B1030">
        <v>33.479999999999997</v>
      </c>
    </row>
    <row r="1031" spans="1:2" x14ac:dyDescent="0.4">
      <c r="A1031" t="s">
        <v>1446</v>
      </c>
      <c r="B1031">
        <v>362.81</v>
      </c>
    </row>
    <row r="1032" spans="1:2" x14ac:dyDescent="0.4">
      <c r="A1032" t="s">
        <v>593</v>
      </c>
      <c r="B1032">
        <v>52.91</v>
      </c>
    </row>
    <row r="1033" spans="1:2" x14ac:dyDescent="0.4">
      <c r="A1033" t="s">
        <v>1447</v>
      </c>
      <c r="B1033">
        <v>139.07</v>
      </c>
    </row>
    <row r="1034" spans="1:2" x14ac:dyDescent="0.4">
      <c r="A1034" t="s">
        <v>1448</v>
      </c>
      <c r="B1034">
        <v>311.11</v>
      </c>
    </row>
    <row r="1035" spans="1:2" x14ac:dyDescent="0.4">
      <c r="A1035" t="s">
        <v>1449</v>
      </c>
      <c r="B1035">
        <v>52.06</v>
      </c>
    </row>
    <row r="1036" spans="1:2" x14ac:dyDescent="0.4">
      <c r="A1036" t="s">
        <v>594</v>
      </c>
      <c r="B1036">
        <v>35.119999999999997</v>
      </c>
    </row>
    <row r="1037" spans="1:2" x14ac:dyDescent="0.4">
      <c r="A1037" t="s">
        <v>595</v>
      </c>
      <c r="B1037">
        <v>35.67</v>
      </c>
    </row>
    <row r="1038" spans="1:2" x14ac:dyDescent="0.4">
      <c r="A1038" t="s">
        <v>596</v>
      </c>
      <c r="B1038">
        <v>46.59</v>
      </c>
    </row>
    <row r="1039" spans="1:2" x14ac:dyDescent="0.4">
      <c r="A1039" t="s">
        <v>1450</v>
      </c>
      <c r="B1039">
        <v>175.12</v>
      </c>
    </row>
    <row r="1040" spans="1:2" x14ac:dyDescent="0.4">
      <c r="A1040" t="s">
        <v>597</v>
      </c>
      <c r="B1040">
        <v>35.130000000000003</v>
      </c>
    </row>
    <row r="1041" spans="1:2" x14ac:dyDescent="0.4">
      <c r="A1041" t="s">
        <v>598</v>
      </c>
      <c r="B1041">
        <v>32.86</v>
      </c>
    </row>
    <row r="1042" spans="1:2" x14ac:dyDescent="0.4">
      <c r="A1042" t="s">
        <v>1451</v>
      </c>
      <c r="B1042">
        <v>22.6</v>
      </c>
    </row>
    <row r="1043" spans="1:2" x14ac:dyDescent="0.4">
      <c r="A1043" t="s">
        <v>599</v>
      </c>
      <c r="B1043">
        <v>71.650000000000006</v>
      </c>
    </row>
    <row r="1044" spans="1:2" x14ac:dyDescent="0.4">
      <c r="A1044" t="s">
        <v>1452</v>
      </c>
      <c r="B1044">
        <v>251.01</v>
      </c>
    </row>
    <row r="1045" spans="1:2" x14ac:dyDescent="0.4">
      <c r="A1045" t="s">
        <v>600</v>
      </c>
      <c r="B1045">
        <v>11.92</v>
      </c>
    </row>
    <row r="1046" spans="1:2" x14ac:dyDescent="0.4">
      <c r="A1046" t="s">
        <v>1453</v>
      </c>
      <c r="B1046">
        <v>46.98</v>
      </c>
    </row>
    <row r="1047" spans="1:2" x14ac:dyDescent="0.4">
      <c r="A1047" t="s">
        <v>601</v>
      </c>
      <c r="B1047">
        <v>19.399999999999999</v>
      </c>
    </row>
    <row r="1048" spans="1:2" x14ac:dyDescent="0.4">
      <c r="A1048" t="s">
        <v>602</v>
      </c>
      <c r="B1048">
        <v>161.79</v>
      </c>
    </row>
    <row r="1049" spans="1:2" x14ac:dyDescent="0.4">
      <c r="A1049" t="s">
        <v>603</v>
      </c>
      <c r="B1049">
        <v>54.84</v>
      </c>
    </row>
    <row r="1050" spans="1:2" x14ac:dyDescent="0.4">
      <c r="A1050" t="s">
        <v>604</v>
      </c>
      <c r="B1050">
        <v>24.97</v>
      </c>
    </row>
    <row r="1051" spans="1:2" x14ac:dyDescent="0.4">
      <c r="A1051" t="s">
        <v>605</v>
      </c>
      <c r="B1051">
        <v>54.05</v>
      </c>
    </row>
    <row r="1052" spans="1:2" x14ac:dyDescent="0.4">
      <c r="A1052" t="s">
        <v>1454</v>
      </c>
      <c r="B1052">
        <v>25.69</v>
      </c>
    </row>
    <row r="1053" spans="1:2" x14ac:dyDescent="0.4">
      <c r="A1053" t="s">
        <v>1455</v>
      </c>
      <c r="B1053">
        <v>66.790000000000006</v>
      </c>
    </row>
    <row r="1054" spans="1:2" x14ac:dyDescent="0.4">
      <c r="A1054" t="s">
        <v>1456</v>
      </c>
      <c r="B1054">
        <v>29.1</v>
      </c>
    </row>
    <row r="1055" spans="1:2" x14ac:dyDescent="0.4">
      <c r="A1055" t="s">
        <v>606</v>
      </c>
      <c r="B1055">
        <v>53.54</v>
      </c>
    </row>
    <row r="1056" spans="1:2" x14ac:dyDescent="0.4">
      <c r="A1056" t="s">
        <v>1457</v>
      </c>
      <c r="B1056">
        <v>41.57</v>
      </c>
    </row>
    <row r="1057" spans="1:2" x14ac:dyDescent="0.4">
      <c r="A1057" t="s">
        <v>607</v>
      </c>
      <c r="B1057">
        <v>70.459999999999994</v>
      </c>
    </row>
    <row r="1058" spans="1:2" x14ac:dyDescent="0.4">
      <c r="A1058" t="s">
        <v>608</v>
      </c>
      <c r="B1058">
        <v>40.840000000000003</v>
      </c>
    </row>
    <row r="1059" spans="1:2" x14ac:dyDescent="0.4">
      <c r="A1059" t="s">
        <v>609</v>
      </c>
      <c r="B1059">
        <v>259.13</v>
      </c>
    </row>
    <row r="1060" spans="1:2" x14ac:dyDescent="0.4">
      <c r="A1060" t="s">
        <v>610</v>
      </c>
      <c r="B1060">
        <v>47.99</v>
      </c>
    </row>
    <row r="1061" spans="1:2" x14ac:dyDescent="0.4">
      <c r="A1061" t="s">
        <v>611</v>
      </c>
      <c r="B1061">
        <v>58.63</v>
      </c>
    </row>
    <row r="1062" spans="1:2" x14ac:dyDescent="0.4">
      <c r="A1062" t="s">
        <v>612</v>
      </c>
      <c r="B1062">
        <v>25.06</v>
      </c>
    </row>
    <row r="1063" spans="1:2" x14ac:dyDescent="0.4">
      <c r="A1063" t="s">
        <v>613</v>
      </c>
      <c r="B1063">
        <v>41.63</v>
      </c>
    </row>
    <row r="1064" spans="1:2" x14ac:dyDescent="0.4">
      <c r="A1064" t="s">
        <v>1458</v>
      </c>
      <c r="B1064">
        <v>82.48</v>
      </c>
    </row>
    <row r="1065" spans="1:2" x14ac:dyDescent="0.4">
      <c r="A1065" t="s">
        <v>1459</v>
      </c>
      <c r="B1065">
        <v>44.84</v>
      </c>
    </row>
    <row r="1066" spans="1:2" x14ac:dyDescent="0.4">
      <c r="A1066" t="s">
        <v>1460</v>
      </c>
      <c r="B1066">
        <v>67.89</v>
      </c>
    </row>
    <row r="1067" spans="1:2" x14ac:dyDescent="0.4">
      <c r="A1067" t="s">
        <v>614</v>
      </c>
      <c r="B1067">
        <v>15.52</v>
      </c>
    </row>
    <row r="1068" spans="1:2" x14ac:dyDescent="0.4">
      <c r="A1068" t="s">
        <v>615</v>
      </c>
      <c r="B1068">
        <v>14.42</v>
      </c>
    </row>
    <row r="1069" spans="1:2" x14ac:dyDescent="0.4">
      <c r="A1069" t="s">
        <v>1461</v>
      </c>
      <c r="B1069">
        <v>43.33</v>
      </c>
    </row>
    <row r="1070" spans="1:2" x14ac:dyDescent="0.4">
      <c r="A1070" t="s">
        <v>1462</v>
      </c>
      <c r="B1070">
        <v>10358.44</v>
      </c>
    </row>
    <row r="1071" spans="1:2" x14ac:dyDescent="0.4">
      <c r="A1071" t="s">
        <v>1463</v>
      </c>
      <c r="B1071">
        <v>390.32</v>
      </c>
    </row>
    <row r="1072" spans="1:2" x14ac:dyDescent="0.4">
      <c r="A1072" t="s">
        <v>616</v>
      </c>
      <c r="B1072">
        <v>38.79</v>
      </c>
    </row>
    <row r="1073" spans="1:2" x14ac:dyDescent="0.4">
      <c r="A1073" t="s">
        <v>1464</v>
      </c>
      <c r="B1073">
        <v>128.87</v>
      </c>
    </row>
    <row r="1074" spans="1:2" x14ac:dyDescent="0.4">
      <c r="A1074" t="s">
        <v>1465</v>
      </c>
      <c r="B1074">
        <v>31.45</v>
      </c>
    </row>
    <row r="1075" spans="1:2" x14ac:dyDescent="0.4">
      <c r="A1075" t="s">
        <v>617</v>
      </c>
      <c r="B1075">
        <v>49.73</v>
      </c>
    </row>
    <row r="1076" spans="1:2" x14ac:dyDescent="0.4">
      <c r="A1076" t="s">
        <v>1466</v>
      </c>
      <c r="B1076">
        <v>686.1</v>
      </c>
    </row>
    <row r="1077" spans="1:2" x14ac:dyDescent="0.4">
      <c r="A1077" t="s">
        <v>1467</v>
      </c>
      <c r="B1077">
        <v>430.25</v>
      </c>
    </row>
    <row r="1078" spans="1:2" x14ac:dyDescent="0.4">
      <c r="A1078" t="s">
        <v>618</v>
      </c>
      <c r="B1078">
        <v>446.41</v>
      </c>
    </row>
    <row r="1079" spans="1:2" x14ac:dyDescent="0.4">
      <c r="A1079" t="s">
        <v>619</v>
      </c>
      <c r="B1079">
        <v>244.76</v>
      </c>
    </row>
    <row r="1080" spans="1:2" x14ac:dyDescent="0.4">
      <c r="A1080" t="s">
        <v>1468</v>
      </c>
      <c r="B1080">
        <v>125.1</v>
      </c>
    </row>
    <row r="1081" spans="1:2" x14ac:dyDescent="0.4">
      <c r="A1081" t="s">
        <v>620</v>
      </c>
      <c r="B1081">
        <v>41.23</v>
      </c>
    </row>
    <row r="1082" spans="1:2" x14ac:dyDescent="0.4">
      <c r="A1082" t="s">
        <v>621</v>
      </c>
      <c r="B1082">
        <v>229.43</v>
      </c>
    </row>
    <row r="1083" spans="1:2" x14ac:dyDescent="0.4">
      <c r="A1083" t="s">
        <v>622</v>
      </c>
      <c r="B1083">
        <v>278.82</v>
      </c>
    </row>
    <row r="1084" spans="1:2" x14ac:dyDescent="0.4">
      <c r="A1084" t="s">
        <v>623</v>
      </c>
      <c r="B1084">
        <v>56.66</v>
      </c>
    </row>
    <row r="1085" spans="1:2" x14ac:dyDescent="0.4">
      <c r="A1085" t="s">
        <v>1469</v>
      </c>
      <c r="B1085">
        <v>148.32</v>
      </c>
    </row>
    <row r="1086" spans="1:2" x14ac:dyDescent="0.4">
      <c r="A1086" t="s">
        <v>1470</v>
      </c>
      <c r="B1086">
        <v>69.69</v>
      </c>
    </row>
    <row r="1087" spans="1:2" x14ac:dyDescent="0.4">
      <c r="A1087" t="s">
        <v>1471</v>
      </c>
      <c r="B1087">
        <v>46.22</v>
      </c>
    </row>
    <row r="1088" spans="1:2" x14ac:dyDescent="0.4">
      <c r="A1088" t="s">
        <v>1472</v>
      </c>
      <c r="B1088">
        <v>42.08</v>
      </c>
    </row>
    <row r="1089" spans="1:2" x14ac:dyDescent="0.4">
      <c r="A1089" t="s">
        <v>624</v>
      </c>
      <c r="B1089">
        <v>37.630000000000003</v>
      </c>
    </row>
    <row r="1090" spans="1:2" x14ac:dyDescent="0.4">
      <c r="A1090" t="s">
        <v>1473</v>
      </c>
      <c r="B1090">
        <v>36.06</v>
      </c>
    </row>
    <row r="1091" spans="1:2" x14ac:dyDescent="0.4">
      <c r="A1091" t="s">
        <v>627</v>
      </c>
      <c r="B1091">
        <v>161.15</v>
      </c>
    </row>
    <row r="1092" spans="1:2" x14ac:dyDescent="0.4">
      <c r="A1092" t="s">
        <v>628</v>
      </c>
      <c r="B1092">
        <v>12.42</v>
      </c>
    </row>
    <row r="1093" spans="1:2" x14ac:dyDescent="0.4">
      <c r="A1093" t="s">
        <v>629</v>
      </c>
      <c r="B1093">
        <v>26.21</v>
      </c>
    </row>
    <row r="1094" spans="1:2" x14ac:dyDescent="0.4">
      <c r="A1094" t="s">
        <v>630</v>
      </c>
      <c r="B1094">
        <v>30.28</v>
      </c>
    </row>
    <row r="1095" spans="1:2" x14ac:dyDescent="0.4">
      <c r="A1095" t="s">
        <v>631</v>
      </c>
      <c r="B1095">
        <v>229.3</v>
      </c>
    </row>
    <row r="1096" spans="1:2" x14ac:dyDescent="0.4">
      <c r="A1096" t="s">
        <v>1474</v>
      </c>
      <c r="B1096">
        <v>884.89</v>
      </c>
    </row>
    <row r="1097" spans="1:2" x14ac:dyDescent="0.4">
      <c r="A1097" t="s">
        <v>1475</v>
      </c>
      <c r="B1097">
        <v>90.51</v>
      </c>
    </row>
    <row r="1098" spans="1:2" x14ac:dyDescent="0.4">
      <c r="A1098" t="s">
        <v>1476</v>
      </c>
      <c r="B1098">
        <v>36.090000000000003</v>
      </c>
    </row>
    <row r="1099" spans="1:2" x14ac:dyDescent="0.4">
      <c r="A1099" t="s">
        <v>632</v>
      </c>
      <c r="B1099">
        <v>33.92</v>
      </c>
    </row>
    <row r="1100" spans="1:2" x14ac:dyDescent="0.4">
      <c r="A1100" t="s">
        <v>633</v>
      </c>
      <c r="B1100">
        <v>19.52</v>
      </c>
    </row>
    <row r="1101" spans="1:2" x14ac:dyDescent="0.4">
      <c r="A1101" t="s">
        <v>634</v>
      </c>
      <c r="B1101">
        <v>50.07</v>
      </c>
    </row>
    <row r="1102" spans="1:2" x14ac:dyDescent="0.4">
      <c r="A1102" t="s">
        <v>635</v>
      </c>
      <c r="B1102">
        <v>32.69</v>
      </c>
    </row>
    <row r="1103" spans="1:2" x14ac:dyDescent="0.4">
      <c r="A1103" t="s">
        <v>1477</v>
      </c>
      <c r="B1103">
        <v>60.84</v>
      </c>
    </row>
    <row r="1104" spans="1:2" x14ac:dyDescent="0.4">
      <c r="A1104" t="s">
        <v>636</v>
      </c>
      <c r="B1104">
        <v>16.29</v>
      </c>
    </row>
    <row r="1105" spans="1:2" x14ac:dyDescent="0.4">
      <c r="A1105" t="s">
        <v>637</v>
      </c>
      <c r="B1105">
        <v>16.440000000000001</v>
      </c>
    </row>
    <row r="1106" spans="1:2" x14ac:dyDescent="0.4">
      <c r="A1106" t="s">
        <v>1478</v>
      </c>
      <c r="B1106">
        <v>106.14</v>
      </c>
    </row>
    <row r="1107" spans="1:2" x14ac:dyDescent="0.4">
      <c r="A1107" t="s">
        <v>638</v>
      </c>
      <c r="B1107">
        <v>62.83</v>
      </c>
    </row>
    <row r="1108" spans="1:2" x14ac:dyDescent="0.4">
      <c r="A1108" t="s">
        <v>639</v>
      </c>
      <c r="B1108">
        <v>45.11</v>
      </c>
    </row>
    <row r="1109" spans="1:2" x14ac:dyDescent="0.4">
      <c r="A1109" t="s">
        <v>640</v>
      </c>
      <c r="B1109">
        <v>32.61</v>
      </c>
    </row>
    <row r="1110" spans="1:2" x14ac:dyDescent="0.4">
      <c r="A1110" t="s">
        <v>641</v>
      </c>
      <c r="B1110">
        <v>57.02</v>
      </c>
    </row>
    <row r="1111" spans="1:2" x14ac:dyDescent="0.4">
      <c r="A1111" t="s">
        <v>642</v>
      </c>
      <c r="B1111">
        <v>71.98</v>
      </c>
    </row>
    <row r="1112" spans="1:2" x14ac:dyDescent="0.4">
      <c r="A1112" t="s">
        <v>643</v>
      </c>
      <c r="B1112">
        <v>53.1</v>
      </c>
    </row>
    <row r="1113" spans="1:2" x14ac:dyDescent="0.4">
      <c r="A1113" t="s">
        <v>644</v>
      </c>
      <c r="B1113">
        <v>55.44</v>
      </c>
    </row>
    <row r="1114" spans="1:2" x14ac:dyDescent="0.4">
      <c r="A1114" t="s">
        <v>645</v>
      </c>
      <c r="B1114">
        <v>100.27</v>
      </c>
    </row>
    <row r="1115" spans="1:2" x14ac:dyDescent="0.4">
      <c r="A1115" t="s">
        <v>1479</v>
      </c>
      <c r="B1115">
        <v>40.799999999999997</v>
      </c>
    </row>
    <row r="1116" spans="1:2" x14ac:dyDescent="0.4">
      <c r="A1116" t="s">
        <v>646</v>
      </c>
      <c r="B1116">
        <v>39.72</v>
      </c>
    </row>
    <row r="1117" spans="1:2" x14ac:dyDescent="0.4">
      <c r="A1117" t="s">
        <v>647</v>
      </c>
      <c r="B1117">
        <v>46.66</v>
      </c>
    </row>
    <row r="1118" spans="1:2" x14ac:dyDescent="0.4">
      <c r="A1118" t="s">
        <v>648</v>
      </c>
      <c r="B1118">
        <v>34.159999999999997</v>
      </c>
    </row>
    <row r="1119" spans="1:2" x14ac:dyDescent="0.4">
      <c r="A1119" t="s">
        <v>1480</v>
      </c>
      <c r="B1119">
        <v>703.37</v>
      </c>
    </row>
    <row r="1120" spans="1:2" x14ac:dyDescent="0.4">
      <c r="A1120" t="s">
        <v>1481</v>
      </c>
      <c r="B1120">
        <v>96.11</v>
      </c>
    </row>
    <row r="1121" spans="1:2" x14ac:dyDescent="0.4">
      <c r="A1121" t="s">
        <v>649</v>
      </c>
      <c r="B1121">
        <v>53.22</v>
      </c>
    </row>
    <row r="1122" spans="1:2" x14ac:dyDescent="0.4">
      <c r="A1122" t="s">
        <v>1482</v>
      </c>
      <c r="B1122">
        <v>70.28</v>
      </c>
    </row>
    <row r="1123" spans="1:2" x14ac:dyDescent="0.4">
      <c r="A1123" t="s">
        <v>650</v>
      </c>
      <c r="B1123">
        <v>15.05</v>
      </c>
    </row>
    <row r="1124" spans="1:2" x14ac:dyDescent="0.4">
      <c r="A1124" t="s">
        <v>1483</v>
      </c>
      <c r="B1124">
        <v>337.77</v>
      </c>
    </row>
    <row r="1125" spans="1:2" x14ac:dyDescent="0.4">
      <c r="A1125" t="s">
        <v>651</v>
      </c>
      <c r="B1125">
        <v>106.09</v>
      </c>
    </row>
    <row r="1126" spans="1:2" x14ac:dyDescent="0.4">
      <c r="A1126" t="s">
        <v>1484</v>
      </c>
      <c r="B1126">
        <v>48.56</v>
      </c>
    </row>
    <row r="1127" spans="1:2" x14ac:dyDescent="0.4">
      <c r="A1127" t="s">
        <v>652</v>
      </c>
      <c r="B1127">
        <v>15.89</v>
      </c>
    </row>
    <row r="1128" spans="1:2" x14ac:dyDescent="0.4">
      <c r="A1128" t="s">
        <v>653</v>
      </c>
      <c r="B1128">
        <v>74.400000000000006</v>
      </c>
    </row>
    <row r="1129" spans="1:2" x14ac:dyDescent="0.4">
      <c r="A1129" t="s">
        <v>1485</v>
      </c>
      <c r="B1129">
        <v>43.36</v>
      </c>
    </row>
    <row r="1130" spans="1:2" x14ac:dyDescent="0.4">
      <c r="A1130" t="s">
        <v>654</v>
      </c>
      <c r="B1130">
        <v>30.45</v>
      </c>
    </row>
    <row r="1131" spans="1:2" x14ac:dyDescent="0.4">
      <c r="A1131" t="s">
        <v>1486</v>
      </c>
      <c r="B1131">
        <v>37.369999999999997</v>
      </c>
    </row>
    <row r="1132" spans="1:2" x14ac:dyDescent="0.4">
      <c r="A1132" t="s">
        <v>655</v>
      </c>
      <c r="B1132">
        <v>34.01</v>
      </c>
    </row>
    <row r="1133" spans="1:2" x14ac:dyDescent="0.4">
      <c r="A1133" t="s">
        <v>1487</v>
      </c>
      <c r="B1133">
        <v>56.4</v>
      </c>
    </row>
    <row r="1134" spans="1:2" x14ac:dyDescent="0.4">
      <c r="A1134" t="s">
        <v>656</v>
      </c>
      <c r="B1134">
        <v>32.229999999999997</v>
      </c>
    </row>
    <row r="1135" spans="1:2" x14ac:dyDescent="0.4">
      <c r="A1135" t="s">
        <v>657</v>
      </c>
      <c r="B1135">
        <v>72.959999999999994</v>
      </c>
    </row>
    <row r="1136" spans="1:2" x14ac:dyDescent="0.4">
      <c r="A1136" t="s">
        <v>658</v>
      </c>
      <c r="B1136">
        <v>36.56</v>
      </c>
    </row>
    <row r="1137" spans="1:2" x14ac:dyDescent="0.4">
      <c r="A1137" t="s">
        <v>659</v>
      </c>
      <c r="B1137">
        <v>24.36</v>
      </c>
    </row>
    <row r="1138" spans="1:2" x14ac:dyDescent="0.4">
      <c r="A1138" t="s">
        <v>1488</v>
      </c>
      <c r="B1138">
        <v>134.86000000000001</v>
      </c>
    </row>
    <row r="1139" spans="1:2" x14ac:dyDescent="0.4">
      <c r="A1139" t="s">
        <v>660</v>
      </c>
      <c r="B1139">
        <v>28.76</v>
      </c>
    </row>
    <row r="1140" spans="1:2" x14ac:dyDescent="0.4">
      <c r="A1140" t="s">
        <v>661</v>
      </c>
      <c r="B1140">
        <v>278.45999999999998</v>
      </c>
    </row>
    <row r="1141" spans="1:2" x14ac:dyDescent="0.4">
      <c r="A1141" t="s">
        <v>662</v>
      </c>
      <c r="B1141">
        <v>25.69</v>
      </c>
    </row>
    <row r="1142" spans="1:2" x14ac:dyDescent="0.4">
      <c r="A1142" t="s">
        <v>663</v>
      </c>
      <c r="B1142">
        <v>44.54</v>
      </c>
    </row>
    <row r="1143" spans="1:2" x14ac:dyDescent="0.4">
      <c r="A1143" t="s">
        <v>1489</v>
      </c>
      <c r="B1143">
        <v>360.25</v>
      </c>
    </row>
    <row r="1144" spans="1:2" x14ac:dyDescent="0.4">
      <c r="A1144" t="s">
        <v>1490</v>
      </c>
      <c r="B1144">
        <v>28.78</v>
      </c>
    </row>
    <row r="1145" spans="1:2" x14ac:dyDescent="0.4">
      <c r="A1145" t="s">
        <v>1491</v>
      </c>
      <c r="B1145">
        <v>112.56</v>
      </c>
    </row>
    <row r="1146" spans="1:2" x14ac:dyDescent="0.4">
      <c r="A1146" t="s">
        <v>664</v>
      </c>
      <c r="B1146">
        <v>42.55</v>
      </c>
    </row>
    <row r="1147" spans="1:2" x14ac:dyDescent="0.4">
      <c r="A1147" t="s">
        <v>665</v>
      </c>
      <c r="B1147">
        <v>47.81</v>
      </c>
    </row>
    <row r="1148" spans="1:2" x14ac:dyDescent="0.4">
      <c r="A1148" t="s">
        <v>666</v>
      </c>
      <c r="B1148">
        <v>63.23</v>
      </c>
    </row>
    <row r="1149" spans="1:2" x14ac:dyDescent="0.4">
      <c r="A1149" t="s">
        <v>1492</v>
      </c>
      <c r="B1149">
        <v>19.43</v>
      </c>
    </row>
    <row r="1150" spans="1:2" x14ac:dyDescent="0.4">
      <c r="A1150" t="s">
        <v>1493</v>
      </c>
      <c r="B1150">
        <v>138.29</v>
      </c>
    </row>
    <row r="1151" spans="1:2" x14ac:dyDescent="0.4">
      <c r="A1151" t="s">
        <v>667</v>
      </c>
      <c r="B1151">
        <v>24.58</v>
      </c>
    </row>
    <row r="1152" spans="1:2" x14ac:dyDescent="0.4">
      <c r="A1152" t="s">
        <v>668</v>
      </c>
      <c r="B1152">
        <v>192.13</v>
      </c>
    </row>
    <row r="1153" spans="1:2" x14ac:dyDescent="0.4">
      <c r="A1153" t="s">
        <v>669</v>
      </c>
      <c r="B1153">
        <v>68.62</v>
      </c>
    </row>
    <row r="1154" spans="1:2" x14ac:dyDescent="0.4">
      <c r="A1154" t="s">
        <v>1494</v>
      </c>
      <c r="B1154">
        <v>30.63</v>
      </c>
    </row>
    <row r="1155" spans="1:2" x14ac:dyDescent="0.4">
      <c r="A1155" t="s">
        <v>670</v>
      </c>
      <c r="B1155">
        <v>22.36</v>
      </c>
    </row>
    <row r="1156" spans="1:2" x14ac:dyDescent="0.4">
      <c r="A1156" t="s">
        <v>1495</v>
      </c>
      <c r="B1156">
        <v>33.950000000000003</v>
      </c>
    </row>
    <row r="1157" spans="1:2" x14ac:dyDescent="0.4">
      <c r="A1157" t="s">
        <v>671</v>
      </c>
      <c r="B1157">
        <v>41</v>
      </c>
    </row>
    <row r="1158" spans="1:2" x14ac:dyDescent="0.4">
      <c r="A1158" t="s">
        <v>1496</v>
      </c>
      <c r="B1158">
        <v>131.19</v>
      </c>
    </row>
    <row r="1159" spans="1:2" x14ac:dyDescent="0.4">
      <c r="A1159" t="s">
        <v>672</v>
      </c>
      <c r="B1159">
        <v>42.06</v>
      </c>
    </row>
    <row r="1160" spans="1:2" x14ac:dyDescent="0.4">
      <c r="A1160" t="s">
        <v>673</v>
      </c>
      <c r="B1160">
        <v>33.03</v>
      </c>
    </row>
    <row r="1161" spans="1:2" x14ac:dyDescent="0.4">
      <c r="A1161" t="s">
        <v>674</v>
      </c>
      <c r="B1161">
        <v>70.75</v>
      </c>
    </row>
    <row r="1162" spans="1:2" x14ac:dyDescent="0.4">
      <c r="A1162" t="s">
        <v>675</v>
      </c>
      <c r="B1162">
        <v>36.020000000000003</v>
      </c>
    </row>
    <row r="1163" spans="1:2" x14ac:dyDescent="0.4">
      <c r="A1163" t="s">
        <v>1497</v>
      </c>
      <c r="B1163">
        <v>50.13</v>
      </c>
    </row>
    <row r="1164" spans="1:2" x14ac:dyDescent="0.4">
      <c r="A1164" t="s">
        <v>676</v>
      </c>
      <c r="B1164">
        <v>17.7</v>
      </c>
    </row>
    <row r="1165" spans="1:2" x14ac:dyDescent="0.4">
      <c r="A1165" t="s">
        <v>1498</v>
      </c>
      <c r="B1165">
        <v>72.900000000000006</v>
      </c>
    </row>
    <row r="1166" spans="1:2" x14ac:dyDescent="0.4">
      <c r="A1166" t="s">
        <v>1499</v>
      </c>
      <c r="B1166">
        <v>186.72</v>
      </c>
    </row>
    <row r="1167" spans="1:2" x14ac:dyDescent="0.4">
      <c r="A1167" t="s">
        <v>1500</v>
      </c>
      <c r="B1167">
        <v>43.27</v>
      </c>
    </row>
    <row r="1168" spans="1:2" x14ac:dyDescent="0.4">
      <c r="A1168" t="s">
        <v>1501</v>
      </c>
      <c r="B1168">
        <v>126.96</v>
      </c>
    </row>
    <row r="1169" spans="1:2" x14ac:dyDescent="0.4">
      <c r="A1169" t="s">
        <v>677</v>
      </c>
      <c r="B1169">
        <v>23.23</v>
      </c>
    </row>
    <row r="1170" spans="1:2" x14ac:dyDescent="0.4">
      <c r="A1170" t="s">
        <v>678</v>
      </c>
      <c r="B1170">
        <v>106.78</v>
      </c>
    </row>
    <row r="1171" spans="1:2" x14ac:dyDescent="0.4">
      <c r="A1171" t="s">
        <v>1502</v>
      </c>
      <c r="B1171">
        <v>121.78</v>
      </c>
    </row>
    <row r="1172" spans="1:2" x14ac:dyDescent="0.4">
      <c r="A1172" t="s">
        <v>1503</v>
      </c>
      <c r="B1172">
        <v>80.08</v>
      </c>
    </row>
    <row r="1173" spans="1:2" x14ac:dyDescent="0.4">
      <c r="A1173" t="s">
        <v>679</v>
      </c>
      <c r="B1173">
        <v>74.88</v>
      </c>
    </row>
    <row r="1174" spans="1:2" x14ac:dyDescent="0.4">
      <c r="A1174" t="s">
        <v>680</v>
      </c>
      <c r="B1174">
        <v>61.1</v>
      </c>
    </row>
    <row r="1175" spans="1:2" x14ac:dyDescent="0.4">
      <c r="A1175" t="s">
        <v>681</v>
      </c>
      <c r="B1175">
        <v>375.13</v>
      </c>
    </row>
    <row r="1176" spans="1:2" x14ac:dyDescent="0.4">
      <c r="A1176" t="s">
        <v>682</v>
      </c>
      <c r="B1176">
        <v>34.18</v>
      </c>
    </row>
    <row r="1177" spans="1:2" x14ac:dyDescent="0.4">
      <c r="A1177" t="s">
        <v>683</v>
      </c>
      <c r="B1177">
        <v>17.37</v>
      </c>
    </row>
    <row r="1178" spans="1:2" x14ac:dyDescent="0.4">
      <c r="A1178" t="s">
        <v>684</v>
      </c>
      <c r="B1178">
        <v>2060.0100000000002</v>
      </c>
    </row>
    <row r="1179" spans="1:2" x14ac:dyDescent="0.4">
      <c r="A1179" t="s">
        <v>685</v>
      </c>
      <c r="B1179">
        <v>19.93</v>
      </c>
    </row>
    <row r="1180" spans="1:2" x14ac:dyDescent="0.4">
      <c r="A1180" t="s">
        <v>686</v>
      </c>
      <c r="B1180">
        <v>106.15</v>
      </c>
    </row>
    <row r="1181" spans="1:2" x14ac:dyDescent="0.4">
      <c r="A1181" t="s">
        <v>687</v>
      </c>
      <c r="B1181">
        <v>70.08</v>
      </c>
    </row>
    <row r="1182" spans="1:2" x14ac:dyDescent="0.4">
      <c r="A1182" t="s">
        <v>688</v>
      </c>
      <c r="B1182">
        <v>18.399999999999999</v>
      </c>
    </row>
    <row r="1183" spans="1:2" x14ac:dyDescent="0.4">
      <c r="A1183" t="s">
        <v>689</v>
      </c>
      <c r="B1183">
        <v>13.34</v>
      </c>
    </row>
    <row r="1184" spans="1:2" x14ac:dyDescent="0.4">
      <c r="A1184" t="s">
        <v>690</v>
      </c>
      <c r="B1184">
        <v>67.28</v>
      </c>
    </row>
    <row r="1185" spans="1:2" x14ac:dyDescent="0.4">
      <c r="A1185" t="s">
        <v>1504</v>
      </c>
      <c r="B1185">
        <v>31.07</v>
      </c>
    </row>
    <row r="1186" spans="1:2" x14ac:dyDescent="0.4">
      <c r="A1186" t="s">
        <v>691</v>
      </c>
      <c r="B1186">
        <v>24.55</v>
      </c>
    </row>
    <row r="1187" spans="1:2" x14ac:dyDescent="0.4">
      <c r="A1187" t="s">
        <v>692</v>
      </c>
      <c r="B1187">
        <v>38.19</v>
      </c>
    </row>
    <row r="1188" spans="1:2" x14ac:dyDescent="0.4">
      <c r="A1188" t="s">
        <v>693</v>
      </c>
      <c r="B1188">
        <v>32.15</v>
      </c>
    </row>
    <row r="1189" spans="1:2" x14ac:dyDescent="0.4">
      <c r="A1189" t="s">
        <v>694</v>
      </c>
      <c r="B1189">
        <v>68.31</v>
      </c>
    </row>
    <row r="1190" spans="1:2" x14ac:dyDescent="0.4">
      <c r="A1190" t="s">
        <v>695</v>
      </c>
      <c r="B1190">
        <v>76.66</v>
      </c>
    </row>
    <row r="1191" spans="1:2" x14ac:dyDescent="0.4">
      <c r="A1191" t="s">
        <v>696</v>
      </c>
      <c r="B1191">
        <v>42.5</v>
      </c>
    </row>
    <row r="1192" spans="1:2" x14ac:dyDescent="0.4">
      <c r="A1192" t="s">
        <v>697</v>
      </c>
      <c r="B1192">
        <v>27.35</v>
      </c>
    </row>
    <row r="1193" spans="1:2" x14ac:dyDescent="0.4">
      <c r="A1193" t="s">
        <v>1505</v>
      </c>
      <c r="B1193">
        <v>75.819999999999993</v>
      </c>
    </row>
    <row r="1194" spans="1:2" x14ac:dyDescent="0.4">
      <c r="A1194" t="s">
        <v>698</v>
      </c>
      <c r="B1194">
        <v>24.51</v>
      </c>
    </row>
    <row r="1195" spans="1:2" x14ac:dyDescent="0.4">
      <c r="A1195" t="s">
        <v>1506</v>
      </c>
      <c r="B1195">
        <v>24.42</v>
      </c>
    </row>
    <row r="1196" spans="1:2" x14ac:dyDescent="0.4">
      <c r="A1196" t="s">
        <v>1507</v>
      </c>
      <c r="B1196">
        <v>61.24</v>
      </c>
    </row>
    <row r="1197" spans="1:2" x14ac:dyDescent="0.4">
      <c r="A1197" t="s">
        <v>1508</v>
      </c>
      <c r="B1197">
        <v>32.25</v>
      </c>
    </row>
    <row r="1198" spans="1:2" x14ac:dyDescent="0.4">
      <c r="A1198" t="s">
        <v>699</v>
      </c>
      <c r="B1198">
        <v>34.880000000000003</v>
      </c>
    </row>
    <row r="1199" spans="1:2" x14ac:dyDescent="0.4">
      <c r="A1199" t="s">
        <v>1509</v>
      </c>
      <c r="B1199">
        <v>1035.26</v>
      </c>
    </row>
    <row r="1200" spans="1:2" x14ac:dyDescent="0.4">
      <c r="A1200" t="s">
        <v>700</v>
      </c>
      <c r="B1200">
        <v>106.05</v>
      </c>
    </row>
    <row r="1201" spans="1:2" x14ac:dyDescent="0.4">
      <c r="A1201" t="s">
        <v>701</v>
      </c>
      <c r="B1201">
        <v>258.29000000000002</v>
      </c>
    </row>
    <row r="1202" spans="1:2" x14ac:dyDescent="0.4">
      <c r="A1202" t="s">
        <v>702</v>
      </c>
      <c r="B1202">
        <v>280.23</v>
      </c>
    </row>
    <row r="1203" spans="1:2" x14ac:dyDescent="0.4">
      <c r="A1203" t="s">
        <v>703</v>
      </c>
      <c r="B1203">
        <v>78.59</v>
      </c>
    </row>
    <row r="1204" spans="1:2" x14ac:dyDescent="0.4">
      <c r="A1204" t="s">
        <v>704</v>
      </c>
      <c r="B1204">
        <v>15.51</v>
      </c>
    </row>
    <row r="1205" spans="1:2" x14ac:dyDescent="0.4">
      <c r="A1205" t="s">
        <v>1510</v>
      </c>
      <c r="B1205">
        <v>25.59</v>
      </c>
    </row>
    <row r="1206" spans="1:2" x14ac:dyDescent="0.4">
      <c r="A1206" t="s">
        <v>1511</v>
      </c>
      <c r="B1206">
        <v>125.41</v>
      </c>
    </row>
    <row r="1207" spans="1:2" x14ac:dyDescent="0.4">
      <c r="A1207" t="s">
        <v>1512</v>
      </c>
      <c r="B1207">
        <v>50.08</v>
      </c>
    </row>
    <row r="1208" spans="1:2" x14ac:dyDescent="0.4">
      <c r="A1208" t="s">
        <v>705</v>
      </c>
      <c r="B1208">
        <v>175.21</v>
      </c>
    </row>
    <row r="1209" spans="1:2" x14ac:dyDescent="0.4">
      <c r="A1209" t="s">
        <v>1513</v>
      </c>
      <c r="B1209">
        <v>17.62</v>
      </c>
    </row>
    <row r="1210" spans="1:2" x14ac:dyDescent="0.4">
      <c r="A1210" t="s">
        <v>1514</v>
      </c>
      <c r="B1210">
        <v>63.5</v>
      </c>
    </row>
    <row r="1211" spans="1:2" x14ac:dyDescent="0.4">
      <c r="A1211" t="s">
        <v>706</v>
      </c>
      <c r="B1211">
        <v>6.17</v>
      </c>
    </row>
    <row r="1212" spans="1:2" x14ac:dyDescent="0.4">
      <c r="A1212" t="s">
        <v>1515</v>
      </c>
      <c r="B1212">
        <v>55.98</v>
      </c>
    </row>
    <row r="1213" spans="1:2" x14ac:dyDescent="0.4">
      <c r="A1213" t="s">
        <v>1516</v>
      </c>
      <c r="B1213">
        <v>23.78</v>
      </c>
    </row>
    <row r="1214" spans="1:2" x14ac:dyDescent="0.4">
      <c r="A1214" t="s">
        <v>707</v>
      </c>
      <c r="B1214">
        <v>118.8</v>
      </c>
    </row>
    <row r="1215" spans="1:2" x14ac:dyDescent="0.4">
      <c r="A1215" t="s">
        <v>708</v>
      </c>
      <c r="B1215">
        <v>195.69</v>
      </c>
    </row>
    <row r="1216" spans="1:2" x14ac:dyDescent="0.4">
      <c r="A1216" t="s">
        <v>709</v>
      </c>
      <c r="B1216">
        <v>56.2</v>
      </c>
    </row>
    <row r="1217" spans="1:2" x14ac:dyDescent="0.4">
      <c r="A1217" t="s">
        <v>1517</v>
      </c>
      <c r="B1217">
        <v>46.51</v>
      </c>
    </row>
    <row r="1218" spans="1:2" x14ac:dyDescent="0.4">
      <c r="A1218" t="s">
        <v>710</v>
      </c>
      <c r="B1218">
        <v>41.21</v>
      </c>
    </row>
    <row r="1219" spans="1:2" x14ac:dyDescent="0.4">
      <c r="A1219" t="s">
        <v>711</v>
      </c>
      <c r="B1219">
        <v>17.71</v>
      </c>
    </row>
    <row r="1220" spans="1:2" x14ac:dyDescent="0.4">
      <c r="A1220" t="s">
        <v>712</v>
      </c>
      <c r="B1220">
        <v>102.01</v>
      </c>
    </row>
    <row r="1221" spans="1:2" x14ac:dyDescent="0.4">
      <c r="A1221" t="s">
        <v>713</v>
      </c>
      <c r="B1221">
        <v>19.260000000000002</v>
      </c>
    </row>
    <row r="1222" spans="1:2" x14ac:dyDescent="0.4">
      <c r="A1222" t="s">
        <v>714</v>
      </c>
      <c r="B1222">
        <v>27.42</v>
      </c>
    </row>
    <row r="1223" spans="1:2" x14ac:dyDescent="0.4">
      <c r="A1223" t="s">
        <v>715</v>
      </c>
      <c r="B1223">
        <v>68.8</v>
      </c>
    </row>
    <row r="1224" spans="1:2" x14ac:dyDescent="0.4">
      <c r="A1224" t="s">
        <v>1518</v>
      </c>
      <c r="B1224">
        <v>55.75</v>
      </c>
    </row>
    <row r="1225" spans="1:2" x14ac:dyDescent="0.4">
      <c r="A1225" t="s">
        <v>716</v>
      </c>
      <c r="B1225">
        <v>22.08</v>
      </c>
    </row>
    <row r="1226" spans="1:2" x14ac:dyDescent="0.4">
      <c r="A1226" t="s">
        <v>1519</v>
      </c>
      <c r="B1226">
        <v>62.03</v>
      </c>
    </row>
    <row r="1227" spans="1:2" x14ac:dyDescent="0.4">
      <c r="A1227" t="s">
        <v>717</v>
      </c>
      <c r="B1227">
        <v>26.88</v>
      </c>
    </row>
    <row r="1228" spans="1:2" x14ac:dyDescent="0.4">
      <c r="A1228" t="s">
        <v>718</v>
      </c>
      <c r="B1228">
        <v>39.770000000000003</v>
      </c>
    </row>
    <row r="1229" spans="1:2" x14ac:dyDescent="0.4">
      <c r="A1229" t="s">
        <v>1520</v>
      </c>
      <c r="B1229">
        <v>28.27</v>
      </c>
    </row>
    <row r="1230" spans="1:2" x14ac:dyDescent="0.4">
      <c r="A1230" t="s">
        <v>1521</v>
      </c>
      <c r="B1230">
        <v>180.64</v>
      </c>
    </row>
    <row r="1231" spans="1:2" x14ac:dyDescent="0.4">
      <c r="A1231" t="s">
        <v>1522</v>
      </c>
      <c r="B1231">
        <v>24.41</v>
      </c>
    </row>
    <row r="1232" spans="1:2" x14ac:dyDescent="0.4">
      <c r="A1232" t="s">
        <v>719</v>
      </c>
      <c r="B1232">
        <v>22.2</v>
      </c>
    </row>
    <row r="1233" spans="1:2" x14ac:dyDescent="0.4">
      <c r="A1233" t="s">
        <v>720</v>
      </c>
      <c r="B1233">
        <v>90.99</v>
      </c>
    </row>
    <row r="1234" spans="1:2" x14ac:dyDescent="0.4">
      <c r="A1234" t="s">
        <v>721</v>
      </c>
      <c r="B1234">
        <v>22.79</v>
      </c>
    </row>
    <row r="1235" spans="1:2" x14ac:dyDescent="0.4">
      <c r="A1235" t="s">
        <v>1523</v>
      </c>
      <c r="B1235">
        <v>135.96</v>
      </c>
    </row>
    <row r="1236" spans="1:2" x14ac:dyDescent="0.4">
      <c r="A1236" t="s">
        <v>722</v>
      </c>
      <c r="B1236">
        <v>17.38</v>
      </c>
    </row>
    <row r="1237" spans="1:2" x14ac:dyDescent="0.4">
      <c r="A1237" t="s">
        <v>723</v>
      </c>
      <c r="B1237">
        <v>66.33</v>
      </c>
    </row>
    <row r="1238" spans="1:2" x14ac:dyDescent="0.4">
      <c r="A1238" t="s">
        <v>1524</v>
      </c>
      <c r="B1238">
        <v>38.979999999999997</v>
      </c>
    </row>
    <row r="1239" spans="1:2" x14ac:dyDescent="0.4">
      <c r="A1239" t="s">
        <v>724</v>
      </c>
      <c r="B1239">
        <v>65.290000000000006</v>
      </c>
    </row>
    <row r="1240" spans="1:2" x14ac:dyDescent="0.4">
      <c r="A1240" t="s">
        <v>725</v>
      </c>
      <c r="B1240">
        <v>47.68</v>
      </c>
    </row>
    <row r="1241" spans="1:2" x14ac:dyDescent="0.4">
      <c r="A1241" t="s">
        <v>726</v>
      </c>
      <c r="B1241">
        <v>27.87</v>
      </c>
    </row>
    <row r="1242" spans="1:2" x14ac:dyDescent="0.4">
      <c r="A1242" t="s">
        <v>1525</v>
      </c>
      <c r="B1242">
        <v>32.479999999999997</v>
      </c>
    </row>
    <row r="1243" spans="1:2" x14ac:dyDescent="0.4">
      <c r="A1243" t="s">
        <v>727</v>
      </c>
      <c r="B1243">
        <v>11.73</v>
      </c>
    </row>
    <row r="1244" spans="1:2" x14ac:dyDescent="0.4">
      <c r="A1244" t="s">
        <v>1526</v>
      </c>
      <c r="B1244">
        <v>31.05</v>
      </c>
    </row>
    <row r="1245" spans="1:2" x14ac:dyDescent="0.4">
      <c r="A1245" t="s">
        <v>728</v>
      </c>
      <c r="B1245">
        <v>80.86</v>
      </c>
    </row>
    <row r="1246" spans="1:2" x14ac:dyDescent="0.4">
      <c r="A1246" t="s">
        <v>1527</v>
      </c>
      <c r="B1246">
        <v>78.52</v>
      </c>
    </row>
    <row r="1247" spans="1:2" x14ac:dyDescent="0.4">
      <c r="A1247" t="s">
        <v>729</v>
      </c>
      <c r="B1247">
        <v>41</v>
      </c>
    </row>
    <row r="1248" spans="1:2" x14ac:dyDescent="0.4">
      <c r="A1248" t="s">
        <v>730</v>
      </c>
      <c r="B1248">
        <v>22.33</v>
      </c>
    </row>
    <row r="1249" spans="1:2" x14ac:dyDescent="0.4">
      <c r="A1249" t="s">
        <v>731</v>
      </c>
      <c r="B1249">
        <v>31.63</v>
      </c>
    </row>
    <row r="1250" spans="1:2" x14ac:dyDescent="0.4">
      <c r="A1250" t="s">
        <v>732</v>
      </c>
      <c r="B1250">
        <v>342.5</v>
      </c>
    </row>
    <row r="1251" spans="1:2" x14ac:dyDescent="0.4">
      <c r="A1251" t="s">
        <v>733</v>
      </c>
      <c r="B1251">
        <v>15.26</v>
      </c>
    </row>
    <row r="1252" spans="1:2" x14ac:dyDescent="0.4">
      <c r="A1252" t="s">
        <v>734</v>
      </c>
      <c r="B1252">
        <v>26.18</v>
      </c>
    </row>
    <row r="1253" spans="1:2" x14ac:dyDescent="0.4">
      <c r="A1253" t="s">
        <v>735</v>
      </c>
      <c r="B1253">
        <v>15.79</v>
      </c>
    </row>
    <row r="1254" spans="1:2" x14ac:dyDescent="0.4">
      <c r="A1254" t="s">
        <v>736</v>
      </c>
      <c r="B1254">
        <v>66.98</v>
      </c>
    </row>
    <row r="1255" spans="1:2" x14ac:dyDescent="0.4">
      <c r="A1255" t="s">
        <v>1528</v>
      </c>
      <c r="B1255">
        <v>21.69</v>
      </c>
    </row>
    <row r="1256" spans="1:2" x14ac:dyDescent="0.4">
      <c r="A1256" t="s">
        <v>1529</v>
      </c>
      <c r="B1256">
        <v>53.06</v>
      </c>
    </row>
    <row r="1257" spans="1:2" x14ac:dyDescent="0.4">
      <c r="A1257" t="s">
        <v>737</v>
      </c>
      <c r="B1257">
        <v>34.53</v>
      </c>
    </row>
    <row r="1258" spans="1:2" x14ac:dyDescent="0.4">
      <c r="A1258" t="s">
        <v>738</v>
      </c>
      <c r="B1258">
        <v>24.04</v>
      </c>
    </row>
    <row r="1259" spans="1:2" x14ac:dyDescent="0.4">
      <c r="A1259" t="s">
        <v>1530</v>
      </c>
      <c r="B1259">
        <v>105.1</v>
      </c>
    </row>
    <row r="1260" spans="1:2" x14ac:dyDescent="0.4">
      <c r="A1260" t="s">
        <v>739</v>
      </c>
      <c r="B1260">
        <v>8.25</v>
      </c>
    </row>
    <row r="1261" spans="1:2" x14ac:dyDescent="0.4">
      <c r="A1261" t="s">
        <v>1531</v>
      </c>
      <c r="B1261">
        <v>17.66</v>
      </c>
    </row>
    <row r="1262" spans="1:2" x14ac:dyDescent="0.4">
      <c r="A1262" t="s">
        <v>1532</v>
      </c>
      <c r="B1262">
        <v>43.27</v>
      </c>
    </row>
    <row r="1263" spans="1:2" x14ac:dyDescent="0.4">
      <c r="A1263" t="s">
        <v>740</v>
      </c>
      <c r="B1263">
        <v>31.75</v>
      </c>
    </row>
    <row r="1264" spans="1:2" x14ac:dyDescent="0.4">
      <c r="A1264" t="s">
        <v>741</v>
      </c>
      <c r="B1264">
        <v>304.79000000000002</v>
      </c>
    </row>
    <row r="1265" spans="1:2" x14ac:dyDescent="0.4">
      <c r="A1265" t="s">
        <v>742</v>
      </c>
      <c r="B1265">
        <v>28.42</v>
      </c>
    </row>
    <row r="1266" spans="1:2" x14ac:dyDescent="0.4">
      <c r="A1266" t="s">
        <v>1533</v>
      </c>
      <c r="B1266">
        <v>126.18</v>
      </c>
    </row>
    <row r="1267" spans="1:2" x14ac:dyDescent="0.4">
      <c r="A1267" t="s">
        <v>743</v>
      </c>
      <c r="B1267">
        <v>13.76</v>
      </c>
    </row>
    <row r="1268" spans="1:2" x14ac:dyDescent="0.4">
      <c r="A1268" t="s">
        <v>1534</v>
      </c>
      <c r="B1268">
        <v>19.38</v>
      </c>
    </row>
    <row r="1269" spans="1:2" x14ac:dyDescent="0.4">
      <c r="A1269" t="s">
        <v>1535</v>
      </c>
      <c r="B1269">
        <v>100.22</v>
      </c>
    </row>
    <row r="1270" spans="1:2" x14ac:dyDescent="0.4">
      <c r="A1270" t="s">
        <v>744</v>
      </c>
      <c r="B1270">
        <v>85.92</v>
      </c>
    </row>
    <row r="1271" spans="1:2" x14ac:dyDescent="0.4">
      <c r="A1271" t="s">
        <v>745</v>
      </c>
      <c r="B1271">
        <v>23.94</v>
      </c>
    </row>
    <row r="1272" spans="1:2" x14ac:dyDescent="0.4">
      <c r="A1272" t="s">
        <v>746</v>
      </c>
      <c r="B1272">
        <v>297.12</v>
      </c>
    </row>
    <row r="1273" spans="1:2" x14ac:dyDescent="0.4">
      <c r="A1273" t="s">
        <v>747</v>
      </c>
      <c r="B1273">
        <v>26.51</v>
      </c>
    </row>
    <row r="1274" spans="1:2" x14ac:dyDescent="0.4">
      <c r="A1274" t="s">
        <v>748</v>
      </c>
      <c r="B1274">
        <v>47.15</v>
      </c>
    </row>
    <row r="1275" spans="1:2" x14ac:dyDescent="0.4">
      <c r="A1275" t="s">
        <v>1536</v>
      </c>
      <c r="B1275">
        <v>47.25</v>
      </c>
    </row>
    <row r="1276" spans="1:2" x14ac:dyDescent="0.4">
      <c r="A1276" t="s">
        <v>1537</v>
      </c>
      <c r="B1276">
        <v>28.22</v>
      </c>
    </row>
    <row r="1277" spans="1:2" x14ac:dyDescent="0.4">
      <c r="A1277" t="s">
        <v>749</v>
      </c>
      <c r="B1277">
        <v>21.01</v>
      </c>
    </row>
    <row r="1278" spans="1:2" x14ac:dyDescent="0.4">
      <c r="A1278" t="s">
        <v>750</v>
      </c>
      <c r="B1278">
        <v>68.86</v>
      </c>
    </row>
    <row r="1279" spans="1:2" x14ac:dyDescent="0.4">
      <c r="A1279" t="s">
        <v>751</v>
      </c>
      <c r="B1279">
        <v>17.670000000000002</v>
      </c>
    </row>
    <row r="1280" spans="1:2" x14ac:dyDescent="0.4">
      <c r="A1280" t="s">
        <v>752</v>
      </c>
      <c r="B1280">
        <v>39.9</v>
      </c>
    </row>
    <row r="1281" spans="1:2" x14ac:dyDescent="0.4">
      <c r="A1281" t="s">
        <v>1538</v>
      </c>
      <c r="B1281">
        <v>17.690000000000001</v>
      </c>
    </row>
    <row r="1282" spans="1:2" x14ac:dyDescent="0.4">
      <c r="A1282" t="s">
        <v>1539</v>
      </c>
      <c r="B1282">
        <v>240.07</v>
      </c>
    </row>
    <row r="1283" spans="1:2" x14ac:dyDescent="0.4">
      <c r="A1283" t="s">
        <v>1540</v>
      </c>
      <c r="B1283">
        <v>108.32</v>
      </c>
    </row>
    <row r="1284" spans="1:2" x14ac:dyDescent="0.4">
      <c r="A1284" t="s">
        <v>1541</v>
      </c>
      <c r="B1284">
        <v>70.760000000000005</v>
      </c>
    </row>
    <row r="1285" spans="1:2" x14ac:dyDescent="0.4">
      <c r="A1285" t="s">
        <v>1542</v>
      </c>
      <c r="B1285">
        <v>46.16</v>
      </c>
    </row>
    <row r="1286" spans="1:2" x14ac:dyDescent="0.4">
      <c r="A1286" t="s">
        <v>753</v>
      </c>
      <c r="B1286">
        <v>18.22</v>
      </c>
    </row>
    <row r="1287" spans="1:2" x14ac:dyDescent="0.4">
      <c r="A1287" t="s">
        <v>1543</v>
      </c>
      <c r="B1287">
        <v>298.27</v>
      </c>
    </row>
    <row r="1288" spans="1:2" x14ac:dyDescent="0.4">
      <c r="A1288" t="s">
        <v>1544</v>
      </c>
      <c r="B1288">
        <v>53.77</v>
      </c>
    </row>
    <row r="1289" spans="1:2" x14ac:dyDescent="0.4">
      <c r="A1289" t="s">
        <v>1545</v>
      </c>
      <c r="B1289">
        <v>103.88</v>
      </c>
    </row>
    <row r="1290" spans="1:2" x14ac:dyDescent="0.4">
      <c r="A1290" t="s">
        <v>754</v>
      </c>
      <c r="B1290">
        <v>72.47</v>
      </c>
    </row>
    <row r="1291" spans="1:2" x14ac:dyDescent="0.4">
      <c r="A1291" t="s">
        <v>755</v>
      </c>
      <c r="B1291">
        <v>304.02</v>
      </c>
    </row>
    <row r="1292" spans="1:2" x14ac:dyDescent="0.4">
      <c r="A1292" t="s">
        <v>756</v>
      </c>
      <c r="B1292">
        <v>18.25</v>
      </c>
    </row>
    <row r="1293" spans="1:2" x14ac:dyDescent="0.4">
      <c r="A1293" t="s">
        <v>757</v>
      </c>
      <c r="B1293">
        <v>67.540000000000006</v>
      </c>
    </row>
    <row r="1294" spans="1:2" x14ac:dyDescent="0.4">
      <c r="A1294" t="s">
        <v>1546</v>
      </c>
      <c r="B1294">
        <v>53.98</v>
      </c>
    </row>
    <row r="1295" spans="1:2" x14ac:dyDescent="0.4">
      <c r="A1295" t="s">
        <v>758</v>
      </c>
      <c r="B1295">
        <v>37.04</v>
      </c>
    </row>
    <row r="1296" spans="1:2" x14ac:dyDescent="0.4">
      <c r="A1296" t="s">
        <v>1547</v>
      </c>
      <c r="B1296">
        <v>140.53</v>
      </c>
    </row>
    <row r="1297" spans="1:2" x14ac:dyDescent="0.4">
      <c r="A1297" t="s">
        <v>759</v>
      </c>
      <c r="B1297">
        <v>10.5</v>
      </c>
    </row>
    <row r="1298" spans="1:2" x14ac:dyDescent="0.4">
      <c r="A1298" t="s">
        <v>1548</v>
      </c>
      <c r="B1298">
        <v>37.68</v>
      </c>
    </row>
    <row r="1299" spans="1:2" x14ac:dyDescent="0.4">
      <c r="A1299" t="s">
        <v>1549</v>
      </c>
      <c r="B1299">
        <v>345.99</v>
      </c>
    </row>
    <row r="1300" spans="1:2" x14ac:dyDescent="0.4">
      <c r="A1300" t="s">
        <v>1550</v>
      </c>
      <c r="B1300">
        <v>312.64</v>
      </c>
    </row>
    <row r="1301" spans="1:2" x14ac:dyDescent="0.4">
      <c r="A1301" t="s">
        <v>760</v>
      </c>
      <c r="B1301">
        <v>28.62</v>
      </c>
    </row>
    <row r="1302" spans="1:2" x14ac:dyDescent="0.4">
      <c r="A1302" t="s">
        <v>761</v>
      </c>
      <c r="B1302">
        <v>20.95</v>
      </c>
    </row>
    <row r="1303" spans="1:2" x14ac:dyDescent="0.4">
      <c r="A1303" t="s">
        <v>762</v>
      </c>
      <c r="B1303">
        <v>50.1</v>
      </c>
    </row>
    <row r="1304" spans="1:2" x14ac:dyDescent="0.4">
      <c r="A1304" t="s">
        <v>763</v>
      </c>
      <c r="B1304">
        <v>11.96</v>
      </c>
    </row>
    <row r="1305" spans="1:2" x14ac:dyDescent="0.4">
      <c r="A1305" t="s">
        <v>764</v>
      </c>
      <c r="B1305">
        <v>18.059999999999999</v>
      </c>
    </row>
    <row r="1306" spans="1:2" x14ac:dyDescent="0.4">
      <c r="A1306" t="s">
        <v>765</v>
      </c>
      <c r="B1306">
        <v>20.7</v>
      </c>
    </row>
    <row r="1307" spans="1:2" x14ac:dyDescent="0.4">
      <c r="A1307" t="s">
        <v>1551</v>
      </c>
      <c r="B1307">
        <v>86.92</v>
      </c>
    </row>
    <row r="1308" spans="1:2" x14ac:dyDescent="0.4">
      <c r="A1308" t="s">
        <v>1552</v>
      </c>
      <c r="B1308">
        <v>30.62</v>
      </c>
    </row>
    <row r="1309" spans="1:2" x14ac:dyDescent="0.4">
      <c r="A1309" t="s">
        <v>766</v>
      </c>
      <c r="B1309">
        <v>30.7</v>
      </c>
    </row>
    <row r="1310" spans="1:2" x14ac:dyDescent="0.4">
      <c r="A1310" t="s">
        <v>767</v>
      </c>
      <c r="B1310">
        <v>38.08</v>
      </c>
    </row>
    <row r="1311" spans="1:2" x14ac:dyDescent="0.4">
      <c r="A1311" t="s">
        <v>1553</v>
      </c>
      <c r="B1311">
        <v>28.38</v>
      </c>
    </row>
    <row r="1312" spans="1:2" x14ac:dyDescent="0.4">
      <c r="A1312" t="s">
        <v>1554</v>
      </c>
      <c r="B1312">
        <v>29.68</v>
      </c>
    </row>
    <row r="1313" spans="1:2" x14ac:dyDescent="0.4">
      <c r="A1313" t="s">
        <v>768</v>
      </c>
      <c r="B1313">
        <v>135.5</v>
      </c>
    </row>
    <row r="1314" spans="1:2" x14ac:dyDescent="0.4">
      <c r="A1314" t="s">
        <v>769</v>
      </c>
      <c r="B1314">
        <v>46.53</v>
      </c>
    </row>
    <row r="1315" spans="1:2" x14ac:dyDescent="0.4">
      <c r="A1315" t="s">
        <v>1555</v>
      </c>
      <c r="B1315">
        <v>139.62</v>
      </c>
    </row>
    <row r="1316" spans="1:2" x14ac:dyDescent="0.4">
      <c r="A1316" t="s">
        <v>770</v>
      </c>
      <c r="B1316">
        <v>26.89</v>
      </c>
    </row>
    <row r="1317" spans="1:2" x14ac:dyDescent="0.4">
      <c r="A1317" t="s">
        <v>771</v>
      </c>
      <c r="B1317">
        <v>53.27</v>
      </c>
    </row>
    <row r="1318" spans="1:2" x14ac:dyDescent="0.4">
      <c r="A1318" t="s">
        <v>1556</v>
      </c>
      <c r="B1318">
        <v>45.53</v>
      </c>
    </row>
    <row r="1319" spans="1:2" x14ac:dyDescent="0.4">
      <c r="A1319" t="s">
        <v>1557</v>
      </c>
      <c r="B1319">
        <v>21.21</v>
      </c>
    </row>
    <row r="1320" spans="1:2" x14ac:dyDescent="0.4">
      <c r="A1320" t="s">
        <v>772</v>
      </c>
      <c r="B1320">
        <v>12.37</v>
      </c>
    </row>
    <row r="1321" spans="1:2" x14ac:dyDescent="0.4">
      <c r="A1321" t="s">
        <v>1558</v>
      </c>
      <c r="B1321">
        <v>23.43</v>
      </c>
    </row>
    <row r="1322" spans="1:2" x14ac:dyDescent="0.4">
      <c r="A1322" t="s">
        <v>773</v>
      </c>
      <c r="B1322">
        <v>26.22</v>
      </c>
    </row>
    <row r="1323" spans="1:2" x14ac:dyDescent="0.4">
      <c r="A1323" t="s">
        <v>774</v>
      </c>
      <c r="B1323">
        <v>46.93</v>
      </c>
    </row>
    <row r="1324" spans="1:2" x14ac:dyDescent="0.4">
      <c r="A1324" t="s">
        <v>775</v>
      </c>
      <c r="B1324">
        <v>30.96</v>
      </c>
    </row>
    <row r="1325" spans="1:2" x14ac:dyDescent="0.4">
      <c r="A1325" t="s">
        <v>776</v>
      </c>
      <c r="B1325">
        <v>50.14</v>
      </c>
    </row>
    <row r="1326" spans="1:2" x14ac:dyDescent="0.4">
      <c r="A1326" t="s">
        <v>1559</v>
      </c>
      <c r="B1326">
        <v>33.21</v>
      </c>
    </row>
    <row r="1327" spans="1:2" x14ac:dyDescent="0.4">
      <c r="A1327" t="s">
        <v>1560</v>
      </c>
      <c r="B1327">
        <v>61.46</v>
      </c>
    </row>
    <row r="1328" spans="1:2" x14ac:dyDescent="0.4">
      <c r="A1328" t="s">
        <v>777</v>
      </c>
      <c r="B1328">
        <v>152</v>
      </c>
    </row>
    <row r="1329" spans="1:2" x14ac:dyDescent="0.4">
      <c r="A1329" t="s">
        <v>1561</v>
      </c>
      <c r="B1329">
        <v>72.510000000000005</v>
      </c>
    </row>
    <row r="1330" spans="1:2" x14ac:dyDescent="0.4">
      <c r="A1330" t="s">
        <v>778</v>
      </c>
      <c r="B1330">
        <v>17.71</v>
      </c>
    </row>
    <row r="1331" spans="1:2" x14ac:dyDescent="0.4">
      <c r="A1331" t="s">
        <v>1562</v>
      </c>
      <c r="B1331">
        <v>63.42</v>
      </c>
    </row>
    <row r="1332" spans="1:2" x14ac:dyDescent="0.4">
      <c r="A1332" t="s">
        <v>1563</v>
      </c>
      <c r="B1332">
        <v>36.46</v>
      </c>
    </row>
    <row r="1333" spans="1:2" x14ac:dyDescent="0.4">
      <c r="A1333" t="s">
        <v>779</v>
      </c>
      <c r="B1333">
        <v>50.35</v>
      </c>
    </row>
    <row r="1334" spans="1:2" x14ac:dyDescent="0.4">
      <c r="A1334" t="s">
        <v>1564</v>
      </c>
      <c r="B1334">
        <v>21.57</v>
      </c>
    </row>
    <row r="1335" spans="1:2" x14ac:dyDescent="0.4">
      <c r="A1335" t="s">
        <v>780</v>
      </c>
      <c r="B1335">
        <v>27.78</v>
      </c>
    </row>
    <row r="1336" spans="1:2" x14ac:dyDescent="0.4">
      <c r="A1336" t="s">
        <v>1565</v>
      </c>
      <c r="B1336">
        <v>54.44</v>
      </c>
    </row>
    <row r="1337" spans="1:2" x14ac:dyDescent="0.4">
      <c r="A1337" t="s">
        <v>1566</v>
      </c>
      <c r="B1337">
        <v>17.73</v>
      </c>
    </row>
    <row r="1338" spans="1:2" x14ac:dyDescent="0.4">
      <c r="A1338" t="s">
        <v>781</v>
      </c>
      <c r="B1338">
        <v>104.73</v>
      </c>
    </row>
    <row r="1339" spans="1:2" x14ac:dyDescent="0.4">
      <c r="A1339" t="s">
        <v>1567</v>
      </c>
      <c r="B1339">
        <v>106.96</v>
      </c>
    </row>
    <row r="1340" spans="1:2" x14ac:dyDescent="0.4">
      <c r="A1340" t="s">
        <v>1568</v>
      </c>
      <c r="B1340">
        <v>25.52</v>
      </c>
    </row>
    <row r="1341" spans="1:2" x14ac:dyDescent="0.4">
      <c r="A1341" t="s">
        <v>1569</v>
      </c>
      <c r="B1341">
        <v>114.58</v>
      </c>
    </row>
    <row r="1342" spans="1:2" x14ac:dyDescent="0.4">
      <c r="A1342" t="s">
        <v>1570</v>
      </c>
      <c r="B1342">
        <v>97.6</v>
      </c>
    </row>
    <row r="1343" spans="1:2" x14ac:dyDescent="0.4">
      <c r="A1343" t="s">
        <v>1571</v>
      </c>
      <c r="B1343">
        <v>84.57</v>
      </c>
    </row>
    <row r="1344" spans="1:2" x14ac:dyDescent="0.4">
      <c r="A1344" t="s">
        <v>782</v>
      </c>
      <c r="B1344">
        <v>18.11</v>
      </c>
    </row>
    <row r="1345" spans="1:2" x14ac:dyDescent="0.4">
      <c r="A1345" t="s">
        <v>1572</v>
      </c>
      <c r="B1345">
        <v>40.35</v>
      </c>
    </row>
    <row r="1346" spans="1:2" x14ac:dyDescent="0.4">
      <c r="A1346" t="s">
        <v>1573</v>
      </c>
      <c r="B1346">
        <v>31.67</v>
      </c>
    </row>
    <row r="1347" spans="1:2" x14ac:dyDescent="0.4">
      <c r="A1347" t="s">
        <v>783</v>
      </c>
      <c r="B1347">
        <v>147.63999999999999</v>
      </c>
    </row>
    <row r="1348" spans="1:2" x14ac:dyDescent="0.4">
      <c r="A1348" t="s">
        <v>784</v>
      </c>
      <c r="B1348">
        <v>51.8</v>
      </c>
    </row>
    <row r="1349" spans="1:2" x14ac:dyDescent="0.4">
      <c r="A1349" t="s">
        <v>785</v>
      </c>
      <c r="B1349">
        <v>26.5</v>
      </c>
    </row>
    <row r="1350" spans="1:2" x14ac:dyDescent="0.4">
      <c r="A1350" t="s">
        <v>786</v>
      </c>
      <c r="B1350">
        <v>31.2</v>
      </c>
    </row>
    <row r="1351" spans="1:2" x14ac:dyDescent="0.4">
      <c r="A1351" t="s">
        <v>1574</v>
      </c>
      <c r="B1351">
        <v>188.26</v>
      </c>
    </row>
    <row r="1352" spans="1:2" x14ac:dyDescent="0.4">
      <c r="A1352" t="s">
        <v>787</v>
      </c>
      <c r="B1352">
        <v>53.79</v>
      </c>
    </row>
    <row r="1353" spans="1:2" x14ac:dyDescent="0.4">
      <c r="A1353" t="s">
        <v>788</v>
      </c>
      <c r="B1353">
        <v>41.98</v>
      </c>
    </row>
    <row r="1354" spans="1:2" x14ac:dyDescent="0.4">
      <c r="A1354" t="s">
        <v>789</v>
      </c>
      <c r="B1354">
        <v>21.26</v>
      </c>
    </row>
    <row r="1355" spans="1:2" x14ac:dyDescent="0.4">
      <c r="A1355" t="s">
        <v>790</v>
      </c>
      <c r="B1355">
        <v>15.68</v>
      </c>
    </row>
    <row r="1356" spans="1:2" x14ac:dyDescent="0.4">
      <c r="A1356" t="s">
        <v>791</v>
      </c>
      <c r="B1356">
        <v>146.75</v>
      </c>
    </row>
    <row r="1357" spans="1:2" x14ac:dyDescent="0.4">
      <c r="A1357" t="s">
        <v>1575</v>
      </c>
      <c r="B1357">
        <v>49.4</v>
      </c>
    </row>
    <row r="1358" spans="1:2" x14ac:dyDescent="0.4">
      <c r="A1358" t="s">
        <v>1576</v>
      </c>
      <c r="B1358">
        <v>90</v>
      </c>
    </row>
    <row r="1359" spans="1:2" x14ac:dyDescent="0.4">
      <c r="A1359" t="s">
        <v>792</v>
      </c>
      <c r="B1359">
        <v>45.5</v>
      </c>
    </row>
    <row r="1360" spans="1:2" x14ac:dyDescent="0.4">
      <c r="A1360" t="s">
        <v>1577</v>
      </c>
      <c r="B1360">
        <v>699.31</v>
      </c>
    </row>
    <row r="1361" spans="1:2" x14ac:dyDescent="0.4">
      <c r="A1361" t="s">
        <v>1578</v>
      </c>
      <c r="B1361">
        <v>51.45</v>
      </c>
    </row>
    <row r="1362" spans="1:2" x14ac:dyDescent="0.4">
      <c r="A1362" t="s">
        <v>793</v>
      </c>
      <c r="B1362">
        <v>41.14</v>
      </c>
    </row>
    <row r="1363" spans="1:2" x14ac:dyDescent="0.4">
      <c r="A1363" t="s">
        <v>1579</v>
      </c>
      <c r="B1363">
        <v>48.85</v>
      </c>
    </row>
    <row r="1364" spans="1:2" x14ac:dyDescent="0.4">
      <c r="A1364" t="s">
        <v>1580</v>
      </c>
      <c r="B1364">
        <v>723.67</v>
      </c>
    </row>
    <row r="1365" spans="1:2" x14ac:dyDescent="0.4">
      <c r="A1365" t="s">
        <v>794</v>
      </c>
      <c r="B1365">
        <v>16.100000000000001</v>
      </c>
    </row>
    <row r="1366" spans="1:2" x14ac:dyDescent="0.4">
      <c r="A1366" t="s">
        <v>1581</v>
      </c>
      <c r="B1366">
        <v>73.42</v>
      </c>
    </row>
    <row r="1367" spans="1:2" x14ac:dyDescent="0.4">
      <c r="A1367" t="s">
        <v>795</v>
      </c>
      <c r="B1367">
        <v>34.130000000000003</v>
      </c>
    </row>
    <row r="1368" spans="1:2" x14ac:dyDescent="0.4">
      <c r="A1368" t="s">
        <v>796</v>
      </c>
      <c r="B1368">
        <v>121.83</v>
      </c>
    </row>
    <row r="1369" spans="1:2" x14ac:dyDescent="0.4">
      <c r="A1369" t="s">
        <v>797</v>
      </c>
      <c r="B1369">
        <v>220.5</v>
      </c>
    </row>
    <row r="1370" spans="1:2" x14ac:dyDescent="0.4">
      <c r="A1370" t="s">
        <v>1582</v>
      </c>
      <c r="B1370">
        <v>31.22</v>
      </c>
    </row>
    <row r="1371" spans="1:2" x14ac:dyDescent="0.4">
      <c r="A1371" t="s">
        <v>798</v>
      </c>
      <c r="B1371">
        <v>87.3</v>
      </c>
    </row>
    <row r="1372" spans="1:2" x14ac:dyDescent="0.4">
      <c r="A1372" t="s">
        <v>1583</v>
      </c>
      <c r="B1372">
        <v>155.63</v>
      </c>
    </row>
    <row r="1373" spans="1:2" x14ac:dyDescent="0.4">
      <c r="A1373" t="s">
        <v>1584</v>
      </c>
      <c r="B1373">
        <v>45.98</v>
      </c>
    </row>
    <row r="1374" spans="1:2" x14ac:dyDescent="0.4">
      <c r="A1374" t="s">
        <v>799</v>
      </c>
      <c r="B1374">
        <v>33.24</v>
      </c>
    </row>
    <row r="1375" spans="1:2" x14ac:dyDescent="0.4">
      <c r="A1375" t="s">
        <v>1585</v>
      </c>
      <c r="B1375">
        <v>44.57</v>
      </c>
    </row>
    <row r="1376" spans="1:2" x14ac:dyDescent="0.4">
      <c r="A1376" t="s">
        <v>1586</v>
      </c>
      <c r="B1376">
        <v>38.130000000000003</v>
      </c>
    </row>
    <row r="1377" spans="1:2" x14ac:dyDescent="0.4">
      <c r="A1377" t="s">
        <v>1587</v>
      </c>
      <c r="B1377">
        <v>68.09</v>
      </c>
    </row>
    <row r="1378" spans="1:2" x14ac:dyDescent="0.4">
      <c r="A1378" t="s">
        <v>800</v>
      </c>
      <c r="B1378">
        <v>182.75</v>
      </c>
    </row>
    <row r="1379" spans="1:2" x14ac:dyDescent="0.4">
      <c r="A1379" t="s">
        <v>1588</v>
      </c>
      <c r="B1379">
        <v>54.61</v>
      </c>
    </row>
    <row r="1380" spans="1:2" x14ac:dyDescent="0.4">
      <c r="A1380" t="s">
        <v>1589</v>
      </c>
      <c r="B1380">
        <v>950.38</v>
      </c>
    </row>
    <row r="1381" spans="1:2" x14ac:dyDescent="0.4">
      <c r="A1381" t="s">
        <v>1590</v>
      </c>
      <c r="B1381">
        <v>325.17</v>
      </c>
    </row>
    <row r="1382" spans="1:2" x14ac:dyDescent="0.4">
      <c r="A1382" t="s">
        <v>1591</v>
      </c>
      <c r="B1382">
        <v>27.44</v>
      </c>
    </row>
    <row r="1383" spans="1:2" x14ac:dyDescent="0.4">
      <c r="A1383" t="s">
        <v>1592</v>
      </c>
      <c r="B1383">
        <v>76.5</v>
      </c>
    </row>
    <row r="1384" spans="1:2" x14ac:dyDescent="0.4">
      <c r="A1384" t="s">
        <v>801</v>
      </c>
      <c r="B1384">
        <v>23.38</v>
      </c>
    </row>
    <row r="1385" spans="1:2" x14ac:dyDescent="0.4">
      <c r="A1385" t="s">
        <v>802</v>
      </c>
      <c r="B1385">
        <v>38.630000000000003</v>
      </c>
    </row>
    <row r="1386" spans="1:2" x14ac:dyDescent="0.4">
      <c r="A1386" t="s">
        <v>803</v>
      </c>
      <c r="B1386">
        <v>443.34</v>
      </c>
    </row>
    <row r="1387" spans="1:2" x14ac:dyDescent="0.4">
      <c r="A1387" t="s">
        <v>1593</v>
      </c>
      <c r="B1387">
        <v>121.87</v>
      </c>
    </row>
    <row r="1388" spans="1:2" x14ac:dyDescent="0.4">
      <c r="A1388" t="s">
        <v>804</v>
      </c>
      <c r="B1388">
        <v>88.19</v>
      </c>
    </row>
    <row r="1389" spans="1:2" x14ac:dyDescent="0.4">
      <c r="A1389" t="s">
        <v>805</v>
      </c>
      <c r="B1389">
        <v>242.13</v>
      </c>
    </row>
    <row r="1390" spans="1:2" x14ac:dyDescent="0.4">
      <c r="A1390" t="s">
        <v>1594</v>
      </c>
      <c r="B1390">
        <v>34.29</v>
      </c>
    </row>
    <row r="1391" spans="1:2" x14ac:dyDescent="0.4">
      <c r="A1391" t="s">
        <v>806</v>
      </c>
      <c r="B1391">
        <v>59.27</v>
      </c>
    </row>
    <row r="1392" spans="1:2" x14ac:dyDescent="0.4">
      <c r="A1392" t="s">
        <v>807</v>
      </c>
      <c r="B1392">
        <v>26.28</v>
      </c>
    </row>
    <row r="1393" spans="1:2" x14ac:dyDescent="0.4">
      <c r="A1393" t="s">
        <v>1595</v>
      </c>
      <c r="B1393">
        <v>35.79</v>
      </c>
    </row>
    <row r="1394" spans="1:2" x14ac:dyDescent="0.4">
      <c r="A1394" t="s">
        <v>1596</v>
      </c>
      <c r="B1394">
        <v>56.29</v>
      </c>
    </row>
    <row r="1395" spans="1:2" x14ac:dyDescent="0.4">
      <c r="A1395" t="s">
        <v>1597</v>
      </c>
      <c r="B1395">
        <v>60.41</v>
      </c>
    </row>
    <row r="1396" spans="1:2" x14ac:dyDescent="0.4">
      <c r="A1396" t="s">
        <v>1598</v>
      </c>
      <c r="B1396">
        <v>36.659999999999997</v>
      </c>
    </row>
    <row r="1397" spans="1:2" x14ac:dyDescent="0.4">
      <c r="A1397" t="s">
        <v>1599</v>
      </c>
      <c r="B1397">
        <v>67.53</v>
      </c>
    </row>
    <row r="1398" spans="1:2" x14ac:dyDescent="0.4">
      <c r="A1398" t="s">
        <v>1600</v>
      </c>
      <c r="B1398">
        <v>167.22</v>
      </c>
    </row>
    <row r="1399" spans="1:2" x14ac:dyDescent="0.4">
      <c r="A1399" t="s">
        <v>1601</v>
      </c>
      <c r="B1399">
        <v>67.87</v>
      </c>
    </row>
    <row r="1400" spans="1:2" x14ac:dyDescent="0.4">
      <c r="A1400" t="s">
        <v>1602</v>
      </c>
      <c r="B1400">
        <v>86.49</v>
      </c>
    </row>
    <row r="1401" spans="1:2" x14ac:dyDescent="0.4">
      <c r="A1401" t="s">
        <v>808</v>
      </c>
      <c r="B1401">
        <v>64.62</v>
      </c>
    </row>
    <row r="1402" spans="1:2" x14ac:dyDescent="0.4">
      <c r="A1402" t="s">
        <v>1603</v>
      </c>
      <c r="B1402">
        <v>48.74</v>
      </c>
    </row>
    <row r="1403" spans="1:2" x14ac:dyDescent="0.4">
      <c r="A1403" t="s">
        <v>809</v>
      </c>
      <c r="B1403">
        <v>17.13</v>
      </c>
    </row>
    <row r="1404" spans="1:2" x14ac:dyDescent="0.4">
      <c r="A1404" t="s">
        <v>1604</v>
      </c>
      <c r="B1404">
        <v>98.84</v>
      </c>
    </row>
    <row r="1405" spans="1:2" x14ac:dyDescent="0.4">
      <c r="A1405" t="s">
        <v>810</v>
      </c>
      <c r="B1405">
        <v>304.04000000000002</v>
      </c>
    </row>
    <row r="1406" spans="1:2" x14ac:dyDescent="0.4">
      <c r="A1406" t="s">
        <v>811</v>
      </c>
      <c r="B1406">
        <v>110.64</v>
      </c>
    </row>
    <row r="1407" spans="1:2" x14ac:dyDescent="0.4">
      <c r="A1407" t="s">
        <v>1605</v>
      </c>
      <c r="B1407">
        <v>20.68</v>
      </c>
    </row>
    <row r="1408" spans="1:2" x14ac:dyDescent="0.4">
      <c r="A1408" t="s">
        <v>812</v>
      </c>
      <c r="B1408">
        <v>31.43</v>
      </c>
    </row>
    <row r="1409" spans="1:2" x14ac:dyDescent="0.4">
      <c r="A1409" t="s">
        <v>813</v>
      </c>
      <c r="B1409">
        <v>85.08</v>
      </c>
    </row>
    <row r="1410" spans="1:2" x14ac:dyDescent="0.4">
      <c r="A1410" t="s">
        <v>1606</v>
      </c>
      <c r="B1410">
        <v>39.35</v>
      </c>
    </row>
    <row r="1411" spans="1:2" x14ac:dyDescent="0.4">
      <c r="A1411" t="s">
        <v>814</v>
      </c>
      <c r="B1411">
        <v>26.52</v>
      </c>
    </row>
    <row r="1412" spans="1:2" x14ac:dyDescent="0.4">
      <c r="A1412" t="s">
        <v>1607</v>
      </c>
      <c r="B1412">
        <v>51.74</v>
      </c>
    </row>
    <row r="1413" spans="1:2" x14ac:dyDescent="0.4">
      <c r="A1413" t="s">
        <v>815</v>
      </c>
      <c r="B1413">
        <v>47.11</v>
      </c>
    </row>
    <row r="1414" spans="1:2" x14ac:dyDescent="0.4">
      <c r="A1414" t="s">
        <v>816</v>
      </c>
      <c r="B1414">
        <v>26.72</v>
      </c>
    </row>
    <row r="1415" spans="1:2" x14ac:dyDescent="0.4">
      <c r="A1415" t="s">
        <v>817</v>
      </c>
      <c r="B1415">
        <v>31.9</v>
      </c>
    </row>
    <row r="1416" spans="1:2" x14ac:dyDescent="0.4">
      <c r="A1416" t="s">
        <v>1608</v>
      </c>
      <c r="B1416">
        <v>137.54</v>
      </c>
    </row>
    <row r="1417" spans="1:2" x14ac:dyDescent="0.4">
      <c r="A1417" t="s">
        <v>1609</v>
      </c>
      <c r="B1417">
        <v>124.8</v>
      </c>
    </row>
    <row r="1418" spans="1:2" x14ac:dyDescent="0.4">
      <c r="A1418" t="s">
        <v>1610</v>
      </c>
      <c r="B1418">
        <v>34.53</v>
      </c>
    </row>
    <row r="1419" spans="1:2" x14ac:dyDescent="0.4">
      <c r="A1419" t="s">
        <v>1611</v>
      </c>
      <c r="B1419">
        <v>32.47</v>
      </c>
    </row>
    <row r="1420" spans="1:2" x14ac:dyDescent="0.4">
      <c r="A1420" t="s">
        <v>818</v>
      </c>
      <c r="B1420">
        <v>25.65</v>
      </c>
    </row>
    <row r="1421" spans="1:2" x14ac:dyDescent="0.4">
      <c r="A1421" t="s">
        <v>1612</v>
      </c>
      <c r="B1421">
        <v>42.44</v>
      </c>
    </row>
    <row r="1422" spans="1:2" x14ac:dyDescent="0.4">
      <c r="A1422" t="s">
        <v>819</v>
      </c>
      <c r="B1422">
        <v>256.68</v>
      </c>
    </row>
    <row r="1423" spans="1:2" x14ac:dyDescent="0.4">
      <c r="A1423" t="s">
        <v>820</v>
      </c>
      <c r="B1423">
        <v>74.83</v>
      </c>
    </row>
    <row r="1424" spans="1:2" x14ac:dyDescent="0.4">
      <c r="A1424" t="s">
        <v>1613</v>
      </c>
      <c r="B1424">
        <v>44.14</v>
      </c>
    </row>
    <row r="1425" spans="1:2" x14ac:dyDescent="0.4">
      <c r="A1425" t="s">
        <v>1614</v>
      </c>
      <c r="B1425">
        <v>109.88</v>
      </c>
    </row>
    <row r="1426" spans="1:2" x14ac:dyDescent="0.4">
      <c r="A1426" t="s">
        <v>1615</v>
      </c>
      <c r="B1426">
        <v>53.73</v>
      </c>
    </row>
    <row r="1427" spans="1:2" x14ac:dyDescent="0.4">
      <c r="A1427" t="s">
        <v>821</v>
      </c>
      <c r="B1427">
        <v>47.39</v>
      </c>
    </row>
    <row r="1428" spans="1:2" x14ac:dyDescent="0.4">
      <c r="A1428" t="s">
        <v>1616</v>
      </c>
      <c r="B1428">
        <v>72.41</v>
      </c>
    </row>
    <row r="1429" spans="1:2" x14ac:dyDescent="0.4">
      <c r="A1429" t="s">
        <v>1617</v>
      </c>
      <c r="B1429">
        <v>71.680000000000007</v>
      </c>
    </row>
    <row r="1430" spans="1:2" x14ac:dyDescent="0.4">
      <c r="A1430" t="s">
        <v>822</v>
      </c>
      <c r="B1430">
        <v>113.45</v>
      </c>
    </row>
    <row r="1431" spans="1:2" x14ac:dyDescent="0.4">
      <c r="A1431" t="s">
        <v>1618</v>
      </c>
      <c r="B1431">
        <v>112.79</v>
      </c>
    </row>
    <row r="1432" spans="1:2" x14ac:dyDescent="0.4">
      <c r="A1432" t="s">
        <v>823</v>
      </c>
      <c r="B1432">
        <v>41.97</v>
      </c>
    </row>
    <row r="1433" spans="1:2" x14ac:dyDescent="0.4">
      <c r="A1433" t="s">
        <v>824</v>
      </c>
      <c r="B1433">
        <v>43.85</v>
      </c>
    </row>
    <row r="1434" spans="1:2" x14ac:dyDescent="0.4">
      <c r="A1434" t="s">
        <v>825</v>
      </c>
      <c r="B1434">
        <v>83.62</v>
      </c>
    </row>
    <row r="1435" spans="1:2" x14ac:dyDescent="0.4">
      <c r="A1435" t="s">
        <v>1619</v>
      </c>
      <c r="B1435">
        <v>20.47</v>
      </c>
    </row>
    <row r="1436" spans="1:2" x14ac:dyDescent="0.4">
      <c r="A1436" t="s">
        <v>826</v>
      </c>
      <c r="B1436">
        <v>22.07</v>
      </c>
    </row>
    <row r="1437" spans="1:2" x14ac:dyDescent="0.4">
      <c r="A1437" t="s">
        <v>1620</v>
      </c>
      <c r="B1437">
        <v>52.53</v>
      </c>
    </row>
    <row r="1438" spans="1:2" x14ac:dyDescent="0.4">
      <c r="A1438" t="s">
        <v>827</v>
      </c>
      <c r="B1438">
        <v>48.73</v>
      </c>
    </row>
    <row r="1439" spans="1:2" x14ac:dyDescent="0.4">
      <c r="A1439" t="s">
        <v>1621</v>
      </c>
      <c r="B1439">
        <v>42.34</v>
      </c>
    </row>
    <row r="1440" spans="1:2" x14ac:dyDescent="0.4">
      <c r="A1440" t="s">
        <v>1622</v>
      </c>
      <c r="B1440">
        <v>17.61</v>
      </c>
    </row>
    <row r="1441" spans="1:2" x14ac:dyDescent="0.4">
      <c r="A1441" t="s">
        <v>828</v>
      </c>
      <c r="B1441">
        <v>21.77</v>
      </c>
    </row>
    <row r="1442" spans="1:2" x14ac:dyDescent="0.4">
      <c r="A1442" t="s">
        <v>829</v>
      </c>
      <c r="B1442">
        <v>67.75</v>
      </c>
    </row>
    <row r="1443" spans="1:2" x14ac:dyDescent="0.4">
      <c r="A1443" t="s">
        <v>830</v>
      </c>
      <c r="B1443">
        <v>102.18</v>
      </c>
    </row>
    <row r="1444" spans="1:2" x14ac:dyDescent="0.4">
      <c r="A1444" t="s">
        <v>831</v>
      </c>
      <c r="B1444">
        <v>34.81</v>
      </c>
    </row>
    <row r="1445" spans="1:2" x14ac:dyDescent="0.4">
      <c r="A1445" t="s">
        <v>832</v>
      </c>
      <c r="B1445">
        <v>20.03</v>
      </c>
    </row>
    <row r="1446" spans="1:2" x14ac:dyDescent="0.4">
      <c r="A1446" t="s">
        <v>833</v>
      </c>
      <c r="B1446">
        <v>60.4</v>
      </c>
    </row>
    <row r="1447" spans="1:2" x14ac:dyDescent="0.4">
      <c r="A1447" t="s">
        <v>834</v>
      </c>
      <c r="B1447">
        <v>50.54</v>
      </c>
    </row>
    <row r="1448" spans="1:2" x14ac:dyDescent="0.4">
      <c r="A1448" t="s">
        <v>1623</v>
      </c>
      <c r="B1448">
        <v>15.47</v>
      </c>
    </row>
    <row r="1449" spans="1:2" x14ac:dyDescent="0.4">
      <c r="A1449" t="s">
        <v>835</v>
      </c>
      <c r="B1449">
        <v>70.34</v>
      </c>
    </row>
    <row r="1450" spans="1:2" x14ac:dyDescent="0.4">
      <c r="A1450" t="s">
        <v>1624</v>
      </c>
      <c r="B1450">
        <v>57.21</v>
      </c>
    </row>
    <row r="1451" spans="1:2" x14ac:dyDescent="0.4">
      <c r="A1451" t="s">
        <v>836</v>
      </c>
      <c r="B1451">
        <v>42.75</v>
      </c>
    </row>
    <row r="1452" spans="1:2" x14ac:dyDescent="0.4">
      <c r="A1452" t="s">
        <v>837</v>
      </c>
      <c r="B1452">
        <v>32.78</v>
      </c>
    </row>
    <row r="1453" spans="1:2" x14ac:dyDescent="0.4">
      <c r="A1453" t="s">
        <v>1625</v>
      </c>
      <c r="B1453">
        <v>16.91</v>
      </c>
    </row>
    <row r="1454" spans="1:2" x14ac:dyDescent="0.4">
      <c r="A1454" t="s">
        <v>1626</v>
      </c>
      <c r="B1454">
        <v>24.62</v>
      </c>
    </row>
    <row r="1455" spans="1:2" x14ac:dyDescent="0.4">
      <c r="A1455" t="s">
        <v>1627</v>
      </c>
      <c r="B1455">
        <v>43.02</v>
      </c>
    </row>
    <row r="1456" spans="1:2" x14ac:dyDescent="0.4">
      <c r="A1456" t="s">
        <v>1628</v>
      </c>
      <c r="B1456">
        <v>34.03</v>
      </c>
    </row>
    <row r="1457" spans="1:2" x14ac:dyDescent="0.4">
      <c r="A1457" t="s">
        <v>1629</v>
      </c>
      <c r="B1457">
        <v>271.91000000000003</v>
      </c>
    </row>
    <row r="1458" spans="1:2" x14ac:dyDescent="0.4">
      <c r="A1458" t="s">
        <v>1630</v>
      </c>
      <c r="B1458">
        <v>187.25</v>
      </c>
    </row>
    <row r="1459" spans="1:2" x14ac:dyDescent="0.4">
      <c r="A1459" t="s">
        <v>1631</v>
      </c>
      <c r="B1459">
        <v>18.84</v>
      </c>
    </row>
    <row r="1460" spans="1:2" x14ac:dyDescent="0.4">
      <c r="A1460" t="s">
        <v>838</v>
      </c>
      <c r="B1460">
        <v>34.880000000000003</v>
      </c>
    </row>
    <row r="1461" spans="1:2" x14ac:dyDescent="0.4">
      <c r="A1461" t="s">
        <v>839</v>
      </c>
      <c r="B1461">
        <v>41.87</v>
      </c>
    </row>
    <row r="1462" spans="1:2" x14ac:dyDescent="0.4">
      <c r="A1462" t="s">
        <v>840</v>
      </c>
      <c r="B1462">
        <v>19.399999999999999</v>
      </c>
    </row>
    <row r="1463" spans="1:2" x14ac:dyDescent="0.4">
      <c r="A1463" t="s">
        <v>1632</v>
      </c>
      <c r="B1463">
        <v>43.45</v>
      </c>
    </row>
    <row r="1464" spans="1:2" x14ac:dyDescent="0.4">
      <c r="A1464" t="s">
        <v>841</v>
      </c>
      <c r="B1464">
        <v>51.91</v>
      </c>
    </row>
    <row r="1465" spans="1:2" x14ac:dyDescent="0.4">
      <c r="A1465" t="s">
        <v>842</v>
      </c>
      <c r="B1465">
        <v>19.77</v>
      </c>
    </row>
    <row r="1466" spans="1:2" x14ac:dyDescent="0.4">
      <c r="A1466" t="s">
        <v>1633</v>
      </c>
      <c r="B1466">
        <v>219.98</v>
      </c>
    </row>
    <row r="1467" spans="1:2" x14ac:dyDescent="0.4">
      <c r="A1467" t="s">
        <v>843</v>
      </c>
      <c r="B1467">
        <v>36.380000000000003</v>
      </c>
    </row>
    <row r="1468" spans="1:2" x14ac:dyDescent="0.4">
      <c r="A1468" t="s">
        <v>1634</v>
      </c>
      <c r="B1468">
        <v>26.06</v>
      </c>
    </row>
    <row r="1469" spans="1:2" x14ac:dyDescent="0.4">
      <c r="A1469" t="s">
        <v>844</v>
      </c>
      <c r="B1469">
        <v>161.36000000000001</v>
      </c>
    </row>
    <row r="1470" spans="1:2" x14ac:dyDescent="0.4">
      <c r="A1470" t="s">
        <v>1635</v>
      </c>
      <c r="B1470">
        <v>27.67</v>
      </c>
    </row>
    <row r="1471" spans="1:2" x14ac:dyDescent="0.4">
      <c r="A1471" t="s">
        <v>845</v>
      </c>
      <c r="B1471">
        <v>36.659999999999997</v>
      </c>
    </row>
    <row r="1472" spans="1:2" x14ac:dyDescent="0.4">
      <c r="A1472" t="s">
        <v>1636</v>
      </c>
      <c r="B1472">
        <v>40.79</v>
      </c>
    </row>
    <row r="1473" spans="1:2" x14ac:dyDescent="0.4">
      <c r="A1473" t="s">
        <v>1637</v>
      </c>
      <c r="B1473">
        <v>78.67</v>
      </c>
    </row>
    <row r="1474" spans="1:2" x14ac:dyDescent="0.4">
      <c r="A1474" t="s">
        <v>846</v>
      </c>
      <c r="B1474">
        <v>68.430000000000007</v>
      </c>
    </row>
    <row r="1475" spans="1:2" x14ac:dyDescent="0.4">
      <c r="A1475" t="s">
        <v>1638</v>
      </c>
      <c r="B1475">
        <v>38.28</v>
      </c>
    </row>
    <row r="1476" spans="1:2" x14ac:dyDescent="0.4">
      <c r="A1476" t="s">
        <v>847</v>
      </c>
      <c r="B1476">
        <v>22.57</v>
      </c>
    </row>
    <row r="1477" spans="1:2" x14ac:dyDescent="0.4">
      <c r="A1477" t="s">
        <v>1639</v>
      </c>
      <c r="B1477">
        <v>39.86</v>
      </c>
    </row>
    <row r="1478" spans="1:2" x14ac:dyDescent="0.4">
      <c r="A1478" t="s">
        <v>1640</v>
      </c>
      <c r="B1478">
        <v>1858.35</v>
      </c>
    </row>
    <row r="1479" spans="1:2" x14ac:dyDescent="0.4">
      <c r="A1479" t="s">
        <v>848</v>
      </c>
      <c r="B1479">
        <v>261.27999999999997</v>
      </c>
    </row>
    <row r="1480" spans="1:2" x14ac:dyDescent="0.4">
      <c r="A1480" t="s">
        <v>849</v>
      </c>
      <c r="B1480">
        <v>285.55</v>
      </c>
    </row>
    <row r="1481" spans="1:2" x14ac:dyDescent="0.4">
      <c r="A1481" t="s">
        <v>850</v>
      </c>
      <c r="B1481">
        <v>229.06</v>
      </c>
    </row>
    <row r="1482" spans="1:2" x14ac:dyDescent="0.4">
      <c r="A1482" t="s">
        <v>851</v>
      </c>
      <c r="B1482">
        <v>30.38</v>
      </c>
    </row>
    <row r="1483" spans="1:2" x14ac:dyDescent="0.4">
      <c r="A1483" t="s">
        <v>1641</v>
      </c>
      <c r="B1483">
        <v>60.98</v>
      </c>
    </row>
    <row r="1484" spans="1:2" x14ac:dyDescent="0.4">
      <c r="A1484" t="s">
        <v>852</v>
      </c>
      <c r="B1484">
        <v>40.86</v>
      </c>
    </row>
    <row r="1485" spans="1:2" x14ac:dyDescent="0.4">
      <c r="A1485" t="s">
        <v>1642</v>
      </c>
      <c r="B1485">
        <v>93.78</v>
      </c>
    </row>
    <row r="1486" spans="1:2" x14ac:dyDescent="0.4">
      <c r="A1486" t="s">
        <v>853</v>
      </c>
      <c r="B1486">
        <v>80.7</v>
      </c>
    </row>
    <row r="1487" spans="1:2" x14ac:dyDescent="0.4">
      <c r="A1487" t="s">
        <v>1643</v>
      </c>
      <c r="B1487">
        <v>150.36000000000001</v>
      </c>
    </row>
    <row r="1488" spans="1:2" x14ac:dyDescent="0.4">
      <c r="A1488" t="s">
        <v>854</v>
      </c>
      <c r="B1488">
        <v>169.05</v>
      </c>
    </row>
    <row r="1489" spans="1:2" x14ac:dyDescent="0.4">
      <c r="A1489" t="s">
        <v>1644</v>
      </c>
      <c r="B1489">
        <v>41.73</v>
      </c>
    </row>
    <row r="1490" spans="1:2" x14ac:dyDescent="0.4">
      <c r="A1490" t="s">
        <v>855</v>
      </c>
      <c r="B1490">
        <v>216.75</v>
      </c>
    </row>
    <row r="1491" spans="1:2" x14ac:dyDescent="0.4">
      <c r="A1491" t="s">
        <v>856</v>
      </c>
      <c r="B1491">
        <v>18.48</v>
      </c>
    </row>
    <row r="1492" spans="1:2" x14ac:dyDescent="0.4">
      <c r="A1492" t="s">
        <v>1645</v>
      </c>
      <c r="B1492">
        <v>911.98</v>
      </c>
    </row>
    <row r="1493" spans="1:2" x14ac:dyDescent="0.4">
      <c r="A1493" t="s">
        <v>1646</v>
      </c>
      <c r="B1493">
        <v>1262.8800000000001</v>
      </c>
    </row>
    <row r="1494" spans="1:2" x14ac:dyDescent="0.4">
      <c r="A1494" t="s">
        <v>857</v>
      </c>
      <c r="B1494">
        <v>33.85</v>
      </c>
    </row>
    <row r="1495" spans="1:2" x14ac:dyDescent="0.4">
      <c r="A1495" t="s">
        <v>1647</v>
      </c>
      <c r="B1495">
        <v>339.01</v>
      </c>
    </row>
    <row r="1496" spans="1:2" x14ac:dyDescent="0.4">
      <c r="A1496" t="s">
        <v>858</v>
      </c>
      <c r="B1496">
        <v>34.43</v>
      </c>
    </row>
    <row r="1497" spans="1:2" x14ac:dyDescent="0.4">
      <c r="A1497" t="s">
        <v>1648</v>
      </c>
      <c r="B1497">
        <v>59.91</v>
      </c>
    </row>
    <row r="1498" spans="1:2" x14ac:dyDescent="0.4">
      <c r="A1498" t="s">
        <v>859</v>
      </c>
      <c r="B1498">
        <v>26.38</v>
      </c>
    </row>
    <row r="1499" spans="1:2" x14ac:dyDescent="0.4">
      <c r="A1499" t="s">
        <v>860</v>
      </c>
      <c r="B1499">
        <v>38.17</v>
      </c>
    </row>
    <row r="1500" spans="1:2" x14ac:dyDescent="0.4">
      <c r="A1500" t="s">
        <v>861</v>
      </c>
      <c r="B1500">
        <v>28.86</v>
      </c>
    </row>
    <row r="1501" spans="1:2" x14ac:dyDescent="0.4">
      <c r="A1501" t="s">
        <v>862</v>
      </c>
      <c r="B1501">
        <v>304.67</v>
      </c>
    </row>
    <row r="1502" spans="1:2" x14ac:dyDescent="0.4">
      <c r="A1502" t="s">
        <v>863</v>
      </c>
      <c r="B1502">
        <v>46.3</v>
      </c>
    </row>
    <row r="1503" spans="1:2" x14ac:dyDescent="0.4">
      <c r="A1503" t="s">
        <v>864</v>
      </c>
      <c r="B1503">
        <v>111.75</v>
      </c>
    </row>
    <row r="1504" spans="1:2" x14ac:dyDescent="0.4">
      <c r="A1504" t="s">
        <v>865</v>
      </c>
      <c r="B1504">
        <v>89.62</v>
      </c>
    </row>
    <row r="1505" spans="1:2" x14ac:dyDescent="0.4">
      <c r="A1505" t="s">
        <v>866</v>
      </c>
      <c r="B1505">
        <v>9.5</v>
      </c>
    </row>
    <row r="1506" spans="1:2" x14ac:dyDescent="0.4">
      <c r="A1506" t="s">
        <v>867</v>
      </c>
      <c r="B1506">
        <v>19.82</v>
      </c>
    </row>
    <row r="1507" spans="1:2" x14ac:dyDescent="0.4">
      <c r="A1507" t="s">
        <v>868</v>
      </c>
      <c r="B1507">
        <v>100.15</v>
      </c>
    </row>
    <row r="1508" spans="1:2" x14ac:dyDescent="0.4">
      <c r="A1508" t="s">
        <v>869</v>
      </c>
      <c r="B1508">
        <v>37.43</v>
      </c>
    </row>
    <row r="1509" spans="1:2" x14ac:dyDescent="0.4">
      <c r="A1509" t="s">
        <v>1649</v>
      </c>
      <c r="B1509">
        <v>1666.56</v>
      </c>
    </row>
    <row r="1510" spans="1:2" x14ac:dyDescent="0.4">
      <c r="A1510" t="s">
        <v>1650</v>
      </c>
      <c r="B1510">
        <v>118.6</v>
      </c>
    </row>
    <row r="1511" spans="1:2" x14ac:dyDescent="0.4">
      <c r="A1511" t="s">
        <v>870</v>
      </c>
      <c r="B1511">
        <v>101.17</v>
      </c>
    </row>
    <row r="1512" spans="1:2" x14ac:dyDescent="0.4">
      <c r="A1512" t="s">
        <v>871</v>
      </c>
      <c r="B1512">
        <v>94.56</v>
      </c>
    </row>
    <row r="1513" spans="1:2" x14ac:dyDescent="0.4">
      <c r="A1513" t="s">
        <v>1651</v>
      </c>
      <c r="B1513">
        <v>257.89999999999998</v>
      </c>
    </row>
    <row r="1514" spans="1:2" x14ac:dyDescent="0.4">
      <c r="A1514" t="s">
        <v>1652</v>
      </c>
      <c r="B1514">
        <v>66.84</v>
      </c>
    </row>
    <row r="1515" spans="1:2" x14ac:dyDescent="0.4">
      <c r="A1515" t="s">
        <v>872</v>
      </c>
      <c r="B1515">
        <v>36.409999999999997</v>
      </c>
    </row>
    <row r="1516" spans="1:2" x14ac:dyDescent="0.4">
      <c r="A1516" t="s">
        <v>873</v>
      </c>
      <c r="B1516">
        <v>48.28</v>
      </c>
    </row>
    <row r="1517" spans="1:2" x14ac:dyDescent="0.4">
      <c r="A1517" t="s">
        <v>874</v>
      </c>
      <c r="B1517">
        <v>45.47</v>
      </c>
    </row>
    <row r="1518" spans="1:2" x14ac:dyDescent="0.4">
      <c r="A1518" t="s">
        <v>875</v>
      </c>
      <c r="B1518">
        <v>53.5</v>
      </c>
    </row>
    <row r="1519" spans="1:2" x14ac:dyDescent="0.4">
      <c r="A1519" t="s">
        <v>876</v>
      </c>
      <c r="B1519">
        <v>51.79</v>
      </c>
    </row>
    <row r="1520" spans="1:2" x14ac:dyDescent="0.4">
      <c r="A1520" t="s">
        <v>877</v>
      </c>
      <c r="B1520">
        <v>139.88999999999999</v>
      </c>
    </row>
    <row r="1521" spans="1:2" x14ac:dyDescent="0.4">
      <c r="A1521" t="s">
        <v>1653</v>
      </c>
      <c r="B1521">
        <v>81.819999999999993</v>
      </c>
    </row>
    <row r="1522" spans="1:2" x14ac:dyDescent="0.4">
      <c r="A1522" t="s">
        <v>1654</v>
      </c>
      <c r="B1522">
        <v>96.55</v>
      </c>
    </row>
    <row r="1523" spans="1:2" x14ac:dyDescent="0.4">
      <c r="A1523" t="s">
        <v>878</v>
      </c>
      <c r="B1523">
        <v>56.95</v>
      </c>
    </row>
    <row r="1524" spans="1:2" x14ac:dyDescent="0.4">
      <c r="A1524" t="s">
        <v>879</v>
      </c>
      <c r="B1524">
        <v>98.76</v>
      </c>
    </row>
    <row r="1525" spans="1:2" x14ac:dyDescent="0.4">
      <c r="A1525" t="s">
        <v>880</v>
      </c>
      <c r="B1525">
        <v>32.04</v>
      </c>
    </row>
    <row r="1526" spans="1:2" x14ac:dyDescent="0.4">
      <c r="A1526" t="s">
        <v>881</v>
      </c>
      <c r="B1526">
        <v>27.6</v>
      </c>
    </row>
    <row r="1527" spans="1:2" x14ac:dyDescent="0.4">
      <c r="A1527" t="s">
        <v>882</v>
      </c>
      <c r="B1527">
        <v>51.25</v>
      </c>
    </row>
    <row r="1528" spans="1:2" x14ac:dyDescent="0.4">
      <c r="A1528" t="s">
        <v>883</v>
      </c>
      <c r="B1528">
        <v>95.05</v>
      </c>
    </row>
    <row r="1529" spans="1:2" x14ac:dyDescent="0.4">
      <c r="A1529" t="s">
        <v>884</v>
      </c>
      <c r="B1529">
        <v>248.55</v>
      </c>
    </row>
    <row r="1530" spans="1:2" x14ac:dyDescent="0.4">
      <c r="A1530" t="s">
        <v>885</v>
      </c>
      <c r="B1530">
        <v>42.67</v>
      </c>
    </row>
    <row r="1531" spans="1:2" x14ac:dyDescent="0.4">
      <c r="A1531" t="s">
        <v>886</v>
      </c>
      <c r="B1531">
        <v>58.83</v>
      </c>
    </row>
    <row r="1532" spans="1:2" x14ac:dyDescent="0.4">
      <c r="A1532" t="s">
        <v>887</v>
      </c>
      <c r="B1532">
        <v>53.99</v>
      </c>
    </row>
    <row r="1533" spans="1:2" x14ac:dyDescent="0.4">
      <c r="A1533" t="s">
        <v>888</v>
      </c>
      <c r="B1533">
        <v>256.72000000000003</v>
      </c>
    </row>
    <row r="1534" spans="1:2" x14ac:dyDescent="0.4">
      <c r="A1534" t="s">
        <v>1655</v>
      </c>
      <c r="B1534">
        <v>3823.26</v>
      </c>
    </row>
    <row r="1535" spans="1:2" x14ac:dyDescent="0.4">
      <c r="A1535" t="s">
        <v>889</v>
      </c>
      <c r="B1535">
        <v>89.23</v>
      </c>
    </row>
    <row r="1536" spans="1:2" x14ac:dyDescent="0.4">
      <c r="A1536" t="s">
        <v>890</v>
      </c>
      <c r="B1536">
        <v>29</v>
      </c>
    </row>
    <row r="1537" spans="1:2" x14ac:dyDescent="0.4">
      <c r="A1537" t="s">
        <v>891</v>
      </c>
      <c r="B1537">
        <v>81.62</v>
      </c>
    </row>
    <row r="1538" spans="1:2" x14ac:dyDescent="0.4">
      <c r="A1538" t="s">
        <v>893</v>
      </c>
      <c r="B1538">
        <v>42.12</v>
      </c>
    </row>
    <row r="1539" spans="1:2" x14ac:dyDescent="0.4">
      <c r="A1539" t="s">
        <v>894</v>
      </c>
      <c r="B1539">
        <v>74.569999999999993</v>
      </c>
    </row>
    <row r="1540" spans="1:2" x14ac:dyDescent="0.4">
      <c r="A1540" t="s">
        <v>895</v>
      </c>
      <c r="B1540">
        <v>142.52000000000001</v>
      </c>
    </row>
    <row r="1541" spans="1:2" x14ac:dyDescent="0.4">
      <c r="A1541" t="s">
        <v>897</v>
      </c>
      <c r="B1541">
        <v>176.14</v>
      </c>
    </row>
    <row r="1542" spans="1:2" x14ac:dyDescent="0.4">
      <c r="A1542" t="s">
        <v>898</v>
      </c>
      <c r="B1542">
        <v>71.81</v>
      </c>
    </row>
    <row r="1543" spans="1:2" x14ac:dyDescent="0.4">
      <c r="A1543" t="s">
        <v>899</v>
      </c>
      <c r="B1543">
        <v>79.89</v>
      </c>
    </row>
    <row r="1544" spans="1:2" x14ac:dyDescent="0.4">
      <c r="A1544" t="s">
        <v>900</v>
      </c>
      <c r="B1544">
        <v>217.19</v>
      </c>
    </row>
    <row r="1545" spans="1:2" x14ac:dyDescent="0.4">
      <c r="A1545" t="s">
        <v>901</v>
      </c>
      <c r="B1545">
        <v>27.4</v>
      </c>
    </row>
    <row r="1546" spans="1:2" x14ac:dyDescent="0.4">
      <c r="A1546" t="s">
        <v>902</v>
      </c>
      <c r="B1546">
        <v>112.42</v>
      </c>
    </row>
    <row r="1547" spans="1:2" x14ac:dyDescent="0.4">
      <c r="A1547" t="s">
        <v>903</v>
      </c>
      <c r="B1547">
        <v>29.93</v>
      </c>
    </row>
    <row r="1548" spans="1:2" x14ac:dyDescent="0.4">
      <c r="A1548" t="s">
        <v>904</v>
      </c>
      <c r="B1548">
        <v>144.32</v>
      </c>
    </row>
    <row r="1549" spans="1:2" x14ac:dyDescent="0.4">
      <c r="A1549" t="s">
        <v>905</v>
      </c>
      <c r="B1549">
        <v>51.53</v>
      </c>
    </row>
    <row r="1550" spans="1:2" x14ac:dyDescent="0.4">
      <c r="A1550" t="s">
        <v>1656</v>
      </c>
      <c r="B1550">
        <v>93.5</v>
      </c>
    </row>
    <row r="1551" spans="1:2" x14ac:dyDescent="0.4">
      <c r="A1551" t="s">
        <v>906</v>
      </c>
      <c r="B1551">
        <v>77.180000000000007</v>
      </c>
    </row>
    <row r="1552" spans="1:2" x14ac:dyDescent="0.4">
      <c r="A1552" t="s">
        <v>907</v>
      </c>
      <c r="B1552">
        <v>49.53</v>
      </c>
    </row>
    <row r="1553" spans="1:2" x14ac:dyDescent="0.4">
      <c r="A1553" t="s">
        <v>908</v>
      </c>
      <c r="B1553">
        <v>45.29</v>
      </c>
    </row>
    <row r="1554" spans="1:2" x14ac:dyDescent="0.4">
      <c r="A1554" t="s">
        <v>1657</v>
      </c>
      <c r="B1554">
        <v>111.38</v>
      </c>
    </row>
    <row r="1555" spans="1:2" x14ac:dyDescent="0.4">
      <c r="A1555" t="s">
        <v>909</v>
      </c>
      <c r="B1555">
        <v>28.27</v>
      </c>
    </row>
    <row r="1556" spans="1:2" x14ac:dyDescent="0.4">
      <c r="A1556" t="s">
        <v>910</v>
      </c>
      <c r="B1556">
        <v>302.23</v>
      </c>
    </row>
    <row r="1557" spans="1:2" x14ac:dyDescent="0.4">
      <c r="A1557" t="s">
        <v>911</v>
      </c>
      <c r="B1557">
        <v>22.53</v>
      </c>
    </row>
    <row r="1558" spans="1:2" x14ac:dyDescent="0.4">
      <c r="A1558" t="s">
        <v>912</v>
      </c>
      <c r="B1558">
        <v>99.85</v>
      </c>
    </row>
    <row r="1559" spans="1:2" x14ac:dyDescent="0.4">
      <c r="A1559" t="s">
        <v>1658</v>
      </c>
      <c r="B1559">
        <v>162.84</v>
      </c>
    </row>
    <row r="1560" spans="1:2" x14ac:dyDescent="0.4">
      <c r="A1560" t="s">
        <v>913</v>
      </c>
      <c r="B1560">
        <v>32.31</v>
      </c>
    </row>
    <row r="1561" spans="1:2" x14ac:dyDescent="0.4">
      <c r="A1561" t="s">
        <v>1659</v>
      </c>
      <c r="B1561">
        <v>32.159999999999997</v>
      </c>
    </row>
    <row r="1562" spans="1:2" x14ac:dyDescent="0.4">
      <c r="A1562" t="s">
        <v>914</v>
      </c>
      <c r="B1562">
        <v>28.47</v>
      </c>
    </row>
    <row r="1563" spans="1:2" x14ac:dyDescent="0.4">
      <c r="A1563" t="s">
        <v>915</v>
      </c>
      <c r="B1563">
        <v>40.950000000000003</v>
      </c>
    </row>
    <row r="1564" spans="1:2" x14ac:dyDescent="0.4">
      <c r="A1564" t="s">
        <v>916</v>
      </c>
      <c r="B1564">
        <v>27.47</v>
      </c>
    </row>
    <row r="1565" spans="1:2" x14ac:dyDescent="0.4">
      <c r="A1565" t="s">
        <v>917</v>
      </c>
      <c r="B1565">
        <v>16.68</v>
      </c>
    </row>
    <row r="1566" spans="1:2" x14ac:dyDescent="0.4">
      <c r="A1566" t="s">
        <v>918</v>
      </c>
      <c r="B1566">
        <v>14.74</v>
      </c>
    </row>
    <row r="1567" spans="1:2" x14ac:dyDescent="0.4">
      <c r="A1567" t="s">
        <v>919</v>
      </c>
      <c r="B1567">
        <v>102.36</v>
      </c>
    </row>
    <row r="1568" spans="1:2" x14ac:dyDescent="0.4">
      <c r="A1568" t="s">
        <v>1660</v>
      </c>
      <c r="B1568">
        <v>46.74</v>
      </c>
    </row>
    <row r="1569" spans="1:2" x14ac:dyDescent="0.4">
      <c r="A1569" t="s">
        <v>920</v>
      </c>
      <c r="B1569">
        <v>145.36000000000001</v>
      </c>
    </row>
    <row r="1570" spans="1:2" x14ac:dyDescent="0.4">
      <c r="A1570" t="s">
        <v>1661</v>
      </c>
      <c r="B1570">
        <v>105.57</v>
      </c>
    </row>
    <row r="1571" spans="1:2" x14ac:dyDescent="0.4">
      <c r="A1571" t="s">
        <v>921</v>
      </c>
      <c r="B1571">
        <v>97.83</v>
      </c>
    </row>
    <row r="1572" spans="1:2" x14ac:dyDescent="0.4">
      <c r="A1572" t="s">
        <v>922</v>
      </c>
      <c r="B1572">
        <v>20.2</v>
      </c>
    </row>
    <row r="1573" spans="1:2" x14ac:dyDescent="0.4">
      <c r="A1573" t="s">
        <v>923</v>
      </c>
      <c r="B1573">
        <v>35.39</v>
      </c>
    </row>
    <row r="1574" spans="1:2" x14ac:dyDescent="0.4">
      <c r="A1574" t="s">
        <v>924</v>
      </c>
      <c r="B1574">
        <v>18.68</v>
      </c>
    </row>
    <row r="1575" spans="1:2" x14ac:dyDescent="0.4">
      <c r="A1575" t="s">
        <v>1662</v>
      </c>
      <c r="B1575">
        <v>55.84</v>
      </c>
    </row>
    <row r="1576" spans="1:2" x14ac:dyDescent="0.4">
      <c r="A1576" t="s">
        <v>925</v>
      </c>
      <c r="B1576">
        <v>6.86</v>
      </c>
    </row>
    <row r="1577" spans="1:2" x14ac:dyDescent="0.4">
      <c r="A1577" t="s">
        <v>1663</v>
      </c>
      <c r="B1577">
        <v>71.540000000000006</v>
      </c>
    </row>
    <row r="1578" spans="1:2" x14ac:dyDescent="0.4">
      <c r="A1578" t="s">
        <v>926</v>
      </c>
      <c r="B1578">
        <v>38.54</v>
      </c>
    </row>
    <row r="1579" spans="1:2" x14ac:dyDescent="0.4">
      <c r="A1579" t="s">
        <v>927</v>
      </c>
      <c r="B1579">
        <v>43.12</v>
      </c>
    </row>
    <row r="1580" spans="1:2" x14ac:dyDescent="0.4">
      <c r="A1580" t="s">
        <v>928</v>
      </c>
      <c r="B1580">
        <v>26.68</v>
      </c>
    </row>
    <row r="1581" spans="1:2" x14ac:dyDescent="0.4">
      <c r="A1581" t="s">
        <v>1664</v>
      </c>
      <c r="B1581">
        <v>148.51</v>
      </c>
    </row>
    <row r="1582" spans="1:2" x14ac:dyDescent="0.4">
      <c r="A1582" t="s">
        <v>1665</v>
      </c>
      <c r="B1582">
        <v>1932.1</v>
      </c>
    </row>
    <row r="1583" spans="1:2" x14ac:dyDescent="0.4">
      <c r="A1583" t="s">
        <v>929</v>
      </c>
      <c r="B1583">
        <v>292.29000000000002</v>
      </c>
    </row>
    <row r="1584" spans="1:2" x14ac:dyDescent="0.4">
      <c r="A1584" t="s">
        <v>930</v>
      </c>
      <c r="B1584">
        <v>6.88</v>
      </c>
    </row>
    <row r="1585" spans="1:2" x14ac:dyDescent="0.4">
      <c r="A1585" t="s">
        <v>931</v>
      </c>
      <c r="B1585">
        <v>133.15</v>
      </c>
    </row>
    <row r="1586" spans="1:2" x14ac:dyDescent="0.4">
      <c r="A1586" t="s">
        <v>1666</v>
      </c>
      <c r="B1586">
        <v>83.11</v>
      </c>
    </row>
    <row r="1587" spans="1:2" x14ac:dyDescent="0.4">
      <c r="A1587" t="s">
        <v>932</v>
      </c>
      <c r="B1587">
        <v>53.48</v>
      </c>
    </row>
    <row r="1588" spans="1:2" x14ac:dyDescent="0.4">
      <c r="A1588" t="s">
        <v>1667</v>
      </c>
      <c r="B1588">
        <v>53.35</v>
      </c>
    </row>
    <row r="1589" spans="1:2" x14ac:dyDescent="0.4">
      <c r="A1589" t="s">
        <v>933</v>
      </c>
      <c r="B1589">
        <v>610.17999999999995</v>
      </c>
    </row>
    <row r="1590" spans="1:2" x14ac:dyDescent="0.4">
      <c r="A1590" t="s">
        <v>934</v>
      </c>
      <c r="B1590">
        <v>61</v>
      </c>
    </row>
    <row r="1591" spans="1:2" x14ac:dyDescent="0.4">
      <c r="A1591" t="s">
        <v>1668</v>
      </c>
      <c r="B1591">
        <v>1792.77</v>
      </c>
    </row>
    <row r="1592" spans="1:2" x14ac:dyDescent="0.4">
      <c r="A1592" t="s">
        <v>935</v>
      </c>
      <c r="B1592">
        <v>16.989999999999998</v>
      </c>
    </row>
    <row r="1593" spans="1:2" x14ac:dyDescent="0.4">
      <c r="A1593" t="s">
        <v>936</v>
      </c>
      <c r="B1593">
        <v>18.420000000000002</v>
      </c>
    </row>
    <row r="1594" spans="1:2" x14ac:dyDescent="0.4">
      <c r="A1594" t="s">
        <v>1669</v>
      </c>
      <c r="B1594">
        <v>82.4</v>
      </c>
    </row>
    <row r="1595" spans="1:2" x14ac:dyDescent="0.4">
      <c r="A1595" t="s">
        <v>937</v>
      </c>
      <c r="B1595">
        <v>66.64</v>
      </c>
    </row>
    <row r="1596" spans="1:2" x14ac:dyDescent="0.4">
      <c r="A1596" t="s">
        <v>1670</v>
      </c>
      <c r="B1596">
        <v>65.72</v>
      </c>
    </row>
    <row r="1597" spans="1:2" x14ac:dyDescent="0.4">
      <c r="A1597" t="s">
        <v>938</v>
      </c>
      <c r="B1597">
        <v>132.08000000000001</v>
      </c>
    </row>
    <row r="1598" spans="1:2" x14ac:dyDescent="0.4">
      <c r="A1598" t="s">
        <v>1671</v>
      </c>
      <c r="B1598">
        <v>95</v>
      </c>
    </row>
    <row r="1599" spans="1:2" x14ac:dyDescent="0.4">
      <c r="A1599" t="s">
        <v>939</v>
      </c>
      <c r="B1599">
        <v>26.97</v>
      </c>
    </row>
    <row r="1600" spans="1:2" x14ac:dyDescent="0.4">
      <c r="A1600" t="s">
        <v>1672</v>
      </c>
      <c r="B1600">
        <v>187.83</v>
      </c>
    </row>
    <row r="1601" spans="1:2" x14ac:dyDescent="0.4">
      <c r="A1601" t="s">
        <v>940</v>
      </c>
      <c r="B1601">
        <v>95.02</v>
      </c>
    </row>
    <row r="1602" spans="1:2" x14ac:dyDescent="0.4">
      <c r="A1602" t="s">
        <v>941</v>
      </c>
      <c r="B1602">
        <v>39.26</v>
      </c>
    </row>
    <row r="1603" spans="1:2" x14ac:dyDescent="0.4">
      <c r="A1603" t="s">
        <v>1673</v>
      </c>
      <c r="B1603">
        <v>250.21</v>
      </c>
    </row>
    <row r="1604" spans="1:2" x14ac:dyDescent="0.4">
      <c r="A1604" t="s">
        <v>942</v>
      </c>
      <c r="B1604">
        <v>35.36</v>
      </c>
    </row>
    <row r="1605" spans="1:2" x14ac:dyDescent="0.4">
      <c r="A1605" t="s">
        <v>943</v>
      </c>
      <c r="B1605">
        <v>41.26</v>
      </c>
    </row>
    <row r="1606" spans="1:2" x14ac:dyDescent="0.4">
      <c r="A1606" t="s">
        <v>944</v>
      </c>
      <c r="B1606">
        <v>49.54</v>
      </c>
    </row>
    <row r="1607" spans="1:2" x14ac:dyDescent="0.4">
      <c r="A1607" t="s">
        <v>1674</v>
      </c>
      <c r="B1607">
        <v>184.08</v>
      </c>
    </row>
    <row r="1608" spans="1:2" x14ac:dyDescent="0.4">
      <c r="A1608" t="s">
        <v>945</v>
      </c>
      <c r="B1608">
        <v>23.18</v>
      </c>
    </row>
    <row r="1609" spans="1:2" x14ac:dyDescent="0.4">
      <c r="A1609" t="s">
        <v>946</v>
      </c>
      <c r="B1609">
        <v>194.96</v>
      </c>
    </row>
    <row r="1610" spans="1:2" x14ac:dyDescent="0.4">
      <c r="A1610" t="s">
        <v>1675</v>
      </c>
      <c r="B1610">
        <v>76.290000000000006</v>
      </c>
    </row>
    <row r="1611" spans="1:2" x14ac:dyDescent="0.4">
      <c r="A1611" t="s">
        <v>947</v>
      </c>
      <c r="B1611">
        <v>240.76</v>
      </c>
    </row>
    <row r="1612" spans="1:2" x14ac:dyDescent="0.4">
      <c r="A1612" t="s">
        <v>1676</v>
      </c>
      <c r="B1612">
        <v>76.64</v>
      </c>
    </row>
    <row r="1613" spans="1:2" x14ac:dyDescent="0.4">
      <c r="A1613" t="s">
        <v>948</v>
      </c>
      <c r="B1613">
        <v>202.06</v>
      </c>
    </row>
    <row r="1614" spans="1:2" x14ac:dyDescent="0.4">
      <c r="A1614" t="s">
        <v>949</v>
      </c>
      <c r="B1614">
        <v>70.62</v>
      </c>
    </row>
    <row r="1615" spans="1:2" x14ac:dyDescent="0.4">
      <c r="A1615" t="s">
        <v>950</v>
      </c>
      <c r="B1615">
        <v>37.51</v>
      </c>
    </row>
    <row r="1616" spans="1:2" x14ac:dyDescent="0.4">
      <c r="A1616" t="s">
        <v>951</v>
      </c>
      <c r="B1616">
        <v>34.61</v>
      </c>
    </row>
    <row r="1617" spans="1:2" x14ac:dyDescent="0.4">
      <c r="A1617" t="s">
        <v>952</v>
      </c>
      <c r="B1617">
        <v>30.78</v>
      </c>
    </row>
    <row r="1618" spans="1:2" x14ac:dyDescent="0.4">
      <c r="A1618" t="s">
        <v>953</v>
      </c>
      <c r="B1618">
        <v>89.46</v>
      </c>
    </row>
    <row r="1619" spans="1:2" x14ac:dyDescent="0.4">
      <c r="A1619" t="s">
        <v>954</v>
      </c>
      <c r="B1619">
        <v>35.71</v>
      </c>
    </row>
    <row r="1620" spans="1:2" x14ac:dyDescent="0.4">
      <c r="A1620" t="s">
        <v>1677</v>
      </c>
      <c r="B1620">
        <v>67.709999999999994</v>
      </c>
    </row>
    <row r="1621" spans="1:2" x14ac:dyDescent="0.4">
      <c r="A1621" t="s">
        <v>1678</v>
      </c>
      <c r="B1621">
        <v>46.62</v>
      </c>
    </row>
    <row r="1622" spans="1:2" x14ac:dyDescent="0.4">
      <c r="A1622" t="s">
        <v>955</v>
      </c>
      <c r="B1622">
        <v>27.89</v>
      </c>
    </row>
    <row r="1623" spans="1:2" x14ac:dyDescent="0.4">
      <c r="A1623" t="s">
        <v>956</v>
      </c>
      <c r="B1623">
        <v>21.91</v>
      </c>
    </row>
    <row r="1624" spans="1:2" x14ac:dyDescent="0.4">
      <c r="A1624" t="s">
        <v>957</v>
      </c>
      <c r="B1624">
        <v>40.92</v>
      </c>
    </row>
    <row r="1625" spans="1:2" x14ac:dyDescent="0.4">
      <c r="A1625" t="s">
        <v>958</v>
      </c>
      <c r="B1625">
        <v>35.450000000000003</v>
      </c>
    </row>
    <row r="1626" spans="1:2" x14ac:dyDescent="0.4">
      <c r="A1626" t="s">
        <v>959</v>
      </c>
      <c r="B1626">
        <v>41.66</v>
      </c>
    </row>
    <row r="1627" spans="1:2" x14ac:dyDescent="0.4">
      <c r="A1627" t="s">
        <v>1679</v>
      </c>
      <c r="B1627">
        <v>57.66</v>
      </c>
    </row>
    <row r="1628" spans="1:2" x14ac:dyDescent="0.4">
      <c r="A1628" t="s">
        <v>960</v>
      </c>
      <c r="B1628">
        <v>31.13</v>
      </c>
    </row>
    <row r="1629" spans="1:2" x14ac:dyDescent="0.4">
      <c r="A1629" t="s">
        <v>961</v>
      </c>
      <c r="B1629">
        <v>11.71</v>
      </c>
    </row>
    <row r="1630" spans="1:2" x14ac:dyDescent="0.4">
      <c r="A1630" t="s">
        <v>962</v>
      </c>
      <c r="B1630">
        <v>25.01</v>
      </c>
    </row>
    <row r="1631" spans="1:2" x14ac:dyDescent="0.4">
      <c r="A1631" t="s">
        <v>963</v>
      </c>
      <c r="B1631">
        <v>15.11</v>
      </c>
    </row>
    <row r="1632" spans="1:2" x14ac:dyDescent="0.4">
      <c r="A1632" t="s">
        <v>964</v>
      </c>
      <c r="B1632">
        <v>152.59</v>
      </c>
    </row>
    <row r="1633" spans="1:2" x14ac:dyDescent="0.4">
      <c r="A1633" t="s">
        <v>965</v>
      </c>
      <c r="B1633">
        <v>8.76</v>
      </c>
    </row>
    <row r="1634" spans="1:2" x14ac:dyDescent="0.4">
      <c r="A1634" t="s">
        <v>966</v>
      </c>
      <c r="B1634">
        <v>144.03</v>
      </c>
    </row>
    <row r="1635" spans="1:2" x14ac:dyDescent="0.4">
      <c r="A1635" t="s">
        <v>967</v>
      </c>
      <c r="B1635">
        <v>26.63</v>
      </c>
    </row>
    <row r="1636" spans="1:2" x14ac:dyDescent="0.4">
      <c r="A1636" t="s">
        <v>968</v>
      </c>
      <c r="B1636">
        <v>224.64</v>
      </c>
    </row>
    <row r="1637" spans="1:2" x14ac:dyDescent="0.4">
      <c r="A1637" t="s">
        <v>969</v>
      </c>
      <c r="B1637">
        <v>105.84</v>
      </c>
    </row>
    <row r="1638" spans="1:2" x14ac:dyDescent="0.4">
      <c r="A1638" t="s">
        <v>1680</v>
      </c>
      <c r="B1638">
        <v>34.11</v>
      </c>
    </row>
    <row r="1639" spans="1:2" x14ac:dyDescent="0.4">
      <c r="A1639" t="s">
        <v>970</v>
      </c>
      <c r="B1639">
        <v>50.99</v>
      </c>
    </row>
    <row r="1640" spans="1:2" x14ac:dyDescent="0.4">
      <c r="A1640" t="s">
        <v>1681</v>
      </c>
      <c r="B1640">
        <v>57.4</v>
      </c>
    </row>
    <row r="1641" spans="1:2" x14ac:dyDescent="0.4">
      <c r="A1641" t="s">
        <v>971</v>
      </c>
      <c r="B1641">
        <v>25.89</v>
      </c>
    </row>
    <row r="1642" spans="1:2" x14ac:dyDescent="0.4">
      <c r="A1642" t="s">
        <v>972</v>
      </c>
      <c r="B1642">
        <v>27.54</v>
      </c>
    </row>
    <row r="1643" spans="1:2" x14ac:dyDescent="0.4">
      <c r="A1643" t="s">
        <v>973</v>
      </c>
      <c r="B1643">
        <v>88.26</v>
      </c>
    </row>
    <row r="1644" spans="1:2" x14ac:dyDescent="0.4">
      <c r="A1644" t="s">
        <v>1682</v>
      </c>
      <c r="B1644">
        <v>49.76</v>
      </c>
    </row>
    <row r="1645" spans="1:2" x14ac:dyDescent="0.4">
      <c r="A1645" t="s">
        <v>974</v>
      </c>
      <c r="B1645">
        <v>117.64</v>
      </c>
    </row>
    <row r="1646" spans="1:2" x14ac:dyDescent="0.4">
      <c r="A1646" t="s">
        <v>1683</v>
      </c>
      <c r="B1646">
        <v>102.19</v>
      </c>
    </row>
    <row r="1647" spans="1:2" x14ac:dyDescent="0.4">
      <c r="A1647" t="s">
        <v>1684</v>
      </c>
      <c r="B1647">
        <v>188.33</v>
      </c>
    </row>
    <row r="1648" spans="1:2" x14ac:dyDescent="0.4">
      <c r="A1648" t="s">
        <v>1685</v>
      </c>
      <c r="B1648">
        <v>81.28</v>
      </c>
    </row>
    <row r="1649" spans="1:2" x14ac:dyDescent="0.4">
      <c r="A1649" t="s">
        <v>975</v>
      </c>
      <c r="B1649">
        <v>120.94</v>
      </c>
    </row>
    <row r="1650" spans="1:2" x14ac:dyDescent="0.4">
      <c r="A1650" t="s">
        <v>976</v>
      </c>
      <c r="B1650">
        <v>96.26</v>
      </c>
    </row>
    <row r="1651" spans="1:2" x14ac:dyDescent="0.4">
      <c r="A1651" t="s">
        <v>1686</v>
      </c>
      <c r="B1651">
        <v>32.28</v>
      </c>
    </row>
    <row r="1652" spans="1:2" x14ac:dyDescent="0.4">
      <c r="A1652" t="s">
        <v>977</v>
      </c>
      <c r="B1652">
        <v>137.69</v>
      </c>
    </row>
    <row r="1653" spans="1:2" x14ac:dyDescent="0.4">
      <c r="A1653" t="s">
        <v>978</v>
      </c>
      <c r="B1653">
        <v>40.96</v>
      </c>
    </row>
    <row r="1654" spans="1:2" x14ac:dyDescent="0.4">
      <c r="A1654" t="s">
        <v>979</v>
      </c>
      <c r="B1654">
        <v>24.62</v>
      </c>
    </row>
    <row r="1655" spans="1:2" x14ac:dyDescent="0.4">
      <c r="A1655" t="s">
        <v>980</v>
      </c>
      <c r="B1655">
        <v>43.1</v>
      </c>
    </row>
    <row r="1656" spans="1:2" x14ac:dyDescent="0.4">
      <c r="A1656" t="s">
        <v>1687</v>
      </c>
      <c r="B1656">
        <v>69.75</v>
      </c>
    </row>
    <row r="1657" spans="1:2" x14ac:dyDescent="0.4">
      <c r="A1657" t="s">
        <v>1688</v>
      </c>
      <c r="B1657">
        <v>46.5</v>
      </c>
    </row>
    <row r="1658" spans="1:2" x14ac:dyDescent="0.4">
      <c r="A1658" t="s">
        <v>1689</v>
      </c>
      <c r="B1658">
        <v>53.42</v>
      </c>
    </row>
    <row r="1659" spans="1:2" x14ac:dyDescent="0.4">
      <c r="A1659" t="s">
        <v>981</v>
      </c>
      <c r="B1659">
        <v>25.42</v>
      </c>
    </row>
    <row r="1660" spans="1:2" x14ac:dyDescent="0.4">
      <c r="A1660" t="s">
        <v>1690</v>
      </c>
      <c r="B1660">
        <v>43.73</v>
      </c>
    </row>
    <row r="1661" spans="1:2" x14ac:dyDescent="0.4">
      <c r="A1661" t="s">
        <v>982</v>
      </c>
      <c r="B1661">
        <v>65.83</v>
      </c>
    </row>
    <row r="1662" spans="1:2" x14ac:dyDescent="0.4">
      <c r="A1662" t="s">
        <v>983</v>
      </c>
      <c r="B1662">
        <v>21.35</v>
      </c>
    </row>
    <row r="1663" spans="1:2" x14ac:dyDescent="0.4">
      <c r="A1663" t="s">
        <v>1691</v>
      </c>
      <c r="B1663">
        <v>114.64</v>
      </c>
    </row>
    <row r="1664" spans="1:2" x14ac:dyDescent="0.4">
      <c r="A1664" t="s">
        <v>984</v>
      </c>
      <c r="B1664">
        <v>37.93</v>
      </c>
    </row>
    <row r="1665" spans="1:2" x14ac:dyDescent="0.4">
      <c r="A1665" t="s">
        <v>1692</v>
      </c>
      <c r="B1665">
        <v>52.37</v>
      </c>
    </row>
    <row r="1666" spans="1:2" x14ac:dyDescent="0.4">
      <c r="A1666" t="s">
        <v>985</v>
      </c>
      <c r="B1666">
        <v>80.05</v>
      </c>
    </row>
    <row r="1667" spans="1:2" x14ac:dyDescent="0.4">
      <c r="A1667" t="s">
        <v>986</v>
      </c>
      <c r="B1667">
        <v>35.590000000000003</v>
      </c>
    </row>
    <row r="1668" spans="1:2" x14ac:dyDescent="0.4">
      <c r="A1668" t="s">
        <v>987</v>
      </c>
      <c r="B1668">
        <v>21.07</v>
      </c>
    </row>
    <row r="1669" spans="1:2" x14ac:dyDescent="0.4">
      <c r="A1669" t="s">
        <v>1693</v>
      </c>
      <c r="B1669">
        <v>78.83</v>
      </c>
    </row>
    <row r="1670" spans="1:2" x14ac:dyDescent="0.4">
      <c r="A1670" t="s">
        <v>1694</v>
      </c>
      <c r="B1670">
        <v>437.83</v>
      </c>
    </row>
    <row r="1671" spans="1:2" x14ac:dyDescent="0.4">
      <c r="A1671" t="s">
        <v>988</v>
      </c>
      <c r="B1671">
        <v>14.76</v>
      </c>
    </row>
    <row r="1672" spans="1:2" x14ac:dyDescent="0.4">
      <c r="A1672" t="s">
        <v>989</v>
      </c>
      <c r="B1672">
        <v>42.9</v>
      </c>
    </row>
    <row r="1673" spans="1:2" x14ac:dyDescent="0.4">
      <c r="A1673" t="s">
        <v>990</v>
      </c>
      <c r="B1673">
        <v>55.25</v>
      </c>
    </row>
    <row r="1674" spans="1:2" x14ac:dyDescent="0.4">
      <c r="A1674" t="s">
        <v>991</v>
      </c>
      <c r="B1674">
        <v>28.99</v>
      </c>
    </row>
    <row r="1675" spans="1:2" x14ac:dyDescent="0.4">
      <c r="A1675" t="s">
        <v>992</v>
      </c>
      <c r="B1675">
        <v>212.58</v>
      </c>
    </row>
    <row r="1676" spans="1:2" x14ac:dyDescent="0.4">
      <c r="A1676" t="s">
        <v>1695</v>
      </c>
      <c r="B1676">
        <v>50.64</v>
      </c>
    </row>
    <row r="1677" spans="1:2" x14ac:dyDescent="0.4">
      <c r="A1677" t="s">
        <v>993</v>
      </c>
      <c r="B1677">
        <v>29.49</v>
      </c>
    </row>
    <row r="1678" spans="1:2" x14ac:dyDescent="0.4">
      <c r="A1678" t="s">
        <v>1696</v>
      </c>
      <c r="B1678">
        <v>45.84</v>
      </c>
    </row>
    <row r="1679" spans="1:2" x14ac:dyDescent="0.4">
      <c r="A1679" t="s">
        <v>994</v>
      </c>
      <c r="B1679">
        <v>69.61</v>
      </c>
    </row>
    <row r="1680" spans="1:2" x14ac:dyDescent="0.4">
      <c r="A1680" t="s">
        <v>1697</v>
      </c>
      <c r="B1680">
        <v>35.22</v>
      </c>
    </row>
    <row r="1681" spans="1:2" x14ac:dyDescent="0.4">
      <c r="A1681" t="s">
        <v>995</v>
      </c>
      <c r="B1681">
        <v>51.4</v>
      </c>
    </row>
    <row r="1682" spans="1:2" x14ac:dyDescent="0.4">
      <c r="A1682" t="s">
        <v>996</v>
      </c>
      <c r="B1682">
        <v>33.200000000000003</v>
      </c>
    </row>
    <row r="1683" spans="1:2" x14ac:dyDescent="0.4">
      <c r="A1683" t="s">
        <v>997</v>
      </c>
      <c r="B1683">
        <v>31.54</v>
      </c>
    </row>
    <row r="1684" spans="1:2" x14ac:dyDescent="0.4">
      <c r="A1684" t="s">
        <v>998</v>
      </c>
      <c r="B1684">
        <v>89.66</v>
      </c>
    </row>
    <row r="1685" spans="1:2" x14ac:dyDescent="0.4">
      <c r="A1685" t="s">
        <v>1698</v>
      </c>
      <c r="B1685">
        <v>376.97</v>
      </c>
    </row>
    <row r="1686" spans="1:2" x14ac:dyDescent="0.4">
      <c r="A1686" t="s">
        <v>999</v>
      </c>
      <c r="B1686">
        <v>110.33</v>
      </c>
    </row>
    <row r="1687" spans="1:2" x14ac:dyDescent="0.4">
      <c r="A1687" t="s">
        <v>1172</v>
      </c>
      <c r="B1687">
        <v>32.76</v>
      </c>
    </row>
    <row r="1688" spans="1:2" x14ac:dyDescent="0.4">
      <c r="A1688" t="s">
        <v>1699</v>
      </c>
      <c r="B1688">
        <v>95.36</v>
      </c>
    </row>
    <row r="1689" spans="1:2" x14ac:dyDescent="0.4">
      <c r="A1689" t="s">
        <v>1173</v>
      </c>
      <c r="B1689">
        <v>42.93</v>
      </c>
    </row>
    <row r="1690" spans="1:2" x14ac:dyDescent="0.4">
      <c r="A1690" t="s">
        <v>1174</v>
      </c>
      <c r="B1690">
        <v>42.01</v>
      </c>
    </row>
    <row r="1691" spans="1:2" x14ac:dyDescent="0.4">
      <c r="A1691" t="s">
        <v>1700</v>
      </c>
      <c r="B1691">
        <v>252.91</v>
      </c>
    </row>
    <row r="1692" spans="1:2" x14ac:dyDescent="0.4">
      <c r="A1692" t="s">
        <v>1701</v>
      </c>
      <c r="B1692">
        <v>35.94</v>
      </c>
    </row>
    <row r="1693" spans="1:2" x14ac:dyDescent="0.4">
      <c r="A1693" t="s">
        <v>1702</v>
      </c>
      <c r="B1693">
        <v>56.6</v>
      </c>
    </row>
    <row r="1694" spans="1:2" x14ac:dyDescent="0.4">
      <c r="A1694" t="s">
        <v>1703</v>
      </c>
      <c r="B1694">
        <v>90.45</v>
      </c>
    </row>
    <row r="1695" spans="1:2" x14ac:dyDescent="0.4">
      <c r="A1695" t="s">
        <v>1704</v>
      </c>
      <c r="B1695">
        <v>50.9</v>
      </c>
    </row>
    <row r="1696" spans="1:2" x14ac:dyDescent="0.4">
      <c r="A1696" t="s">
        <v>1705</v>
      </c>
      <c r="B1696">
        <v>23.45</v>
      </c>
    </row>
    <row r="1697" spans="1:2" x14ac:dyDescent="0.4">
      <c r="A1697" t="s">
        <v>1706</v>
      </c>
      <c r="B1697">
        <v>32.119999999999997</v>
      </c>
    </row>
    <row r="1698" spans="1:2" x14ac:dyDescent="0.4">
      <c r="A1698" t="s">
        <v>1707</v>
      </c>
      <c r="B1698">
        <v>116.86</v>
      </c>
    </row>
    <row r="1699" spans="1:2" x14ac:dyDescent="0.4">
      <c r="A1699" t="s">
        <v>1708</v>
      </c>
      <c r="B1699">
        <v>30.14</v>
      </c>
    </row>
    <row r="1700" spans="1:2" x14ac:dyDescent="0.4">
      <c r="A1700" t="s">
        <v>1709</v>
      </c>
      <c r="B1700">
        <v>33.86</v>
      </c>
    </row>
    <row r="1701" spans="1:2" x14ac:dyDescent="0.4">
      <c r="A1701" t="s">
        <v>1710</v>
      </c>
      <c r="B1701">
        <v>33.54</v>
      </c>
    </row>
    <row r="1702" spans="1:2" x14ac:dyDescent="0.4">
      <c r="A1702" t="s">
        <v>1711</v>
      </c>
      <c r="B1702">
        <v>24.04</v>
      </c>
    </row>
    <row r="1703" spans="1:2" x14ac:dyDescent="0.4">
      <c r="A1703" t="s">
        <v>1712</v>
      </c>
      <c r="B1703">
        <v>38.57</v>
      </c>
    </row>
    <row r="1704" spans="1:2" x14ac:dyDescent="0.4">
      <c r="A1704" t="s">
        <v>1713</v>
      </c>
      <c r="B1704">
        <v>34.9</v>
      </c>
    </row>
    <row r="1705" spans="1:2" x14ac:dyDescent="0.4">
      <c r="A1705" t="s">
        <v>1714</v>
      </c>
      <c r="B1705">
        <v>24.54</v>
      </c>
    </row>
    <row r="1706" spans="1:2" x14ac:dyDescent="0.4">
      <c r="A1706" t="s">
        <v>1715</v>
      </c>
      <c r="B1706">
        <v>113.37</v>
      </c>
    </row>
    <row r="1707" spans="1:2" x14ac:dyDescent="0.4">
      <c r="A1707" t="s">
        <v>1716</v>
      </c>
      <c r="B1707">
        <v>49.31</v>
      </c>
    </row>
    <row r="1708" spans="1:2" x14ac:dyDescent="0.4">
      <c r="A1708" t="s">
        <v>1717</v>
      </c>
      <c r="B1708">
        <v>18.28</v>
      </c>
    </row>
    <row r="1709" spans="1:2" x14ac:dyDescent="0.4">
      <c r="A1709" t="s">
        <v>1718</v>
      </c>
      <c r="B1709">
        <v>30.63</v>
      </c>
    </row>
    <row r="1710" spans="1:2" x14ac:dyDescent="0.4">
      <c r="A1710" t="s">
        <v>1719</v>
      </c>
      <c r="B1710">
        <v>58.16</v>
      </c>
    </row>
    <row r="1711" spans="1:2" x14ac:dyDescent="0.4">
      <c r="A1711" t="s">
        <v>1720</v>
      </c>
      <c r="B1711">
        <v>82.59</v>
      </c>
    </row>
    <row r="1712" spans="1:2" x14ac:dyDescent="0.4">
      <c r="A1712" t="s">
        <v>1721</v>
      </c>
      <c r="B1712">
        <v>37.33</v>
      </c>
    </row>
    <row r="1713" spans="1:2" x14ac:dyDescent="0.4">
      <c r="A1713" t="s">
        <v>1722</v>
      </c>
      <c r="B1713">
        <v>1018.84</v>
      </c>
    </row>
    <row r="1714" spans="1:2" x14ac:dyDescent="0.4">
      <c r="A1714" t="s">
        <v>1723</v>
      </c>
      <c r="B1714">
        <v>72.44</v>
      </c>
    </row>
    <row r="1715" spans="1:2" x14ac:dyDescent="0.4">
      <c r="A1715" t="s">
        <v>1724</v>
      </c>
      <c r="B1715">
        <v>272.56</v>
      </c>
    </row>
    <row r="1716" spans="1:2" x14ac:dyDescent="0.4">
      <c r="A1716" t="s">
        <v>1725</v>
      </c>
      <c r="B1716">
        <v>22.99</v>
      </c>
    </row>
    <row r="1717" spans="1:2" x14ac:dyDescent="0.4">
      <c r="A1717" t="s">
        <v>1726</v>
      </c>
      <c r="B1717">
        <v>169.66</v>
      </c>
    </row>
    <row r="1718" spans="1:2" x14ac:dyDescent="0.4">
      <c r="A1718" t="s">
        <v>1727</v>
      </c>
      <c r="B1718">
        <v>98.9</v>
      </c>
    </row>
    <row r="1719" spans="1:2" x14ac:dyDescent="0.4">
      <c r="A1719" t="s">
        <v>1728</v>
      </c>
      <c r="B1719">
        <v>104.83</v>
      </c>
    </row>
    <row r="1720" spans="1:2" x14ac:dyDescent="0.4">
      <c r="A1720" t="s">
        <v>1729</v>
      </c>
      <c r="B1720">
        <v>52.85</v>
      </c>
    </row>
    <row r="1721" spans="1:2" x14ac:dyDescent="0.4">
      <c r="A1721" t="s">
        <v>1730</v>
      </c>
      <c r="B1721">
        <v>40.71</v>
      </c>
    </row>
    <row r="1722" spans="1:2" x14ac:dyDescent="0.4">
      <c r="A1722" t="s">
        <v>1731</v>
      </c>
      <c r="B1722">
        <v>98.24</v>
      </c>
    </row>
    <row r="1723" spans="1:2" x14ac:dyDescent="0.4">
      <c r="A1723" t="s">
        <v>1732</v>
      </c>
      <c r="B1723">
        <v>67.239999999999995</v>
      </c>
    </row>
    <row r="1724" spans="1:2" x14ac:dyDescent="0.4">
      <c r="A1724" t="s">
        <v>1733</v>
      </c>
      <c r="B1724">
        <v>63.49</v>
      </c>
    </row>
    <row r="1725" spans="1:2" x14ac:dyDescent="0.4">
      <c r="A1725" t="s">
        <v>1734</v>
      </c>
      <c r="B1725">
        <v>26.71</v>
      </c>
    </row>
    <row r="1726" spans="1:2" x14ac:dyDescent="0.4">
      <c r="A1726" t="s">
        <v>1735</v>
      </c>
      <c r="B1726">
        <v>37.53</v>
      </c>
    </row>
    <row r="1727" spans="1:2" x14ac:dyDescent="0.4">
      <c r="A1727" t="s">
        <v>1736</v>
      </c>
      <c r="B1727">
        <v>42.11</v>
      </c>
    </row>
    <row r="1728" spans="1:2" x14ac:dyDescent="0.4">
      <c r="A1728" t="s">
        <v>1737</v>
      </c>
      <c r="B1728">
        <v>60.23</v>
      </c>
    </row>
    <row r="1729" spans="1:2" x14ac:dyDescent="0.4">
      <c r="A1729" t="s">
        <v>1738</v>
      </c>
      <c r="B1729">
        <v>12.77</v>
      </c>
    </row>
    <row r="1730" spans="1:2" x14ac:dyDescent="0.4">
      <c r="A1730" t="s">
        <v>1739</v>
      </c>
      <c r="B1730">
        <v>23.34</v>
      </c>
    </row>
    <row r="1731" spans="1:2" x14ac:dyDescent="0.4">
      <c r="A1731" t="s">
        <v>1740</v>
      </c>
      <c r="B1731">
        <v>24.32</v>
      </c>
    </row>
    <row r="1732" spans="1:2" x14ac:dyDescent="0.4">
      <c r="A1732" t="s">
        <v>1741</v>
      </c>
      <c r="B1732">
        <v>81.349999999999994</v>
      </c>
    </row>
    <row r="1733" spans="1:2" x14ac:dyDescent="0.4">
      <c r="A1733" t="s">
        <v>1742</v>
      </c>
      <c r="B1733">
        <v>35.090000000000003</v>
      </c>
    </row>
    <row r="1734" spans="1:2" x14ac:dyDescent="0.4">
      <c r="A1734" t="s">
        <v>1743</v>
      </c>
      <c r="B1734">
        <v>1443.78</v>
      </c>
    </row>
    <row r="1735" spans="1:2" x14ac:dyDescent="0.4">
      <c r="A1735" t="s">
        <v>1744</v>
      </c>
      <c r="B1735">
        <v>41.99</v>
      </c>
    </row>
    <row r="1736" spans="1:2" x14ac:dyDescent="0.4">
      <c r="A1736" t="s">
        <v>1745</v>
      </c>
      <c r="B1736">
        <v>146.13</v>
      </c>
    </row>
    <row r="1737" spans="1:2" x14ac:dyDescent="0.4">
      <c r="A1737" t="s">
        <v>1746</v>
      </c>
      <c r="B1737">
        <v>42.88</v>
      </c>
    </row>
    <row r="1738" spans="1:2" x14ac:dyDescent="0.4">
      <c r="A1738" t="s">
        <v>1747</v>
      </c>
      <c r="B1738">
        <v>87.28</v>
      </c>
    </row>
    <row r="1739" spans="1:2" x14ac:dyDescent="0.4">
      <c r="A1739" t="s">
        <v>1748</v>
      </c>
      <c r="B1739">
        <v>32.08</v>
      </c>
    </row>
    <row r="1740" spans="1:2" x14ac:dyDescent="0.4">
      <c r="A1740" t="s">
        <v>1749</v>
      </c>
      <c r="B1740">
        <v>30.87</v>
      </c>
    </row>
    <row r="1741" spans="1:2" x14ac:dyDescent="0.4">
      <c r="A1741" t="s">
        <v>1750</v>
      </c>
      <c r="B1741">
        <v>24.13</v>
      </c>
    </row>
    <row r="1742" spans="1:2" x14ac:dyDescent="0.4">
      <c r="A1742" t="s">
        <v>1751</v>
      </c>
      <c r="B1742">
        <v>24.66</v>
      </c>
    </row>
    <row r="1743" spans="1:2" x14ac:dyDescent="0.4">
      <c r="A1743" t="s">
        <v>1752</v>
      </c>
      <c r="B1743">
        <v>144.85</v>
      </c>
    </row>
    <row r="1744" spans="1:2" x14ac:dyDescent="0.4">
      <c r="A1744" t="s">
        <v>1753</v>
      </c>
      <c r="B1744">
        <v>172.89</v>
      </c>
    </row>
    <row r="1745" spans="1:2" x14ac:dyDescent="0.4">
      <c r="A1745" t="s">
        <v>1754</v>
      </c>
      <c r="B1745">
        <v>44.75</v>
      </c>
    </row>
    <row r="1746" spans="1:2" x14ac:dyDescent="0.4">
      <c r="A1746" t="s">
        <v>1755</v>
      </c>
      <c r="B1746">
        <v>103.2</v>
      </c>
    </row>
    <row r="1747" spans="1:2" x14ac:dyDescent="0.4">
      <c r="A1747" t="s">
        <v>1756</v>
      </c>
      <c r="B1747">
        <v>59.92</v>
      </c>
    </row>
    <row r="1748" spans="1:2" x14ac:dyDescent="0.4">
      <c r="A1748" t="s">
        <v>1757</v>
      </c>
      <c r="B1748">
        <v>27.53</v>
      </c>
    </row>
    <row r="1749" spans="1:2" x14ac:dyDescent="0.4">
      <c r="A1749" t="s">
        <v>1758</v>
      </c>
      <c r="B1749">
        <v>147.07</v>
      </c>
    </row>
    <row r="1750" spans="1:2" x14ac:dyDescent="0.4">
      <c r="A1750" t="s">
        <v>1759</v>
      </c>
      <c r="B1750">
        <v>53.5</v>
      </c>
    </row>
    <row r="1751" spans="1:2" x14ac:dyDescent="0.4">
      <c r="A1751" t="s">
        <v>1760</v>
      </c>
      <c r="B1751">
        <v>74.069999999999993</v>
      </c>
    </row>
    <row r="1752" spans="1:2" x14ac:dyDescent="0.4">
      <c r="A1752" t="s">
        <v>1761</v>
      </c>
      <c r="B1752">
        <v>78.45</v>
      </c>
    </row>
    <row r="1753" spans="1:2" x14ac:dyDescent="0.4">
      <c r="A1753" t="s">
        <v>1762</v>
      </c>
      <c r="B1753">
        <v>145.63</v>
      </c>
    </row>
    <row r="1754" spans="1:2" x14ac:dyDescent="0.4">
      <c r="A1754" t="s">
        <v>1763</v>
      </c>
      <c r="B1754">
        <v>32.119999999999997</v>
      </c>
    </row>
    <row r="1755" spans="1:2" x14ac:dyDescent="0.4">
      <c r="A1755" t="s">
        <v>1764</v>
      </c>
      <c r="B1755">
        <v>190.38</v>
      </c>
    </row>
    <row r="1756" spans="1:2" x14ac:dyDescent="0.4">
      <c r="A1756" t="s">
        <v>1765</v>
      </c>
      <c r="B1756">
        <v>149.19</v>
      </c>
    </row>
    <row r="1757" spans="1:2" x14ac:dyDescent="0.4">
      <c r="A1757" t="s">
        <v>1766</v>
      </c>
      <c r="B1757">
        <v>49.36</v>
      </c>
    </row>
    <row r="1758" spans="1:2" x14ac:dyDescent="0.4">
      <c r="A1758" t="s">
        <v>1767</v>
      </c>
      <c r="B1758">
        <v>19.940000000000001</v>
      </c>
    </row>
    <row r="1759" spans="1:2" x14ac:dyDescent="0.4">
      <c r="A1759" t="s">
        <v>1768</v>
      </c>
      <c r="B1759">
        <v>14.94</v>
      </c>
    </row>
    <row r="1760" spans="1:2" x14ac:dyDescent="0.4">
      <c r="A1760" t="s">
        <v>1769</v>
      </c>
      <c r="B1760">
        <v>79.989999999999995</v>
      </c>
    </row>
    <row r="1761" spans="1:2" x14ac:dyDescent="0.4">
      <c r="A1761" t="s">
        <v>1770</v>
      </c>
      <c r="B1761">
        <v>98.16</v>
      </c>
    </row>
    <row r="1762" spans="1:2" x14ac:dyDescent="0.4">
      <c r="A1762" t="s">
        <v>1771</v>
      </c>
      <c r="B1762">
        <v>74.12</v>
      </c>
    </row>
    <row r="1763" spans="1:2" x14ac:dyDescent="0.4">
      <c r="A1763" t="s">
        <v>1772</v>
      </c>
      <c r="B1763">
        <v>21.21</v>
      </c>
    </row>
    <row r="1764" spans="1:2" x14ac:dyDescent="0.4">
      <c r="A1764" t="s">
        <v>1773</v>
      </c>
      <c r="B1764">
        <v>33.81</v>
      </c>
    </row>
    <row r="1765" spans="1:2" x14ac:dyDescent="0.4">
      <c r="A1765" t="s">
        <v>1774</v>
      </c>
      <c r="B1765">
        <v>68.150000000000006</v>
      </c>
    </row>
    <row r="1766" spans="1:2" x14ac:dyDescent="0.4">
      <c r="A1766" t="s">
        <v>1775</v>
      </c>
      <c r="B1766">
        <v>1204.47</v>
      </c>
    </row>
    <row r="1767" spans="1:2" x14ac:dyDescent="0.4">
      <c r="A1767" t="s">
        <v>1776</v>
      </c>
      <c r="B1767">
        <v>69.739999999999995</v>
      </c>
    </row>
    <row r="1768" spans="1:2" x14ac:dyDescent="0.4">
      <c r="A1768" t="s">
        <v>1777</v>
      </c>
      <c r="B1768">
        <v>51.26</v>
      </c>
    </row>
    <row r="1769" spans="1:2" x14ac:dyDescent="0.4">
      <c r="A1769" t="s">
        <v>1778</v>
      </c>
      <c r="B1769">
        <v>16.809999999999999</v>
      </c>
    </row>
    <row r="1770" spans="1:2" x14ac:dyDescent="0.4">
      <c r="A1770" t="s">
        <v>1779</v>
      </c>
      <c r="B1770">
        <v>33.15</v>
      </c>
    </row>
    <row r="1771" spans="1:2" x14ac:dyDescent="0.4">
      <c r="A1771" t="s">
        <v>1780</v>
      </c>
      <c r="B1771">
        <v>169.03</v>
      </c>
    </row>
    <row r="1772" spans="1:2" x14ac:dyDescent="0.4">
      <c r="A1772" t="s">
        <v>1781</v>
      </c>
      <c r="B1772">
        <v>410.02</v>
      </c>
    </row>
    <row r="1773" spans="1:2" x14ac:dyDescent="0.4">
      <c r="A1773" t="s">
        <v>1782</v>
      </c>
      <c r="B1773">
        <v>30.38</v>
      </c>
    </row>
    <row r="1774" spans="1:2" x14ac:dyDescent="0.4">
      <c r="A1774" t="s">
        <v>1783</v>
      </c>
      <c r="B1774">
        <v>48.52</v>
      </c>
    </row>
    <row r="1775" spans="1:2" x14ac:dyDescent="0.4">
      <c r="A1775" t="s">
        <v>1784</v>
      </c>
      <c r="B1775">
        <v>107.77</v>
      </c>
    </row>
    <row r="1776" spans="1:2" x14ac:dyDescent="0.4">
      <c r="A1776" t="s">
        <v>1785</v>
      </c>
      <c r="B1776">
        <v>56.46</v>
      </c>
    </row>
    <row r="1777" spans="1:2" x14ac:dyDescent="0.4">
      <c r="A1777" t="s">
        <v>1786</v>
      </c>
      <c r="B1777">
        <v>23.44</v>
      </c>
    </row>
    <row r="1778" spans="1:2" x14ac:dyDescent="0.4">
      <c r="A1778" t="s">
        <v>1787</v>
      </c>
      <c r="B1778">
        <v>67.3</v>
      </c>
    </row>
    <row r="1779" spans="1:2" x14ac:dyDescent="0.4">
      <c r="A1779" t="s">
        <v>1788</v>
      </c>
      <c r="B1779">
        <v>132.44</v>
      </c>
    </row>
    <row r="1780" spans="1:2" x14ac:dyDescent="0.4">
      <c r="A1780" t="s">
        <v>1789</v>
      </c>
      <c r="B1780">
        <v>71.349999999999994</v>
      </c>
    </row>
    <row r="1781" spans="1:2" x14ac:dyDescent="0.4">
      <c r="A1781" t="s">
        <v>1790</v>
      </c>
      <c r="B1781">
        <v>54.92</v>
      </c>
    </row>
    <row r="1782" spans="1:2" x14ac:dyDescent="0.4">
      <c r="A1782" t="s">
        <v>1791</v>
      </c>
      <c r="B1782">
        <v>82.51</v>
      </c>
    </row>
    <row r="1783" spans="1:2" x14ac:dyDescent="0.4">
      <c r="A1783" t="s">
        <v>1792</v>
      </c>
      <c r="B1783">
        <v>56.34</v>
      </c>
    </row>
    <row r="1784" spans="1:2" x14ac:dyDescent="0.4">
      <c r="A1784" t="s">
        <v>1793</v>
      </c>
      <c r="B1784">
        <v>15.35</v>
      </c>
    </row>
    <row r="1785" spans="1:2" x14ac:dyDescent="0.4">
      <c r="A1785" t="s">
        <v>1794</v>
      </c>
      <c r="B1785">
        <v>54.04</v>
      </c>
    </row>
    <row r="1786" spans="1:2" x14ac:dyDescent="0.4">
      <c r="A1786" t="s">
        <v>1795</v>
      </c>
      <c r="B1786">
        <v>43.08</v>
      </c>
    </row>
    <row r="1787" spans="1:2" x14ac:dyDescent="0.4">
      <c r="A1787" t="s">
        <v>1796</v>
      </c>
      <c r="B1787">
        <v>51.27</v>
      </c>
    </row>
    <row r="1788" spans="1:2" x14ac:dyDescent="0.4">
      <c r="A1788" t="s">
        <v>1797</v>
      </c>
      <c r="B1788">
        <v>17.91</v>
      </c>
    </row>
    <row r="1789" spans="1:2" x14ac:dyDescent="0.4">
      <c r="A1789" t="s">
        <v>1798</v>
      </c>
      <c r="B1789">
        <v>23.14</v>
      </c>
    </row>
    <row r="1790" spans="1:2" x14ac:dyDescent="0.4">
      <c r="A1790" t="s">
        <v>1799</v>
      </c>
      <c r="B1790">
        <v>104.06</v>
      </c>
    </row>
    <row r="1791" spans="1:2" x14ac:dyDescent="0.4">
      <c r="A1791" t="s">
        <v>1800</v>
      </c>
      <c r="B1791">
        <v>15.1</v>
      </c>
    </row>
    <row r="1792" spans="1:2" x14ac:dyDescent="0.4">
      <c r="A1792" t="s">
        <v>1801</v>
      </c>
      <c r="B1792">
        <v>478.8</v>
      </c>
    </row>
    <row r="1793" spans="1:2" x14ac:dyDescent="0.4">
      <c r="A1793" t="s">
        <v>1802</v>
      </c>
      <c r="B1793">
        <v>30.74</v>
      </c>
    </row>
    <row r="1794" spans="1:2" x14ac:dyDescent="0.4">
      <c r="A1794" t="s">
        <v>1803</v>
      </c>
      <c r="B1794">
        <v>103.74</v>
      </c>
    </row>
    <row r="1795" spans="1:2" x14ac:dyDescent="0.4">
      <c r="A1795" t="s">
        <v>1804</v>
      </c>
      <c r="B1795">
        <v>73.53</v>
      </c>
    </row>
    <row r="1796" spans="1:2" x14ac:dyDescent="0.4">
      <c r="A1796" t="s">
        <v>1805</v>
      </c>
      <c r="B1796">
        <v>64.569999999999993</v>
      </c>
    </row>
    <row r="1797" spans="1:2" x14ac:dyDescent="0.4">
      <c r="A1797" t="s">
        <v>1806</v>
      </c>
      <c r="B1797">
        <v>63.34</v>
      </c>
    </row>
    <row r="1798" spans="1:2" x14ac:dyDescent="0.4">
      <c r="A1798" t="s">
        <v>1807</v>
      </c>
      <c r="B1798">
        <v>34.840000000000003</v>
      </c>
    </row>
    <row r="1799" spans="1:2" x14ac:dyDescent="0.4">
      <c r="A1799" t="s">
        <v>1808</v>
      </c>
      <c r="B1799">
        <v>215.18</v>
      </c>
    </row>
    <row r="1800" spans="1:2" x14ac:dyDescent="0.4">
      <c r="A1800" t="s">
        <v>1809</v>
      </c>
      <c r="B1800">
        <v>481.95</v>
      </c>
    </row>
    <row r="1801" spans="1:2" x14ac:dyDescent="0.4">
      <c r="A1801" t="s">
        <v>1810</v>
      </c>
      <c r="B1801">
        <v>121.69</v>
      </c>
    </row>
    <row r="1802" spans="1:2" x14ac:dyDescent="0.4">
      <c r="A1802" t="s">
        <v>1811</v>
      </c>
      <c r="B1802">
        <v>57.48</v>
      </c>
    </row>
    <row r="1803" spans="1:2" x14ac:dyDescent="0.4">
      <c r="A1803" t="s">
        <v>1812</v>
      </c>
      <c r="B1803">
        <v>31.19</v>
      </c>
    </row>
    <row r="1804" spans="1:2" x14ac:dyDescent="0.4">
      <c r="A1804" t="s">
        <v>1813</v>
      </c>
      <c r="B1804">
        <v>69.36</v>
      </c>
    </row>
    <row r="1805" spans="1:2" x14ac:dyDescent="0.4">
      <c r="A1805" t="s">
        <v>1814</v>
      </c>
      <c r="B1805">
        <v>98.88</v>
      </c>
    </row>
    <row r="1806" spans="1:2" x14ac:dyDescent="0.4">
      <c r="A1806" t="s">
        <v>1815</v>
      </c>
      <c r="B1806">
        <v>79.2</v>
      </c>
    </row>
    <row r="1807" spans="1:2" x14ac:dyDescent="0.4">
      <c r="A1807" t="s">
        <v>1816</v>
      </c>
      <c r="B1807">
        <v>54.21</v>
      </c>
    </row>
    <row r="1808" spans="1:2" x14ac:dyDescent="0.4">
      <c r="A1808" t="s">
        <v>1817</v>
      </c>
      <c r="B1808">
        <v>81.819999999999993</v>
      </c>
    </row>
    <row r="1809" spans="1:2" x14ac:dyDescent="0.4">
      <c r="A1809" t="s">
        <v>1818</v>
      </c>
      <c r="B1809">
        <v>108.59</v>
      </c>
    </row>
    <row r="1810" spans="1:2" x14ac:dyDescent="0.4">
      <c r="A1810" t="s">
        <v>1819</v>
      </c>
      <c r="B1810">
        <v>42.38</v>
      </c>
    </row>
    <row r="1811" spans="1:2" x14ac:dyDescent="0.4">
      <c r="A1811" t="s">
        <v>1820</v>
      </c>
      <c r="B1811">
        <v>36.86</v>
      </c>
    </row>
    <row r="1812" spans="1:2" x14ac:dyDescent="0.4">
      <c r="A1812" t="s">
        <v>1821</v>
      </c>
      <c r="B1812">
        <v>88.9</v>
      </c>
    </row>
    <row r="1813" spans="1:2" x14ac:dyDescent="0.4">
      <c r="A1813" t="s">
        <v>1822</v>
      </c>
      <c r="B1813">
        <v>94.37</v>
      </c>
    </row>
    <row r="1814" spans="1:2" x14ac:dyDescent="0.4">
      <c r="A1814" t="s">
        <v>1823</v>
      </c>
      <c r="B1814">
        <v>200.3</v>
      </c>
    </row>
    <row r="1815" spans="1:2" x14ac:dyDescent="0.4">
      <c r="A1815" t="s">
        <v>1824</v>
      </c>
      <c r="B1815">
        <v>38.51</v>
      </c>
    </row>
    <row r="1816" spans="1:2" x14ac:dyDescent="0.4">
      <c r="A1816" t="s">
        <v>1825</v>
      </c>
      <c r="B1816">
        <v>64.709999999999994</v>
      </c>
    </row>
    <row r="1817" spans="1:2" x14ac:dyDescent="0.4">
      <c r="A1817" t="s">
        <v>1826</v>
      </c>
      <c r="B1817">
        <v>23.86</v>
      </c>
    </row>
    <row r="1818" spans="1:2" x14ac:dyDescent="0.4">
      <c r="A1818" t="s">
        <v>1827</v>
      </c>
      <c r="B1818">
        <v>71.86</v>
      </c>
    </row>
    <row r="1819" spans="1:2" x14ac:dyDescent="0.4">
      <c r="A1819" t="s">
        <v>1828</v>
      </c>
      <c r="B1819">
        <v>49.62</v>
      </c>
    </row>
    <row r="1820" spans="1:2" x14ac:dyDescent="0.4">
      <c r="A1820" t="s">
        <v>1829</v>
      </c>
      <c r="B1820">
        <v>19.82</v>
      </c>
    </row>
    <row r="1821" spans="1:2" x14ac:dyDescent="0.4">
      <c r="A1821" t="s">
        <v>1830</v>
      </c>
      <c r="B1821">
        <v>243.04</v>
      </c>
    </row>
    <row r="1822" spans="1:2" x14ac:dyDescent="0.4">
      <c r="A1822" t="s">
        <v>1831</v>
      </c>
      <c r="B1822">
        <v>44.36</v>
      </c>
    </row>
    <row r="1823" spans="1:2" x14ac:dyDescent="0.4">
      <c r="A1823" t="s">
        <v>1832</v>
      </c>
      <c r="B1823">
        <v>36.409999999999997</v>
      </c>
    </row>
    <row r="1824" spans="1:2" x14ac:dyDescent="0.4">
      <c r="A1824" t="s">
        <v>1833</v>
      </c>
      <c r="B1824">
        <v>85.21</v>
      </c>
    </row>
    <row r="1825" spans="1:2" x14ac:dyDescent="0.4">
      <c r="A1825" t="s">
        <v>1834</v>
      </c>
      <c r="B1825">
        <v>237.87</v>
      </c>
    </row>
    <row r="1826" spans="1:2" x14ac:dyDescent="0.4">
      <c r="A1826" t="s">
        <v>1835</v>
      </c>
      <c r="B1826">
        <v>117.57</v>
      </c>
    </row>
    <row r="1827" spans="1:2" x14ac:dyDescent="0.4">
      <c r="A1827" t="s">
        <v>1836</v>
      </c>
      <c r="B1827">
        <v>97.19</v>
      </c>
    </row>
    <row r="1828" spans="1:2" x14ac:dyDescent="0.4">
      <c r="A1828" t="s">
        <v>1837</v>
      </c>
      <c r="B1828">
        <v>75.239999999999995</v>
      </c>
    </row>
    <row r="1829" spans="1:2" x14ac:dyDescent="0.4">
      <c r="A1829" t="s">
        <v>1838</v>
      </c>
      <c r="B1829">
        <v>36.49</v>
      </c>
    </row>
    <row r="1830" spans="1:2" x14ac:dyDescent="0.4">
      <c r="A1830" t="s">
        <v>1839</v>
      </c>
      <c r="B1830">
        <v>85.32</v>
      </c>
    </row>
    <row r="1831" spans="1:2" x14ac:dyDescent="0.4">
      <c r="A1831" t="s">
        <v>1840</v>
      </c>
      <c r="B1831">
        <v>318.17</v>
      </c>
    </row>
    <row r="1832" spans="1:2" x14ac:dyDescent="0.4">
      <c r="A1832" t="s">
        <v>1841</v>
      </c>
      <c r="B1832">
        <v>58.51</v>
      </c>
    </row>
    <row r="1833" spans="1:2" x14ac:dyDescent="0.4">
      <c r="A1833" t="s">
        <v>1842</v>
      </c>
      <c r="B1833">
        <v>16.16</v>
      </c>
    </row>
    <row r="1834" spans="1:2" x14ac:dyDescent="0.4">
      <c r="A1834" t="s">
        <v>1843</v>
      </c>
      <c r="B1834">
        <v>67.010000000000005</v>
      </c>
    </row>
    <row r="1835" spans="1:2" x14ac:dyDescent="0.4">
      <c r="A1835" t="s">
        <v>1844</v>
      </c>
      <c r="B1835">
        <v>25.38</v>
      </c>
    </row>
    <row r="1836" spans="1:2" x14ac:dyDescent="0.4">
      <c r="A1836" t="s">
        <v>1845</v>
      </c>
      <c r="B1836">
        <v>49.17</v>
      </c>
    </row>
    <row r="1837" spans="1:2" x14ac:dyDescent="0.4">
      <c r="A1837" t="s">
        <v>1846</v>
      </c>
      <c r="B1837">
        <v>43.48</v>
      </c>
    </row>
    <row r="1838" spans="1:2" x14ac:dyDescent="0.4">
      <c r="A1838" t="s">
        <v>1847</v>
      </c>
      <c r="B1838">
        <v>191.74</v>
      </c>
    </row>
    <row r="1839" spans="1:2" x14ac:dyDescent="0.4">
      <c r="A1839" t="s">
        <v>1848</v>
      </c>
      <c r="B1839">
        <v>17.27</v>
      </c>
    </row>
    <row r="1840" spans="1:2" x14ac:dyDescent="0.4">
      <c r="A1840" t="s">
        <v>1849</v>
      </c>
      <c r="B1840">
        <v>65.16</v>
      </c>
    </row>
    <row r="1841" spans="1:2" x14ac:dyDescent="0.4">
      <c r="A1841" t="s">
        <v>1850</v>
      </c>
      <c r="B1841">
        <v>498.02</v>
      </c>
    </row>
    <row r="1842" spans="1:2" x14ac:dyDescent="0.4">
      <c r="A1842" t="s">
        <v>1851</v>
      </c>
      <c r="B1842">
        <v>185.25</v>
      </c>
    </row>
    <row r="1843" spans="1:2" x14ac:dyDescent="0.4">
      <c r="A1843" t="s">
        <v>1852</v>
      </c>
      <c r="B1843">
        <v>45.32</v>
      </c>
    </row>
    <row r="1844" spans="1:2" x14ac:dyDescent="0.4">
      <c r="A1844" t="s">
        <v>1853</v>
      </c>
      <c r="B1844">
        <v>60.93</v>
      </c>
    </row>
    <row r="1845" spans="1:2" x14ac:dyDescent="0.4">
      <c r="A1845" t="s">
        <v>1854</v>
      </c>
      <c r="B1845">
        <v>86.46</v>
      </c>
    </row>
    <row r="1846" spans="1:2" x14ac:dyDescent="0.4">
      <c r="A1846" t="s">
        <v>1855</v>
      </c>
      <c r="B1846">
        <v>50.19</v>
      </c>
    </row>
    <row r="1847" spans="1:2" x14ac:dyDescent="0.4">
      <c r="A1847" t="s">
        <v>1856</v>
      </c>
      <c r="B1847">
        <v>41.03</v>
      </c>
    </row>
    <row r="1848" spans="1:2" x14ac:dyDescent="0.4">
      <c r="A1848" t="s">
        <v>1857</v>
      </c>
      <c r="B1848">
        <v>79.45</v>
      </c>
    </row>
    <row r="1849" spans="1:2" x14ac:dyDescent="0.4">
      <c r="A1849" t="s">
        <v>1858</v>
      </c>
      <c r="B1849">
        <v>35.08</v>
      </c>
    </row>
    <row r="1850" spans="1:2" x14ac:dyDescent="0.4">
      <c r="A1850" t="s">
        <v>1859</v>
      </c>
      <c r="B1850">
        <v>77.36</v>
      </c>
    </row>
    <row r="1851" spans="1:2" x14ac:dyDescent="0.4">
      <c r="A1851" t="s">
        <v>1860</v>
      </c>
      <c r="B1851">
        <v>38.880000000000003</v>
      </c>
    </row>
    <row r="1852" spans="1:2" x14ac:dyDescent="0.4">
      <c r="A1852" t="s">
        <v>1861</v>
      </c>
      <c r="B1852">
        <v>13.88</v>
      </c>
    </row>
    <row r="1853" spans="1:2" x14ac:dyDescent="0.4">
      <c r="A1853" t="s">
        <v>1862</v>
      </c>
      <c r="B1853">
        <v>90.48</v>
      </c>
    </row>
    <row r="1854" spans="1:2" x14ac:dyDescent="0.4">
      <c r="A1854" t="s">
        <v>1863</v>
      </c>
      <c r="B1854">
        <v>33.89</v>
      </c>
    </row>
    <row r="1855" spans="1:2" x14ac:dyDescent="0.4">
      <c r="A1855" t="s">
        <v>1864</v>
      </c>
      <c r="B1855">
        <v>732.1</v>
      </c>
    </row>
    <row r="1856" spans="1:2" x14ac:dyDescent="0.4">
      <c r="A1856" t="s">
        <v>1865</v>
      </c>
      <c r="B1856">
        <v>102.32</v>
      </c>
    </row>
    <row r="1857" spans="1:2" x14ac:dyDescent="0.4">
      <c r="A1857" t="s">
        <v>1866</v>
      </c>
      <c r="B1857">
        <v>19.79</v>
      </c>
    </row>
    <row r="1858" spans="1:2" x14ac:dyDescent="0.4">
      <c r="A1858" t="s">
        <v>1867</v>
      </c>
      <c r="B1858">
        <v>56.51</v>
      </c>
    </row>
    <row r="1859" spans="1:2" x14ac:dyDescent="0.4">
      <c r="A1859" t="s">
        <v>1868</v>
      </c>
      <c r="B1859">
        <v>27.63</v>
      </c>
    </row>
    <row r="1860" spans="1:2" x14ac:dyDescent="0.4">
      <c r="A1860" t="s">
        <v>1869</v>
      </c>
      <c r="B1860">
        <v>550.74</v>
      </c>
    </row>
    <row r="1861" spans="1:2" x14ac:dyDescent="0.4">
      <c r="A1861" t="s">
        <v>1870</v>
      </c>
      <c r="B1861">
        <v>26.83</v>
      </c>
    </row>
    <row r="1862" spans="1:2" x14ac:dyDescent="0.4">
      <c r="A1862" t="s">
        <v>1871</v>
      </c>
      <c r="B1862">
        <v>99.19</v>
      </c>
    </row>
    <row r="1863" spans="1:2" x14ac:dyDescent="0.4">
      <c r="A1863" t="s">
        <v>1872</v>
      </c>
      <c r="B1863">
        <v>59.55</v>
      </c>
    </row>
    <row r="1864" spans="1:2" x14ac:dyDescent="0.4">
      <c r="A1864" t="s">
        <v>1873</v>
      </c>
      <c r="B1864">
        <v>16.77</v>
      </c>
    </row>
    <row r="1865" spans="1:2" x14ac:dyDescent="0.4">
      <c r="A1865" t="s">
        <v>1874</v>
      </c>
      <c r="B1865">
        <v>532.13</v>
      </c>
    </row>
    <row r="1866" spans="1:2" x14ac:dyDescent="0.4">
      <c r="A1866" t="s">
        <v>1875</v>
      </c>
      <c r="B1866">
        <v>18.68</v>
      </c>
    </row>
    <row r="1867" spans="1:2" x14ac:dyDescent="0.4">
      <c r="A1867" t="s">
        <v>1876</v>
      </c>
      <c r="B1867">
        <v>32.6</v>
      </c>
    </row>
    <row r="1868" spans="1:2" x14ac:dyDescent="0.4">
      <c r="A1868" t="s">
        <v>1877</v>
      </c>
      <c r="B1868">
        <v>37.49</v>
      </c>
    </row>
    <row r="1869" spans="1:2" x14ac:dyDescent="0.4">
      <c r="A1869" t="s">
        <v>1878</v>
      </c>
      <c r="B1869">
        <v>22.74</v>
      </c>
    </row>
    <row r="1870" spans="1:2" x14ac:dyDescent="0.4">
      <c r="A1870" t="s">
        <v>1879</v>
      </c>
      <c r="B1870">
        <v>36.67</v>
      </c>
    </row>
    <row r="1871" spans="1:2" x14ac:dyDescent="0.4">
      <c r="A1871" t="s">
        <v>1880</v>
      </c>
      <c r="B1871">
        <v>40.049999999999997</v>
      </c>
    </row>
    <row r="1872" spans="1:2" x14ac:dyDescent="0.4">
      <c r="A1872" t="s">
        <v>1881</v>
      </c>
      <c r="B1872">
        <v>35.89</v>
      </c>
    </row>
    <row r="1873" spans="1:2" x14ac:dyDescent="0.4">
      <c r="A1873" t="s">
        <v>1882</v>
      </c>
      <c r="B1873">
        <v>45.59</v>
      </c>
    </row>
    <row r="1874" spans="1:2" x14ac:dyDescent="0.4">
      <c r="A1874" t="s">
        <v>1883</v>
      </c>
      <c r="B1874">
        <v>30.82</v>
      </c>
    </row>
    <row r="1875" spans="1:2" x14ac:dyDescent="0.4">
      <c r="A1875" t="s">
        <v>1884</v>
      </c>
      <c r="B1875">
        <v>106.78</v>
      </c>
    </row>
    <row r="1876" spans="1:2" x14ac:dyDescent="0.4">
      <c r="A1876" t="s">
        <v>1885</v>
      </c>
      <c r="B1876">
        <v>64.41</v>
      </c>
    </row>
    <row r="1877" spans="1:2" x14ac:dyDescent="0.4">
      <c r="A1877" t="s">
        <v>1886</v>
      </c>
      <c r="B1877">
        <v>46.61</v>
      </c>
    </row>
    <row r="1878" spans="1:2" x14ac:dyDescent="0.4">
      <c r="A1878" t="s">
        <v>1887</v>
      </c>
      <c r="B1878">
        <v>205.05</v>
      </c>
    </row>
    <row r="1879" spans="1:2" x14ac:dyDescent="0.4">
      <c r="A1879" t="s">
        <v>1888</v>
      </c>
      <c r="B1879">
        <v>1399.19</v>
      </c>
    </row>
    <row r="1880" spans="1:2" x14ac:dyDescent="0.4">
      <c r="A1880" t="s">
        <v>1889</v>
      </c>
      <c r="B1880">
        <v>36.840000000000003</v>
      </c>
    </row>
    <row r="1881" spans="1:2" x14ac:dyDescent="0.4">
      <c r="A1881" t="s">
        <v>1890</v>
      </c>
      <c r="B1881">
        <v>47.75</v>
      </c>
    </row>
    <row r="1882" spans="1:2" x14ac:dyDescent="0.4">
      <c r="A1882" t="s">
        <v>1891</v>
      </c>
      <c r="B1882">
        <v>50.71</v>
      </c>
    </row>
    <row r="1883" spans="1:2" x14ac:dyDescent="0.4">
      <c r="A1883" t="s">
        <v>1892</v>
      </c>
      <c r="B1883">
        <v>21.05</v>
      </c>
    </row>
    <row r="1884" spans="1:2" x14ac:dyDescent="0.4">
      <c r="A1884" t="s">
        <v>1893</v>
      </c>
      <c r="B1884">
        <v>150.30000000000001</v>
      </c>
    </row>
    <row r="1885" spans="1:2" x14ac:dyDescent="0.4">
      <c r="A1885" t="s">
        <v>1894</v>
      </c>
      <c r="B1885">
        <v>42.16</v>
      </c>
    </row>
    <row r="1886" spans="1:2" x14ac:dyDescent="0.4">
      <c r="A1886" t="s">
        <v>1895</v>
      </c>
      <c r="B1886">
        <v>36.270000000000003</v>
      </c>
    </row>
    <row r="1887" spans="1:2" x14ac:dyDescent="0.4">
      <c r="A1887" t="s">
        <v>1896</v>
      </c>
      <c r="B1887">
        <v>58.9</v>
      </c>
    </row>
    <row r="1888" spans="1:2" x14ac:dyDescent="0.4">
      <c r="A1888" t="s">
        <v>1897</v>
      </c>
      <c r="B1888">
        <v>984.69</v>
      </c>
    </row>
    <row r="1889" spans="1:2" x14ac:dyDescent="0.4">
      <c r="A1889" t="s">
        <v>1898</v>
      </c>
      <c r="B1889">
        <v>64.959999999999994</v>
      </c>
    </row>
    <row r="1890" spans="1:2" x14ac:dyDescent="0.4">
      <c r="A1890" t="s">
        <v>1899</v>
      </c>
      <c r="B1890">
        <v>55.9</v>
      </c>
    </row>
    <row r="1891" spans="1:2" x14ac:dyDescent="0.4">
      <c r="A1891" t="s">
        <v>1900</v>
      </c>
      <c r="B1891">
        <v>36.24</v>
      </c>
    </row>
    <row r="1892" spans="1:2" x14ac:dyDescent="0.4">
      <c r="A1892" t="s">
        <v>1901</v>
      </c>
      <c r="B1892">
        <v>145.33000000000001</v>
      </c>
    </row>
    <row r="1893" spans="1:2" x14ac:dyDescent="0.4">
      <c r="A1893" t="s">
        <v>1902</v>
      </c>
      <c r="B1893">
        <v>40.51</v>
      </c>
    </row>
    <row r="1894" spans="1:2" x14ac:dyDescent="0.4">
      <c r="A1894" t="s">
        <v>1903</v>
      </c>
      <c r="B1894">
        <v>54.59</v>
      </c>
    </row>
    <row r="1895" spans="1:2" x14ac:dyDescent="0.4">
      <c r="A1895" t="s">
        <v>1904</v>
      </c>
      <c r="B1895">
        <v>33.75</v>
      </c>
    </row>
    <row r="1896" spans="1:2" x14ac:dyDescent="0.4">
      <c r="A1896" t="s">
        <v>1905</v>
      </c>
      <c r="B1896">
        <v>333.28</v>
      </c>
    </row>
    <row r="1897" spans="1:2" x14ac:dyDescent="0.4">
      <c r="A1897" t="s">
        <v>1906</v>
      </c>
      <c r="B1897">
        <v>104.72</v>
      </c>
    </row>
    <row r="1898" spans="1:2" x14ac:dyDescent="0.4">
      <c r="A1898" t="s">
        <v>1907</v>
      </c>
      <c r="B1898">
        <v>28.37</v>
      </c>
    </row>
    <row r="1899" spans="1:2" x14ac:dyDescent="0.4">
      <c r="A1899" t="s">
        <v>1908</v>
      </c>
      <c r="B1899">
        <v>41.22</v>
      </c>
    </row>
    <row r="1900" spans="1:2" x14ac:dyDescent="0.4">
      <c r="A1900" t="s">
        <v>1909</v>
      </c>
      <c r="B1900">
        <v>445.46</v>
      </c>
    </row>
    <row r="1901" spans="1:2" x14ac:dyDescent="0.4">
      <c r="A1901" t="s">
        <v>1910</v>
      </c>
      <c r="B1901">
        <v>97.19</v>
      </c>
    </row>
    <row r="1902" spans="1:2" x14ac:dyDescent="0.4">
      <c r="A1902" t="s">
        <v>1911</v>
      </c>
      <c r="B1902">
        <v>130.69999999999999</v>
      </c>
    </row>
    <row r="1903" spans="1:2" x14ac:dyDescent="0.4">
      <c r="A1903" t="s">
        <v>1912</v>
      </c>
      <c r="B1903">
        <v>131.59</v>
      </c>
    </row>
    <row r="1904" spans="1:2" x14ac:dyDescent="0.4">
      <c r="A1904" t="s">
        <v>1913</v>
      </c>
      <c r="B1904">
        <v>300.87</v>
      </c>
    </row>
    <row r="1905" spans="1:2" x14ac:dyDescent="0.4">
      <c r="A1905" t="s">
        <v>1914</v>
      </c>
      <c r="B1905">
        <v>235.91</v>
      </c>
    </row>
    <row r="1906" spans="1:2" x14ac:dyDescent="0.4">
      <c r="A1906" t="s">
        <v>1915</v>
      </c>
      <c r="B1906">
        <v>36.200000000000003</v>
      </c>
    </row>
    <row r="1907" spans="1:2" x14ac:dyDescent="0.4">
      <c r="A1907" t="s">
        <v>1916</v>
      </c>
      <c r="B1907">
        <v>30.6</v>
      </c>
    </row>
    <row r="1908" spans="1:2" x14ac:dyDescent="0.4">
      <c r="A1908" t="s">
        <v>1917</v>
      </c>
      <c r="B1908">
        <v>18.579999999999998</v>
      </c>
    </row>
    <row r="1909" spans="1:2" x14ac:dyDescent="0.4">
      <c r="A1909" t="s">
        <v>1918</v>
      </c>
      <c r="B1909">
        <v>80.66</v>
      </c>
    </row>
    <row r="1910" spans="1:2" x14ac:dyDescent="0.4">
      <c r="A1910" t="s">
        <v>1919</v>
      </c>
      <c r="B1910">
        <v>24.13</v>
      </c>
    </row>
    <row r="1911" spans="1:2" x14ac:dyDescent="0.4">
      <c r="A1911" t="s">
        <v>1920</v>
      </c>
      <c r="B1911">
        <v>81.25</v>
      </c>
    </row>
    <row r="1912" spans="1:2" x14ac:dyDescent="0.4">
      <c r="A1912" t="s">
        <v>1921</v>
      </c>
      <c r="B1912">
        <v>41.77</v>
      </c>
    </row>
    <row r="1913" spans="1:2" x14ac:dyDescent="0.4">
      <c r="A1913" t="s">
        <v>1922</v>
      </c>
      <c r="B1913">
        <v>40.840000000000003</v>
      </c>
    </row>
    <row r="1914" spans="1:2" x14ac:dyDescent="0.4">
      <c r="A1914" t="s">
        <v>1923</v>
      </c>
      <c r="B1914">
        <v>90.58</v>
      </c>
    </row>
    <row r="1915" spans="1:2" x14ac:dyDescent="0.4">
      <c r="A1915" t="s">
        <v>1924</v>
      </c>
      <c r="B1915">
        <v>70.5</v>
      </c>
    </row>
    <row r="1916" spans="1:2" x14ac:dyDescent="0.4">
      <c r="A1916" t="s">
        <v>1925</v>
      </c>
      <c r="B1916">
        <v>73.11</v>
      </c>
    </row>
    <row r="1917" spans="1:2" x14ac:dyDescent="0.4">
      <c r="A1917" t="s">
        <v>1926</v>
      </c>
      <c r="B1917">
        <v>36.979999999999997</v>
      </c>
    </row>
    <row r="1918" spans="1:2" x14ac:dyDescent="0.4">
      <c r="A1918" t="s">
        <v>1927</v>
      </c>
      <c r="B1918">
        <v>23.29</v>
      </c>
    </row>
    <row r="1919" spans="1:2" x14ac:dyDescent="0.4">
      <c r="A1919" t="s">
        <v>1928</v>
      </c>
      <c r="B1919">
        <v>36.49</v>
      </c>
    </row>
    <row r="1920" spans="1:2" x14ac:dyDescent="0.4">
      <c r="A1920" t="s">
        <v>1929</v>
      </c>
      <c r="B1920">
        <v>475.27</v>
      </c>
    </row>
    <row r="1921" spans="1:2" x14ac:dyDescent="0.4">
      <c r="A1921" t="s">
        <v>1930</v>
      </c>
      <c r="B1921">
        <v>141.34</v>
      </c>
    </row>
    <row r="1922" spans="1:2" x14ac:dyDescent="0.4">
      <c r="A1922" t="s">
        <v>1931</v>
      </c>
      <c r="B1922">
        <v>458.35</v>
      </c>
    </row>
    <row r="1923" spans="1:2" x14ac:dyDescent="0.4">
      <c r="A1923" t="s">
        <v>1932</v>
      </c>
      <c r="B1923">
        <v>31.2</v>
      </c>
    </row>
    <row r="1924" spans="1:2" x14ac:dyDescent="0.4">
      <c r="A1924" t="s">
        <v>1933</v>
      </c>
      <c r="B1924">
        <v>16.39</v>
      </c>
    </row>
    <row r="1925" spans="1:2" x14ac:dyDescent="0.4">
      <c r="A1925" t="s">
        <v>1934</v>
      </c>
      <c r="B1925">
        <v>44.59</v>
      </c>
    </row>
    <row r="1926" spans="1:2" x14ac:dyDescent="0.4">
      <c r="A1926" t="s">
        <v>1935</v>
      </c>
      <c r="B1926">
        <v>52.99</v>
      </c>
    </row>
    <row r="1927" spans="1:2" x14ac:dyDescent="0.4">
      <c r="A1927" t="s">
        <v>1936</v>
      </c>
      <c r="B1927">
        <v>43.65</v>
      </c>
    </row>
    <row r="1928" spans="1:2" x14ac:dyDescent="0.4">
      <c r="A1928" t="s">
        <v>1937</v>
      </c>
      <c r="B1928">
        <v>119.97</v>
      </c>
    </row>
    <row r="1929" spans="1:2" x14ac:dyDescent="0.4">
      <c r="A1929" t="s">
        <v>1938</v>
      </c>
      <c r="B1929">
        <v>22.72</v>
      </c>
    </row>
    <row r="1930" spans="1:2" x14ac:dyDescent="0.4">
      <c r="A1930" t="s">
        <v>1939</v>
      </c>
      <c r="B1930">
        <v>49.01</v>
      </c>
    </row>
    <row r="1931" spans="1:2" x14ac:dyDescent="0.4">
      <c r="A1931" t="s">
        <v>1940</v>
      </c>
      <c r="B1931">
        <v>34.68</v>
      </c>
    </row>
    <row r="1932" spans="1:2" x14ac:dyDescent="0.4">
      <c r="A1932" t="s">
        <v>1941</v>
      </c>
      <c r="B1932">
        <v>29.02</v>
      </c>
    </row>
    <row r="1933" spans="1:2" x14ac:dyDescent="0.4">
      <c r="A1933" t="s">
        <v>1942</v>
      </c>
      <c r="B1933">
        <v>239.47</v>
      </c>
    </row>
    <row r="1934" spans="1:2" x14ac:dyDescent="0.4">
      <c r="A1934" t="s">
        <v>1943</v>
      </c>
      <c r="B1934">
        <v>50.73</v>
      </c>
    </row>
    <row r="1935" spans="1:2" x14ac:dyDescent="0.4">
      <c r="A1935" t="s">
        <v>1944</v>
      </c>
      <c r="B1935">
        <v>73.540000000000006</v>
      </c>
    </row>
    <row r="1936" spans="1:2" x14ac:dyDescent="0.4">
      <c r="A1936" t="s">
        <v>1945</v>
      </c>
      <c r="B1936">
        <v>31.61</v>
      </c>
    </row>
    <row r="1937" spans="1:2" x14ac:dyDescent="0.4">
      <c r="A1937" t="s">
        <v>1946</v>
      </c>
      <c r="B1937">
        <v>36.17</v>
      </c>
    </row>
    <row r="1938" spans="1:2" x14ac:dyDescent="0.4">
      <c r="A1938" t="s">
        <v>1947</v>
      </c>
      <c r="B1938">
        <v>110.68</v>
      </c>
    </row>
    <row r="1939" spans="1:2" x14ac:dyDescent="0.4">
      <c r="A1939" t="s">
        <v>1948</v>
      </c>
      <c r="B1939">
        <v>137.93</v>
      </c>
    </row>
    <row r="1940" spans="1:2" x14ac:dyDescent="0.4">
      <c r="A1940" t="s">
        <v>1949</v>
      </c>
      <c r="B1940">
        <v>70.83</v>
      </c>
    </row>
    <row r="1941" spans="1:2" x14ac:dyDescent="0.4">
      <c r="A1941" t="s">
        <v>1950</v>
      </c>
      <c r="B1941">
        <v>307.47000000000003</v>
      </c>
    </row>
    <row r="1942" spans="1:2" x14ac:dyDescent="0.4">
      <c r="A1942" t="s">
        <v>1951</v>
      </c>
      <c r="B1942">
        <v>47.74</v>
      </c>
    </row>
    <row r="1943" spans="1:2" x14ac:dyDescent="0.4">
      <c r="A1943" t="s">
        <v>1952</v>
      </c>
      <c r="B1943">
        <v>1081.26</v>
      </c>
    </row>
    <row r="1944" spans="1:2" x14ac:dyDescent="0.4">
      <c r="A1944" t="s">
        <v>1953</v>
      </c>
      <c r="B1944">
        <v>53.24</v>
      </c>
    </row>
    <row r="1945" spans="1:2" x14ac:dyDescent="0.4">
      <c r="A1945" t="s">
        <v>1954</v>
      </c>
      <c r="B1945">
        <v>18.649999999999999</v>
      </c>
    </row>
    <row r="1946" spans="1:2" x14ac:dyDescent="0.4">
      <c r="A1946" t="s">
        <v>1955</v>
      </c>
      <c r="B1946">
        <v>26.13</v>
      </c>
    </row>
    <row r="1947" spans="1:2" x14ac:dyDescent="0.4">
      <c r="A1947" t="s">
        <v>1956</v>
      </c>
      <c r="B1947">
        <v>772.67</v>
      </c>
    </row>
    <row r="1948" spans="1:2" x14ac:dyDescent="0.4">
      <c r="A1948" t="s">
        <v>1957</v>
      </c>
      <c r="B1948">
        <v>67.34</v>
      </c>
    </row>
    <row r="1949" spans="1:2" x14ac:dyDescent="0.4">
      <c r="A1949" t="s">
        <v>1958</v>
      </c>
      <c r="B1949">
        <v>44.31</v>
      </c>
    </row>
    <row r="1950" spans="1:2" x14ac:dyDescent="0.4">
      <c r="A1950" t="s">
        <v>1959</v>
      </c>
      <c r="B1950">
        <v>42.44</v>
      </c>
    </row>
    <row r="1951" spans="1:2" x14ac:dyDescent="0.4">
      <c r="A1951" t="s">
        <v>1960</v>
      </c>
      <c r="B1951">
        <v>19.96</v>
      </c>
    </row>
    <row r="1952" spans="1:2" x14ac:dyDescent="0.4">
      <c r="A1952" t="s">
        <v>1961</v>
      </c>
      <c r="B1952">
        <v>57.91</v>
      </c>
    </row>
    <row r="1953" spans="1:2" x14ac:dyDescent="0.4">
      <c r="A1953" t="s">
        <v>1962</v>
      </c>
      <c r="B1953">
        <v>31.74</v>
      </c>
    </row>
    <row r="1954" spans="1:2" x14ac:dyDescent="0.4">
      <c r="A1954" t="s">
        <v>1963</v>
      </c>
      <c r="B1954">
        <v>25.34</v>
      </c>
    </row>
    <row r="1955" spans="1:2" x14ac:dyDescent="0.4">
      <c r="A1955" t="s">
        <v>1964</v>
      </c>
      <c r="B1955">
        <v>34.549999999999997</v>
      </c>
    </row>
    <row r="1956" spans="1:2" x14ac:dyDescent="0.4">
      <c r="A1956" t="s">
        <v>1965</v>
      </c>
      <c r="B1956">
        <v>17.66</v>
      </c>
    </row>
    <row r="1957" spans="1:2" x14ac:dyDescent="0.4">
      <c r="A1957" t="s">
        <v>1966</v>
      </c>
      <c r="B1957">
        <v>29.35</v>
      </c>
    </row>
    <row r="1958" spans="1:2" x14ac:dyDescent="0.4">
      <c r="A1958" t="s">
        <v>1967</v>
      </c>
      <c r="B1958">
        <v>29.49</v>
      </c>
    </row>
    <row r="1959" spans="1:2" x14ac:dyDescent="0.4">
      <c r="A1959" t="s">
        <v>1968</v>
      </c>
      <c r="B1959">
        <v>30.18</v>
      </c>
    </row>
    <row r="1960" spans="1:2" x14ac:dyDescent="0.4">
      <c r="A1960" t="s">
        <v>1969</v>
      </c>
      <c r="B1960">
        <v>31.05</v>
      </c>
    </row>
    <row r="1961" spans="1:2" x14ac:dyDescent="0.4">
      <c r="A1961" t="s">
        <v>1970</v>
      </c>
      <c r="B1961">
        <v>58.9</v>
      </c>
    </row>
    <row r="1962" spans="1:2" x14ac:dyDescent="0.4">
      <c r="A1962" t="s">
        <v>1971</v>
      </c>
      <c r="B1962">
        <v>17.739999999999998</v>
      </c>
    </row>
    <row r="1963" spans="1:2" x14ac:dyDescent="0.4">
      <c r="A1963" t="s">
        <v>1972</v>
      </c>
      <c r="B1963">
        <v>24.33</v>
      </c>
    </row>
    <row r="1964" spans="1:2" x14ac:dyDescent="0.4">
      <c r="A1964" t="s">
        <v>1973</v>
      </c>
      <c r="B1964">
        <v>21.73</v>
      </c>
    </row>
    <row r="1965" spans="1:2" x14ac:dyDescent="0.4">
      <c r="A1965" t="s">
        <v>1974</v>
      </c>
      <c r="B1965">
        <v>78.41</v>
      </c>
    </row>
    <row r="1966" spans="1:2" x14ac:dyDescent="0.4">
      <c r="A1966" t="s">
        <v>1975</v>
      </c>
      <c r="B1966">
        <v>29.1</v>
      </c>
    </row>
    <row r="1967" spans="1:2" x14ac:dyDescent="0.4">
      <c r="A1967" t="s">
        <v>1976</v>
      </c>
      <c r="B1967">
        <v>47.56</v>
      </c>
    </row>
    <row r="1968" spans="1:2" x14ac:dyDescent="0.4">
      <c r="A1968" t="s">
        <v>1977</v>
      </c>
      <c r="B1968">
        <v>50.95</v>
      </c>
    </row>
    <row r="1969" spans="1:2" x14ac:dyDescent="0.4">
      <c r="A1969" t="s">
        <v>1978</v>
      </c>
      <c r="B1969">
        <v>124.19</v>
      </c>
    </row>
    <row r="1970" spans="1:2" x14ac:dyDescent="0.4">
      <c r="A1970" t="s">
        <v>1979</v>
      </c>
      <c r="B1970">
        <v>78.75</v>
      </c>
    </row>
    <row r="1971" spans="1:2" x14ac:dyDescent="0.4">
      <c r="A1971" t="s">
        <v>1980</v>
      </c>
      <c r="B1971">
        <v>36.85</v>
      </c>
    </row>
    <row r="1972" spans="1:2" x14ac:dyDescent="0.4">
      <c r="A1972" t="s">
        <v>1981</v>
      </c>
      <c r="B1972">
        <v>212.11</v>
      </c>
    </row>
    <row r="1973" spans="1:2" x14ac:dyDescent="0.4">
      <c r="A1973" t="s">
        <v>1982</v>
      </c>
      <c r="B1973">
        <v>42.09</v>
      </c>
    </row>
    <row r="1974" spans="1:2" x14ac:dyDescent="0.4">
      <c r="A1974" t="s">
        <v>1983</v>
      </c>
      <c r="B1974">
        <v>48.5</v>
      </c>
    </row>
    <row r="1975" spans="1:2" x14ac:dyDescent="0.4">
      <c r="A1975" t="s">
        <v>1984</v>
      </c>
      <c r="B1975">
        <v>58.12</v>
      </c>
    </row>
    <row r="1976" spans="1:2" x14ac:dyDescent="0.4">
      <c r="A1976" t="s">
        <v>1985</v>
      </c>
      <c r="B1976">
        <v>57.33</v>
      </c>
    </row>
    <row r="1977" spans="1:2" x14ac:dyDescent="0.4">
      <c r="A1977" t="s">
        <v>1986</v>
      </c>
      <c r="B1977">
        <v>25.81</v>
      </c>
    </row>
    <row r="1978" spans="1:2" x14ac:dyDescent="0.4">
      <c r="A1978" t="s">
        <v>1987</v>
      </c>
      <c r="B1978">
        <v>14.42</v>
      </c>
    </row>
    <row r="1979" spans="1:2" x14ac:dyDescent="0.4">
      <c r="A1979" t="s">
        <v>1988</v>
      </c>
      <c r="B1979">
        <v>21.67</v>
      </c>
    </row>
    <row r="1980" spans="1:2" x14ac:dyDescent="0.4">
      <c r="A1980" t="s">
        <v>1989</v>
      </c>
      <c r="B1980">
        <v>35.590000000000003</v>
      </c>
    </row>
    <row r="1981" spans="1:2" x14ac:dyDescent="0.4">
      <c r="A1981" t="s">
        <v>1990</v>
      </c>
      <c r="B1981">
        <v>27.38</v>
      </c>
    </row>
    <row r="1982" spans="1:2" x14ac:dyDescent="0.4">
      <c r="A1982" t="s">
        <v>1991</v>
      </c>
      <c r="B1982">
        <v>26.49</v>
      </c>
    </row>
    <row r="1983" spans="1:2" x14ac:dyDescent="0.4">
      <c r="A1983" t="s">
        <v>1992</v>
      </c>
      <c r="B1983">
        <v>42.44</v>
      </c>
    </row>
    <row r="1984" spans="1:2" x14ac:dyDescent="0.4">
      <c r="A1984" t="s">
        <v>1993</v>
      </c>
      <c r="B1984">
        <v>59.09</v>
      </c>
    </row>
    <row r="1985" spans="1:2" x14ac:dyDescent="0.4">
      <c r="A1985" t="s">
        <v>1994</v>
      </c>
      <c r="B1985">
        <v>66.34</v>
      </c>
    </row>
    <row r="1986" spans="1:2" x14ac:dyDescent="0.4">
      <c r="A1986" t="s">
        <v>1995</v>
      </c>
      <c r="B1986">
        <v>29.17</v>
      </c>
    </row>
    <row r="1987" spans="1:2" x14ac:dyDescent="0.4">
      <c r="A1987" t="s">
        <v>1996</v>
      </c>
      <c r="B1987">
        <v>56.57</v>
      </c>
    </row>
    <row r="1988" spans="1:2" x14ac:dyDescent="0.4">
      <c r="A1988" t="s">
        <v>1997</v>
      </c>
      <c r="B1988">
        <v>35.01</v>
      </c>
    </row>
    <row r="1989" spans="1:2" x14ac:dyDescent="0.4">
      <c r="A1989" t="s">
        <v>1998</v>
      </c>
      <c r="B1989">
        <v>67.28</v>
      </c>
    </row>
    <row r="1990" spans="1:2" x14ac:dyDescent="0.4">
      <c r="A1990" t="s">
        <v>1999</v>
      </c>
      <c r="B1990">
        <v>154.94</v>
      </c>
    </row>
    <row r="1991" spans="1:2" x14ac:dyDescent="0.4">
      <c r="A1991" t="s">
        <v>2000</v>
      </c>
      <c r="B1991">
        <v>22.49</v>
      </c>
    </row>
    <row r="1992" spans="1:2" x14ac:dyDescent="0.4">
      <c r="A1992" t="s">
        <v>2001</v>
      </c>
      <c r="B1992">
        <v>39.44</v>
      </c>
    </row>
    <row r="1993" spans="1:2" x14ac:dyDescent="0.4">
      <c r="A1993" t="s">
        <v>2002</v>
      </c>
      <c r="B1993">
        <v>35.200000000000003</v>
      </c>
    </row>
    <row r="1994" spans="1:2" x14ac:dyDescent="0.4">
      <c r="A1994" t="s">
        <v>2003</v>
      </c>
      <c r="B1994">
        <v>79.97</v>
      </c>
    </row>
    <row r="1995" spans="1:2" x14ac:dyDescent="0.4">
      <c r="A1995" t="s">
        <v>2004</v>
      </c>
      <c r="B1995">
        <v>26.18</v>
      </c>
    </row>
    <row r="1996" spans="1:2" x14ac:dyDescent="0.4">
      <c r="A1996" t="s">
        <v>2005</v>
      </c>
      <c r="B1996">
        <v>24.48</v>
      </c>
    </row>
    <row r="1997" spans="1:2" x14ac:dyDescent="0.4">
      <c r="A1997" t="s">
        <v>2006</v>
      </c>
      <c r="B1997">
        <v>16.46</v>
      </c>
    </row>
    <row r="1998" spans="1:2" x14ac:dyDescent="0.4">
      <c r="A1998" t="s">
        <v>2007</v>
      </c>
      <c r="B1998">
        <v>27.92</v>
      </c>
    </row>
    <row r="1999" spans="1:2" x14ac:dyDescent="0.4">
      <c r="A1999" t="s">
        <v>2008</v>
      </c>
      <c r="B1999">
        <v>28.73</v>
      </c>
    </row>
    <row r="2000" spans="1:2" x14ac:dyDescent="0.4">
      <c r="A2000" t="s">
        <v>2009</v>
      </c>
      <c r="B2000">
        <v>214.22</v>
      </c>
    </row>
    <row r="2001" spans="1:2" x14ac:dyDescent="0.4">
      <c r="A2001" t="s">
        <v>2010</v>
      </c>
      <c r="B2001">
        <v>55.49</v>
      </c>
    </row>
    <row r="2002" spans="1:2" x14ac:dyDescent="0.4">
      <c r="A2002" t="s">
        <v>2011</v>
      </c>
      <c r="B2002">
        <v>33.22</v>
      </c>
    </row>
    <row r="2003" spans="1:2" x14ac:dyDescent="0.4">
      <c r="A2003" t="s">
        <v>2012</v>
      </c>
      <c r="B2003">
        <v>166.84</v>
      </c>
    </row>
    <row r="2004" spans="1:2" x14ac:dyDescent="0.4">
      <c r="A2004" t="s">
        <v>2013</v>
      </c>
      <c r="B2004">
        <v>34.159999999999997</v>
      </c>
    </row>
    <row r="2005" spans="1:2" x14ac:dyDescent="0.4">
      <c r="A2005" t="s">
        <v>2014</v>
      </c>
      <c r="B2005">
        <v>84.8</v>
      </c>
    </row>
    <row r="2006" spans="1:2" x14ac:dyDescent="0.4">
      <c r="A2006" t="s">
        <v>2015</v>
      </c>
      <c r="B2006">
        <v>20.52</v>
      </c>
    </row>
    <row r="2007" spans="1:2" x14ac:dyDescent="0.4">
      <c r="A2007" t="s">
        <v>2016</v>
      </c>
      <c r="B2007">
        <v>30.86</v>
      </c>
    </row>
    <row r="2008" spans="1:2" x14ac:dyDescent="0.4">
      <c r="A2008" t="s">
        <v>2017</v>
      </c>
      <c r="B2008">
        <v>52.56</v>
      </c>
    </row>
    <row r="2009" spans="1:2" x14ac:dyDescent="0.4">
      <c r="A2009" t="s">
        <v>2018</v>
      </c>
      <c r="B2009">
        <v>174.47</v>
      </c>
    </row>
    <row r="2010" spans="1:2" x14ac:dyDescent="0.4">
      <c r="A2010" t="s">
        <v>2019</v>
      </c>
      <c r="B2010">
        <v>145.85</v>
      </c>
    </row>
    <row r="2011" spans="1:2" x14ac:dyDescent="0.4">
      <c r="A2011" t="s">
        <v>2020</v>
      </c>
      <c r="B2011">
        <v>47.04</v>
      </c>
    </row>
    <row r="2012" spans="1:2" x14ac:dyDescent="0.4">
      <c r="A2012" t="s">
        <v>2021</v>
      </c>
      <c r="B2012">
        <v>239.6</v>
      </c>
    </row>
    <row r="2013" spans="1:2" x14ac:dyDescent="0.4">
      <c r="A2013" t="s">
        <v>2022</v>
      </c>
      <c r="B2013">
        <v>47.84</v>
      </c>
    </row>
    <row r="2014" spans="1:2" x14ac:dyDescent="0.4">
      <c r="A2014" t="s">
        <v>2023</v>
      </c>
      <c r="B2014">
        <v>41.49</v>
      </c>
    </row>
    <row r="2015" spans="1:2" x14ac:dyDescent="0.4">
      <c r="A2015" t="s">
        <v>2024</v>
      </c>
      <c r="B2015">
        <v>129.79</v>
      </c>
    </row>
    <row r="2016" spans="1:2" x14ac:dyDescent="0.4">
      <c r="A2016" t="s">
        <v>2025</v>
      </c>
      <c r="B2016">
        <v>28.49</v>
      </c>
    </row>
    <row r="2017" spans="1:2" x14ac:dyDescent="0.4">
      <c r="A2017" t="s">
        <v>2026</v>
      </c>
      <c r="B2017">
        <v>141.38</v>
      </c>
    </row>
    <row r="2018" spans="1:2" x14ac:dyDescent="0.4">
      <c r="A2018" t="s">
        <v>2027</v>
      </c>
      <c r="B2018">
        <v>57.12</v>
      </c>
    </row>
    <row r="2019" spans="1:2" x14ac:dyDescent="0.4">
      <c r="A2019" t="s">
        <v>2028</v>
      </c>
      <c r="B2019">
        <v>44.95</v>
      </c>
    </row>
    <row r="2020" spans="1:2" x14ac:dyDescent="0.4">
      <c r="A2020" t="s">
        <v>2029</v>
      </c>
      <c r="B2020">
        <v>84.51</v>
      </c>
    </row>
    <row r="2021" spans="1:2" x14ac:dyDescent="0.4">
      <c r="A2021" t="s">
        <v>2030</v>
      </c>
      <c r="B2021">
        <v>134.65</v>
      </c>
    </row>
    <row r="2022" spans="1:2" x14ac:dyDescent="0.4">
      <c r="A2022" t="s">
        <v>2031</v>
      </c>
      <c r="B2022">
        <v>57.32</v>
      </c>
    </row>
    <row r="2023" spans="1:2" x14ac:dyDescent="0.4">
      <c r="A2023" t="s">
        <v>2032</v>
      </c>
      <c r="B2023">
        <v>41.08</v>
      </c>
    </row>
    <row r="2024" spans="1:2" x14ac:dyDescent="0.4">
      <c r="A2024" t="s">
        <v>2033</v>
      </c>
      <c r="B2024">
        <v>44.01</v>
      </c>
    </row>
    <row r="2025" spans="1:2" x14ac:dyDescent="0.4">
      <c r="A2025" t="s">
        <v>2034</v>
      </c>
      <c r="B2025">
        <v>24.53</v>
      </c>
    </row>
    <row r="2026" spans="1:2" x14ac:dyDescent="0.4">
      <c r="A2026" t="s">
        <v>2035</v>
      </c>
      <c r="B2026">
        <v>28.58</v>
      </c>
    </row>
    <row r="2027" spans="1:2" x14ac:dyDescent="0.4">
      <c r="A2027" t="s">
        <v>2036</v>
      </c>
      <c r="B2027">
        <v>62.87</v>
      </c>
    </row>
    <row r="2028" spans="1:2" x14ac:dyDescent="0.4">
      <c r="A2028" t="s">
        <v>2037</v>
      </c>
      <c r="B2028">
        <v>50.62</v>
      </c>
    </row>
    <row r="2029" spans="1:2" x14ac:dyDescent="0.4">
      <c r="A2029" t="s">
        <v>2038</v>
      </c>
      <c r="B2029">
        <v>30.44</v>
      </c>
    </row>
    <row r="2030" spans="1:2" x14ac:dyDescent="0.4">
      <c r="A2030" t="s">
        <v>2039</v>
      </c>
      <c r="B2030">
        <v>45.7</v>
      </c>
    </row>
    <row r="2031" spans="1:2" x14ac:dyDescent="0.4">
      <c r="A2031" t="s">
        <v>2040</v>
      </c>
      <c r="B2031">
        <v>76.38</v>
      </c>
    </row>
    <row r="2032" spans="1:2" x14ac:dyDescent="0.4">
      <c r="A2032" t="s">
        <v>2041</v>
      </c>
      <c r="B2032">
        <v>16.920000000000002</v>
      </c>
    </row>
    <row r="2033" spans="1:2" x14ac:dyDescent="0.4">
      <c r="A2033" t="s">
        <v>2042</v>
      </c>
      <c r="B2033">
        <v>56.07</v>
      </c>
    </row>
    <row r="2034" spans="1:2" x14ac:dyDescent="0.4">
      <c r="A2034" t="s">
        <v>2043</v>
      </c>
      <c r="B2034">
        <v>57.94</v>
      </c>
    </row>
    <row r="2035" spans="1:2" x14ac:dyDescent="0.4">
      <c r="A2035" t="s">
        <v>2044</v>
      </c>
      <c r="B2035">
        <v>15.99</v>
      </c>
    </row>
    <row r="2036" spans="1:2" x14ac:dyDescent="0.4">
      <c r="A2036" t="s">
        <v>2045</v>
      </c>
      <c r="B2036">
        <v>156.19999999999999</v>
      </c>
    </row>
    <row r="2037" spans="1:2" x14ac:dyDescent="0.4">
      <c r="A2037" t="s">
        <v>2046</v>
      </c>
      <c r="B2037">
        <v>68.7</v>
      </c>
    </row>
    <row r="2038" spans="1:2" x14ac:dyDescent="0.4">
      <c r="A2038" t="s">
        <v>2047</v>
      </c>
      <c r="B2038">
        <v>25.76</v>
      </c>
    </row>
    <row r="2039" spans="1:2" x14ac:dyDescent="0.4">
      <c r="A2039" t="s">
        <v>2048</v>
      </c>
      <c r="B2039">
        <v>115.2</v>
      </c>
    </row>
    <row r="2040" spans="1:2" x14ac:dyDescent="0.4">
      <c r="A2040" t="s">
        <v>2049</v>
      </c>
      <c r="B2040">
        <v>25.5</v>
      </c>
    </row>
    <row r="2041" spans="1:2" x14ac:dyDescent="0.4">
      <c r="A2041" t="s">
        <v>2050</v>
      </c>
      <c r="B2041">
        <v>20.89</v>
      </c>
    </row>
    <row r="2042" spans="1:2" x14ac:dyDescent="0.4">
      <c r="A2042" t="s">
        <v>2051</v>
      </c>
      <c r="B2042">
        <v>176.81</v>
      </c>
    </row>
    <row r="2043" spans="1:2" x14ac:dyDescent="0.4">
      <c r="A2043" t="s">
        <v>2052</v>
      </c>
      <c r="B2043">
        <v>120</v>
      </c>
    </row>
    <row r="2044" spans="1:2" x14ac:dyDescent="0.4">
      <c r="A2044" t="s">
        <v>2053</v>
      </c>
      <c r="B2044">
        <v>67.400000000000006</v>
      </c>
    </row>
    <row r="2045" spans="1:2" x14ac:dyDescent="0.4">
      <c r="A2045" t="s">
        <v>2054</v>
      </c>
      <c r="B2045">
        <v>281.49</v>
      </c>
    </row>
    <row r="2046" spans="1:2" x14ac:dyDescent="0.4">
      <c r="A2046" t="s">
        <v>2055</v>
      </c>
      <c r="B2046">
        <v>23.44</v>
      </c>
    </row>
    <row r="2047" spans="1:2" x14ac:dyDescent="0.4">
      <c r="A2047" t="s">
        <v>2056</v>
      </c>
      <c r="B2047">
        <v>26.85</v>
      </c>
    </row>
    <row r="2048" spans="1:2" x14ac:dyDescent="0.4">
      <c r="A2048" t="s">
        <v>2057</v>
      </c>
      <c r="B2048">
        <v>151.15</v>
      </c>
    </row>
    <row r="2049" spans="1:2" x14ac:dyDescent="0.4">
      <c r="A2049" t="s">
        <v>2058</v>
      </c>
      <c r="B2049">
        <v>46.67</v>
      </c>
    </row>
    <row r="2050" spans="1:2" x14ac:dyDescent="0.4">
      <c r="A2050" t="s">
        <v>2059</v>
      </c>
      <c r="B2050">
        <v>33.36</v>
      </c>
    </row>
    <row r="2051" spans="1:2" x14ac:dyDescent="0.4">
      <c r="A2051" t="s">
        <v>2060</v>
      </c>
      <c r="B2051">
        <v>21.37</v>
      </c>
    </row>
    <row r="2052" spans="1:2" x14ac:dyDescent="0.4">
      <c r="A2052" t="s">
        <v>2061</v>
      </c>
      <c r="B2052">
        <v>25.56</v>
      </c>
    </row>
    <row r="2053" spans="1:2" x14ac:dyDescent="0.4">
      <c r="A2053" t="s">
        <v>2062</v>
      </c>
      <c r="B2053">
        <v>32.18</v>
      </c>
    </row>
    <row r="2054" spans="1:2" x14ac:dyDescent="0.4">
      <c r="A2054" t="s">
        <v>2063</v>
      </c>
      <c r="B2054">
        <v>148.4</v>
      </c>
    </row>
    <row r="2055" spans="1:2" x14ac:dyDescent="0.4">
      <c r="A2055" t="s">
        <v>2064</v>
      </c>
      <c r="B2055">
        <v>16.75</v>
      </c>
    </row>
    <row r="2056" spans="1:2" x14ac:dyDescent="0.4">
      <c r="A2056" t="s">
        <v>2065</v>
      </c>
      <c r="B2056">
        <v>25.58</v>
      </c>
    </row>
    <row r="2057" spans="1:2" x14ac:dyDescent="0.4">
      <c r="A2057" t="s">
        <v>2066</v>
      </c>
      <c r="B2057">
        <v>30.53</v>
      </c>
    </row>
    <row r="2058" spans="1:2" x14ac:dyDescent="0.4">
      <c r="A2058" t="s">
        <v>2067</v>
      </c>
      <c r="B2058">
        <v>51.45</v>
      </c>
    </row>
    <row r="2059" spans="1:2" x14ac:dyDescent="0.4">
      <c r="A2059" t="s">
        <v>2068</v>
      </c>
      <c r="B2059">
        <v>109.58</v>
      </c>
    </row>
    <row r="2060" spans="1:2" x14ac:dyDescent="0.4">
      <c r="A2060" t="s">
        <v>2069</v>
      </c>
      <c r="B2060">
        <v>31.35</v>
      </c>
    </row>
    <row r="2061" spans="1:2" x14ac:dyDescent="0.4">
      <c r="A2061" t="s">
        <v>2070</v>
      </c>
      <c r="B2061">
        <v>120.23</v>
      </c>
    </row>
    <row r="2062" spans="1:2" x14ac:dyDescent="0.4">
      <c r="A2062" t="s">
        <v>2071</v>
      </c>
      <c r="B2062">
        <v>18.87</v>
      </c>
    </row>
    <row r="2063" spans="1:2" x14ac:dyDescent="0.4">
      <c r="A2063" t="s">
        <v>2072</v>
      </c>
      <c r="B2063">
        <v>81.290000000000006</v>
      </c>
    </row>
    <row r="2064" spans="1:2" x14ac:dyDescent="0.4">
      <c r="A2064" t="s">
        <v>2073</v>
      </c>
      <c r="B2064">
        <v>301.05</v>
      </c>
    </row>
    <row r="2065" spans="1:2" x14ac:dyDescent="0.4">
      <c r="A2065" t="s">
        <v>2074</v>
      </c>
      <c r="B2065">
        <v>151.75</v>
      </c>
    </row>
    <row r="2066" spans="1:2" x14ac:dyDescent="0.4">
      <c r="A2066" t="s">
        <v>2075</v>
      </c>
      <c r="B2066">
        <v>32.369999999999997</v>
      </c>
    </row>
    <row r="2067" spans="1:2" x14ac:dyDescent="0.4">
      <c r="A2067" t="s">
        <v>2076</v>
      </c>
      <c r="B2067">
        <v>16.989999999999998</v>
      </c>
    </row>
    <row r="2068" spans="1:2" x14ac:dyDescent="0.4">
      <c r="A2068" t="s">
        <v>2077</v>
      </c>
      <c r="B2068">
        <v>236.82</v>
      </c>
    </row>
    <row r="2069" spans="1:2" x14ac:dyDescent="0.4">
      <c r="A2069" t="s">
        <v>2078</v>
      </c>
      <c r="B2069">
        <v>518.66999999999996</v>
      </c>
    </row>
    <row r="2070" spans="1:2" x14ac:dyDescent="0.4">
      <c r="A2070" t="s">
        <v>2079</v>
      </c>
      <c r="B2070">
        <v>52.82</v>
      </c>
    </row>
    <row r="2071" spans="1:2" x14ac:dyDescent="0.4">
      <c r="A2071" t="s">
        <v>2080</v>
      </c>
      <c r="B2071">
        <v>12.02</v>
      </c>
    </row>
    <row r="2072" spans="1:2" x14ac:dyDescent="0.4">
      <c r="A2072" t="s">
        <v>2081</v>
      </c>
      <c r="B2072">
        <v>26.5</v>
      </c>
    </row>
    <row r="2073" spans="1:2" x14ac:dyDescent="0.4">
      <c r="A2073" t="s">
        <v>2082</v>
      </c>
      <c r="B2073">
        <v>44.01</v>
      </c>
    </row>
    <row r="2074" spans="1:2" x14ac:dyDescent="0.4">
      <c r="A2074" t="s">
        <v>2083</v>
      </c>
      <c r="B2074">
        <v>135.09</v>
      </c>
    </row>
    <row r="2075" spans="1:2" x14ac:dyDescent="0.4">
      <c r="A2075" t="s">
        <v>2084</v>
      </c>
      <c r="B2075">
        <v>148.9</v>
      </c>
    </row>
    <row r="2076" spans="1:2" x14ac:dyDescent="0.4">
      <c r="A2076" t="s">
        <v>2085</v>
      </c>
      <c r="B2076">
        <v>14.27</v>
      </c>
    </row>
    <row r="2077" spans="1:2" x14ac:dyDescent="0.4">
      <c r="A2077" t="s">
        <v>2086</v>
      </c>
      <c r="B2077">
        <v>33.64</v>
      </c>
    </row>
    <row r="2078" spans="1:2" x14ac:dyDescent="0.4">
      <c r="A2078" t="s">
        <v>2087</v>
      </c>
      <c r="B2078">
        <v>21.97</v>
      </c>
    </row>
    <row r="2079" spans="1:2" x14ac:dyDescent="0.4">
      <c r="A2079" t="s">
        <v>2088</v>
      </c>
      <c r="B2079">
        <v>275.01</v>
      </c>
    </row>
    <row r="2080" spans="1:2" x14ac:dyDescent="0.4">
      <c r="A2080" t="s">
        <v>2089</v>
      </c>
      <c r="B2080">
        <v>40.409999999999997</v>
      </c>
    </row>
    <row r="2081" spans="1:2" x14ac:dyDescent="0.4">
      <c r="A2081" t="s">
        <v>2090</v>
      </c>
      <c r="B2081">
        <v>19.28</v>
      </c>
    </row>
    <row r="2082" spans="1:2" x14ac:dyDescent="0.4">
      <c r="A2082" t="s">
        <v>2091</v>
      </c>
      <c r="B2082">
        <v>139.66999999999999</v>
      </c>
    </row>
    <row r="2083" spans="1:2" x14ac:dyDescent="0.4">
      <c r="A2083" t="s">
        <v>2092</v>
      </c>
      <c r="B2083">
        <v>24.8</v>
      </c>
    </row>
    <row r="2084" spans="1:2" x14ac:dyDescent="0.4">
      <c r="A2084" t="s">
        <v>2093</v>
      </c>
      <c r="B2084">
        <v>30.07</v>
      </c>
    </row>
    <row r="2085" spans="1:2" x14ac:dyDescent="0.4">
      <c r="A2085" t="s">
        <v>2094</v>
      </c>
      <c r="B2085">
        <v>25.04</v>
      </c>
    </row>
    <row r="2086" spans="1:2" x14ac:dyDescent="0.4">
      <c r="A2086" t="s">
        <v>2095</v>
      </c>
      <c r="B2086">
        <v>24.96</v>
      </c>
    </row>
    <row r="2087" spans="1:2" x14ac:dyDescent="0.4">
      <c r="A2087" t="s">
        <v>2096</v>
      </c>
      <c r="B2087">
        <v>28.99</v>
      </c>
    </row>
    <row r="2088" spans="1:2" x14ac:dyDescent="0.4">
      <c r="A2088" t="s">
        <v>2097</v>
      </c>
      <c r="B2088">
        <v>33.58</v>
      </c>
    </row>
    <row r="2089" spans="1:2" x14ac:dyDescent="0.4">
      <c r="A2089" t="s">
        <v>2098</v>
      </c>
      <c r="B2089">
        <v>15.82</v>
      </c>
    </row>
    <row r="2090" spans="1:2" x14ac:dyDescent="0.4">
      <c r="A2090" t="s">
        <v>2099</v>
      </c>
      <c r="B2090">
        <v>26.09</v>
      </c>
    </row>
    <row r="2091" spans="1:2" x14ac:dyDescent="0.4">
      <c r="A2091" t="s">
        <v>2100</v>
      </c>
      <c r="B2091">
        <v>17.3</v>
      </c>
    </row>
    <row r="2092" spans="1:2" x14ac:dyDescent="0.4">
      <c r="A2092" t="s">
        <v>2101</v>
      </c>
      <c r="B2092">
        <v>38.090000000000003</v>
      </c>
    </row>
    <row r="2093" spans="1:2" x14ac:dyDescent="0.4">
      <c r="A2093" t="s">
        <v>2102</v>
      </c>
      <c r="B2093">
        <v>37.799999999999997</v>
      </c>
    </row>
    <row r="2094" spans="1:2" x14ac:dyDescent="0.4">
      <c r="A2094" t="s">
        <v>2103</v>
      </c>
      <c r="B2094">
        <v>48.98</v>
      </c>
    </row>
    <row r="2095" spans="1:2" x14ac:dyDescent="0.4">
      <c r="A2095" t="s">
        <v>2104</v>
      </c>
      <c r="B2095">
        <v>94.19</v>
      </c>
    </row>
    <row r="2096" spans="1:2" x14ac:dyDescent="0.4">
      <c r="A2096" t="s">
        <v>2105</v>
      </c>
      <c r="B2096">
        <v>40.520000000000003</v>
      </c>
    </row>
    <row r="2097" spans="1:2" x14ac:dyDescent="0.4">
      <c r="A2097" t="s">
        <v>2106</v>
      </c>
      <c r="B2097">
        <v>157.66</v>
      </c>
    </row>
    <row r="2098" spans="1:2" x14ac:dyDescent="0.4">
      <c r="A2098" t="s">
        <v>2107</v>
      </c>
      <c r="B2098">
        <v>18.63</v>
      </c>
    </row>
    <row r="2099" spans="1:2" x14ac:dyDescent="0.4">
      <c r="A2099" t="s">
        <v>2108</v>
      </c>
      <c r="B2099">
        <v>48.35</v>
      </c>
    </row>
    <row r="2100" spans="1:2" x14ac:dyDescent="0.4">
      <c r="A2100" t="s">
        <v>2109</v>
      </c>
      <c r="B2100">
        <v>148</v>
      </c>
    </row>
    <row r="2101" spans="1:2" x14ac:dyDescent="0.4">
      <c r="A2101" t="s">
        <v>2110</v>
      </c>
      <c r="B2101">
        <v>467.07</v>
      </c>
    </row>
    <row r="2102" spans="1:2" x14ac:dyDescent="0.4">
      <c r="A2102" t="s">
        <v>2111</v>
      </c>
      <c r="B2102">
        <v>50.74</v>
      </c>
    </row>
    <row r="2103" spans="1:2" x14ac:dyDescent="0.4">
      <c r="A2103" t="s">
        <v>2112</v>
      </c>
      <c r="B2103">
        <v>90.81</v>
      </c>
    </row>
    <row r="2104" spans="1:2" x14ac:dyDescent="0.4">
      <c r="A2104" t="s">
        <v>2113</v>
      </c>
      <c r="B2104">
        <v>39.130000000000003</v>
      </c>
    </row>
    <row r="2105" spans="1:2" x14ac:dyDescent="0.4">
      <c r="A2105" t="s">
        <v>2114</v>
      </c>
      <c r="B2105">
        <v>13.13</v>
      </c>
    </row>
    <row r="2106" spans="1:2" x14ac:dyDescent="0.4">
      <c r="A2106" t="s">
        <v>2115</v>
      </c>
      <c r="B2106">
        <v>180.85</v>
      </c>
    </row>
    <row r="2107" spans="1:2" x14ac:dyDescent="0.4">
      <c r="A2107" t="s">
        <v>2116</v>
      </c>
      <c r="B2107">
        <v>34.99</v>
      </c>
    </row>
    <row r="2108" spans="1:2" x14ac:dyDescent="0.4">
      <c r="A2108" t="s">
        <v>2117</v>
      </c>
      <c r="B2108">
        <v>22.73</v>
      </c>
    </row>
    <row r="2109" spans="1:2" x14ac:dyDescent="0.4">
      <c r="A2109" t="s">
        <v>2118</v>
      </c>
      <c r="B2109">
        <v>38.93</v>
      </c>
    </row>
    <row r="2110" spans="1:2" x14ac:dyDescent="0.4">
      <c r="A2110" t="s">
        <v>2119</v>
      </c>
      <c r="B2110">
        <v>19.239999999999998</v>
      </c>
    </row>
    <row r="2111" spans="1:2" x14ac:dyDescent="0.4">
      <c r="A2111" t="s">
        <v>2120</v>
      </c>
      <c r="B2111">
        <v>77.010000000000005</v>
      </c>
    </row>
    <row r="2112" spans="1:2" x14ac:dyDescent="0.4">
      <c r="A2112" t="s">
        <v>2121</v>
      </c>
      <c r="B2112">
        <v>158.51</v>
      </c>
    </row>
    <row r="2113" spans="1:2" x14ac:dyDescent="0.4">
      <c r="A2113" t="s">
        <v>2122</v>
      </c>
      <c r="B2113">
        <v>43.89</v>
      </c>
    </row>
    <row r="2114" spans="1:2" x14ac:dyDescent="0.4">
      <c r="A2114" t="s">
        <v>2123</v>
      </c>
      <c r="B2114">
        <v>187.63</v>
      </c>
    </row>
    <row r="2115" spans="1:2" x14ac:dyDescent="0.4">
      <c r="A2115" t="s">
        <v>2124</v>
      </c>
      <c r="B2115">
        <v>23.32</v>
      </c>
    </row>
    <row r="2116" spans="1:2" x14ac:dyDescent="0.4">
      <c r="A2116" t="s">
        <v>2125</v>
      </c>
      <c r="B2116">
        <v>240.97</v>
      </c>
    </row>
    <row r="2117" spans="1:2" x14ac:dyDescent="0.4">
      <c r="A2117" t="s">
        <v>2126</v>
      </c>
      <c r="B2117">
        <v>171.31</v>
      </c>
    </row>
    <row r="2118" spans="1:2" x14ac:dyDescent="0.4">
      <c r="A2118" t="s">
        <v>2127</v>
      </c>
      <c r="B2118">
        <v>113.96</v>
      </c>
    </row>
    <row r="2119" spans="1:2" x14ac:dyDescent="0.4">
      <c r="A2119" t="s">
        <v>2128</v>
      </c>
      <c r="B2119">
        <v>275.20999999999998</v>
      </c>
    </row>
    <row r="2120" spans="1:2" x14ac:dyDescent="0.4">
      <c r="A2120" t="s">
        <v>2129</v>
      </c>
      <c r="B2120">
        <v>73.77</v>
      </c>
    </row>
    <row r="2121" spans="1:2" x14ac:dyDescent="0.4">
      <c r="A2121" t="s">
        <v>2130</v>
      </c>
      <c r="B2121">
        <v>92.1</v>
      </c>
    </row>
    <row r="2122" spans="1:2" x14ac:dyDescent="0.4">
      <c r="A2122" t="s">
        <v>2131</v>
      </c>
      <c r="B2122">
        <v>147.94999999999999</v>
      </c>
    </row>
    <row r="2123" spans="1:2" x14ac:dyDescent="0.4">
      <c r="A2123" t="s">
        <v>2132</v>
      </c>
      <c r="B2123">
        <v>30.77</v>
      </c>
    </row>
    <row r="2124" spans="1:2" x14ac:dyDescent="0.4">
      <c r="A2124" t="s">
        <v>2133</v>
      </c>
      <c r="B2124">
        <v>81.680000000000007</v>
      </c>
    </row>
    <row r="2125" spans="1:2" x14ac:dyDescent="0.4">
      <c r="A2125" t="s">
        <v>2134</v>
      </c>
      <c r="B2125">
        <v>90.48</v>
      </c>
    </row>
    <row r="2126" spans="1:2" x14ac:dyDescent="0.4">
      <c r="A2126" t="s">
        <v>2135</v>
      </c>
      <c r="B2126">
        <v>24.13</v>
      </c>
    </row>
    <row r="2127" spans="1:2" x14ac:dyDescent="0.4">
      <c r="A2127" t="s">
        <v>2136</v>
      </c>
      <c r="B2127">
        <v>103.35</v>
      </c>
    </row>
    <row r="2128" spans="1:2" x14ac:dyDescent="0.4">
      <c r="A2128" t="s">
        <v>2137</v>
      </c>
      <c r="B2128">
        <v>60.81</v>
      </c>
    </row>
    <row r="2129" spans="1:2" x14ac:dyDescent="0.4">
      <c r="A2129" t="s">
        <v>2138</v>
      </c>
      <c r="B2129">
        <v>33.65</v>
      </c>
    </row>
    <row r="2130" spans="1:2" x14ac:dyDescent="0.4">
      <c r="A2130" t="s">
        <v>2139</v>
      </c>
      <c r="B2130">
        <v>37.68</v>
      </c>
    </row>
    <row r="2131" spans="1:2" x14ac:dyDescent="0.4">
      <c r="A2131" t="s">
        <v>2140</v>
      </c>
      <c r="B2131">
        <v>56.74</v>
      </c>
    </row>
    <row r="2132" spans="1:2" x14ac:dyDescent="0.4">
      <c r="A2132" t="s">
        <v>2141</v>
      </c>
      <c r="B2132">
        <v>24.2</v>
      </c>
    </row>
    <row r="2133" spans="1:2" x14ac:dyDescent="0.4">
      <c r="A2133" t="s">
        <v>2142</v>
      </c>
      <c r="B2133">
        <v>95.41</v>
      </c>
    </row>
    <row r="2134" spans="1:2" x14ac:dyDescent="0.4">
      <c r="A2134" t="s">
        <v>2143</v>
      </c>
      <c r="B2134">
        <v>35.68</v>
      </c>
    </row>
    <row r="2135" spans="1:2" x14ac:dyDescent="0.4">
      <c r="A2135" t="s">
        <v>2144</v>
      </c>
      <c r="B2135">
        <v>35.380000000000003</v>
      </c>
    </row>
    <row r="2136" spans="1:2" x14ac:dyDescent="0.4">
      <c r="A2136" t="s">
        <v>2145</v>
      </c>
      <c r="B2136">
        <v>44.15</v>
      </c>
    </row>
    <row r="2137" spans="1:2" x14ac:dyDescent="0.4">
      <c r="A2137" t="s">
        <v>2146</v>
      </c>
      <c r="B2137">
        <v>49.69</v>
      </c>
    </row>
    <row r="2138" spans="1:2" x14ac:dyDescent="0.4">
      <c r="A2138" t="s">
        <v>2147</v>
      </c>
      <c r="B2138">
        <v>55.21</v>
      </c>
    </row>
    <row r="2139" spans="1:2" x14ac:dyDescent="0.4">
      <c r="A2139" t="s">
        <v>2148</v>
      </c>
      <c r="B2139">
        <v>258.47000000000003</v>
      </c>
    </row>
    <row r="2140" spans="1:2" x14ac:dyDescent="0.4">
      <c r="A2140" t="s">
        <v>2149</v>
      </c>
      <c r="B2140">
        <v>34.54</v>
      </c>
    </row>
    <row r="2141" spans="1:2" x14ac:dyDescent="0.4">
      <c r="A2141" t="s">
        <v>2150</v>
      </c>
      <c r="B2141">
        <v>28.64</v>
      </c>
    </row>
    <row r="2142" spans="1:2" x14ac:dyDescent="0.4">
      <c r="A2142" t="s">
        <v>2151</v>
      </c>
      <c r="B2142">
        <v>63.19</v>
      </c>
    </row>
    <row r="2143" spans="1:2" x14ac:dyDescent="0.4">
      <c r="A2143" t="s">
        <v>2152</v>
      </c>
      <c r="B2143">
        <v>30.59</v>
      </c>
    </row>
    <row r="2144" spans="1:2" x14ac:dyDescent="0.4">
      <c r="A2144" t="s">
        <v>2153</v>
      </c>
      <c r="B2144">
        <v>83.96</v>
      </c>
    </row>
    <row r="2145" spans="1:2" x14ac:dyDescent="0.4">
      <c r="A2145" t="s">
        <v>2154</v>
      </c>
      <c r="B2145">
        <v>34.9</v>
      </c>
    </row>
    <row r="2146" spans="1:2" x14ac:dyDescent="0.4">
      <c r="A2146" t="s">
        <v>2155</v>
      </c>
      <c r="B2146">
        <v>26.94</v>
      </c>
    </row>
    <row r="2147" spans="1:2" x14ac:dyDescent="0.4">
      <c r="A2147" t="s">
        <v>2156</v>
      </c>
      <c r="B2147">
        <v>91.83</v>
      </c>
    </row>
    <row r="2148" spans="1:2" x14ac:dyDescent="0.4">
      <c r="A2148" t="s">
        <v>2157</v>
      </c>
      <c r="B2148">
        <v>77.930000000000007</v>
      </c>
    </row>
    <row r="2149" spans="1:2" x14ac:dyDescent="0.4">
      <c r="A2149" t="s">
        <v>2158</v>
      </c>
      <c r="B2149">
        <v>18.420000000000002</v>
      </c>
    </row>
    <row r="2150" spans="1:2" x14ac:dyDescent="0.4">
      <c r="A2150" t="s">
        <v>2159</v>
      </c>
      <c r="B2150">
        <v>64.86</v>
      </c>
    </row>
    <row r="2151" spans="1:2" x14ac:dyDescent="0.4">
      <c r="A2151" t="s">
        <v>2160</v>
      </c>
      <c r="B2151">
        <v>46.77</v>
      </c>
    </row>
    <row r="2152" spans="1:2" x14ac:dyDescent="0.4">
      <c r="A2152" t="s">
        <v>2161</v>
      </c>
      <c r="B2152">
        <v>25.17</v>
      </c>
    </row>
    <row r="2153" spans="1:2" x14ac:dyDescent="0.4">
      <c r="A2153" t="s">
        <v>2162</v>
      </c>
      <c r="B2153">
        <v>30.89</v>
      </c>
    </row>
    <row r="2154" spans="1:2" x14ac:dyDescent="0.4">
      <c r="A2154" t="s">
        <v>2163</v>
      </c>
      <c r="B2154">
        <v>19.04</v>
      </c>
    </row>
    <row r="2155" spans="1:2" x14ac:dyDescent="0.4">
      <c r="A2155" t="s">
        <v>2164</v>
      </c>
      <c r="B2155">
        <v>15.19</v>
      </c>
    </row>
    <row r="2156" spans="1:2" x14ac:dyDescent="0.4">
      <c r="A2156" t="s">
        <v>2165</v>
      </c>
      <c r="B2156">
        <v>193.22</v>
      </c>
    </row>
    <row r="2157" spans="1:2" x14ac:dyDescent="0.4">
      <c r="A2157" t="s">
        <v>2166</v>
      </c>
      <c r="B2157">
        <v>50.23</v>
      </c>
    </row>
    <row r="2158" spans="1:2" x14ac:dyDescent="0.4">
      <c r="A2158" t="s">
        <v>2167</v>
      </c>
      <c r="B2158">
        <v>35.97</v>
      </c>
    </row>
    <row r="2159" spans="1:2" x14ac:dyDescent="0.4">
      <c r="A2159" t="s">
        <v>2168</v>
      </c>
      <c r="B2159">
        <v>20.72</v>
      </c>
    </row>
    <row r="2160" spans="1:2" x14ac:dyDescent="0.4">
      <c r="A2160" t="s">
        <v>2169</v>
      </c>
      <c r="B2160">
        <v>75.06</v>
      </c>
    </row>
    <row r="2161" spans="1:2" x14ac:dyDescent="0.4">
      <c r="A2161" t="s">
        <v>2170</v>
      </c>
      <c r="B2161">
        <v>81.400000000000006</v>
      </c>
    </row>
    <row r="2162" spans="1:2" x14ac:dyDescent="0.4">
      <c r="A2162" t="s">
        <v>2171</v>
      </c>
      <c r="B2162">
        <v>222.99</v>
      </c>
    </row>
    <row r="2163" spans="1:2" x14ac:dyDescent="0.4">
      <c r="A2163" t="s">
        <v>2172</v>
      </c>
      <c r="B2163">
        <v>83.83</v>
      </c>
    </row>
    <row r="2164" spans="1:2" x14ac:dyDescent="0.4">
      <c r="A2164" t="s">
        <v>2173</v>
      </c>
      <c r="B2164">
        <v>123.14</v>
      </c>
    </row>
    <row r="2165" spans="1:2" x14ac:dyDescent="0.4">
      <c r="A2165" t="s">
        <v>2174</v>
      </c>
      <c r="B2165">
        <v>38.22</v>
      </c>
    </row>
    <row r="2166" spans="1:2" x14ac:dyDescent="0.4">
      <c r="A2166" t="s">
        <v>2175</v>
      </c>
      <c r="B2166">
        <v>56.59</v>
      </c>
    </row>
    <row r="2167" spans="1:2" x14ac:dyDescent="0.4">
      <c r="A2167" t="s">
        <v>2176</v>
      </c>
      <c r="B2167">
        <v>33.28</v>
      </c>
    </row>
    <row r="2168" spans="1:2" x14ac:dyDescent="0.4">
      <c r="A2168" t="s">
        <v>2177</v>
      </c>
      <c r="B2168">
        <v>30.66</v>
      </c>
    </row>
    <row r="2169" spans="1:2" x14ac:dyDescent="0.4">
      <c r="A2169" t="s">
        <v>2178</v>
      </c>
      <c r="B2169">
        <v>21.7</v>
      </c>
    </row>
    <row r="2170" spans="1:2" x14ac:dyDescent="0.4">
      <c r="A2170" t="s">
        <v>2179</v>
      </c>
      <c r="B2170">
        <v>49.03</v>
      </c>
    </row>
    <row r="2171" spans="1:2" x14ac:dyDescent="0.4">
      <c r="A2171" t="s">
        <v>2180</v>
      </c>
      <c r="B2171">
        <v>259.63</v>
      </c>
    </row>
    <row r="2172" spans="1:2" x14ac:dyDescent="0.4">
      <c r="A2172" t="s">
        <v>2181</v>
      </c>
      <c r="B2172">
        <v>13.21</v>
      </c>
    </row>
    <row r="2173" spans="1:2" x14ac:dyDescent="0.4">
      <c r="A2173" t="s">
        <v>2182</v>
      </c>
      <c r="B2173">
        <v>53.72</v>
      </c>
    </row>
    <row r="2174" spans="1:2" x14ac:dyDescent="0.4">
      <c r="A2174" t="s">
        <v>2183</v>
      </c>
      <c r="B2174">
        <v>163.63999999999999</v>
      </c>
    </row>
    <row r="2175" spans="1:2" x14ac:dyDescent="0.4">
      <c r="A2175" t="s">
        <v>2184</v>
      </c>
      <c r="B2175">
        <v>48.84</v>
      </c>
    </row>
    <row r="2176" spans="1:2" x14ac:dyDescent="0.4">
      <c r="A2176" t="s">
        <v>2185</v>
      </c>
      <c r="B2176">
        <v>46.33</v>
      </c>
    </row>
    <row r="2177" spans="1:2" x14ac:dyDescent="0.4">
      <c r="A2177" t="s">
        <v>2186</v>
      </c>
      <c r="B2177">
        <v>95.22</v>
      </c>
    </row>
    <row r="2178" spans="1:2" x14ac:dyDescent="0.4">
      <c r="A2178" t="s">
        <v>2187</v>
      </c>
      <c r="B2178">
        <v>25.7</v>
      </c>
    </row>
    <row r="2179" spans="1:2" x14ac:dyDescent="0.4">
      <c r="A2179" t="s">
        <v>2188</v>
      </c>
      <c r="B2179">
        <v>30.29</v>
      </c>
    </row>
    <row r="2180" spans="1:2" x14ac:dyDescent="0.4">
      <c r="A2180" t="s">
        <v>2189</v>
      </c>
      <c r="B2180">
        <v>25.42</v>
      </c>
    </row>
    <row r="2181" spans="1:2" x14ac:dyDescent="0.4">
      <c r="A2181" t="s">
        <v>2190</v>
      </c>
      <c r="B2181">
        <v>110.03</v>
      </c>
    </row>
    <row r="2182" spans="1:2" x14ac:dyDescent="0.4">
      <c r="A2182" t="s">
        <v>2191</v>
      </c>
      <c r="B2182">
        <v>273.60000000000002</v>
      </c>
    </row>
    <row r="2183" spans="1:2" x14ac:dyDescent="0.4">
      <c r="A2183" t="s">
        <v>2192</v>
      </c>
      <c r="B2183">
        <v>13.66</v>
      </c>
    </row>
    <row r="2184" spans="1:2" x14ac:dyDescent="0.4">
      <c r="A2184" t="s">
        <v>2193</v>
      </c>
      <c r="B2184">
        <v>11876.59</v>
      </c>
    </row>
    <row r="2185" spans="1:2" x14ac:dyDescent="0.4">
      <c r="A2185" t="s">
        <v>2194</v>
      </c>
      <c r="B2185">
        <v>260.18</v>
      </c>
    </row>
    <row r="2186" spans="1:2" x14ac:dyDescent="0.4">
      <c r="A2186" t="s">
        <v>2195</v>
      </c>
      <c r="B2186">
        <v>43.83</v>
      </c>
    </row>
    <row r="2187" spans="1:2" x14ac:dyDescent="0.4">
      <c r="A2187" t="s">
        <v>2196</v>
      </c>
      <c r="B2187">
        <v>27.13</v>
      </c>
    </row>
    <row r="2188" spans="1:2" x14ac:dyDescent="0.4">
      <c r="A2188" t="s">
        <v>2197</v>
      </c>
      <c r="B2188">
        <v>74.569999999999993</v>
      </c>
    </row>
    <row r="2189" spans="1:2" x14ac:dyDescent="0.4">
      <c r="A2189" t="s">
        <v>2198</v>
      </c>
      <c r="B2189">
        <v>26.57</v>
      </c>
    </row>
    <row r="2190" spans="1:2" x14ac:dyDescent="0.4">
      <c r="A2190" t="s">
        <v>2199</v>
      </c>
      <c r="B2190">
        <v>275.97000000000003</v>
      </c>
    </row>
    <row r="2191" spans="1:2" x14ac:dyDescent="0.4">
      <c r="A2191" t="s">
        <v>2200</v>
      </c>
      <c r="B2191">
        <v>60.95</v>
      </c>
    </row>
    <row r="2192" spans="1:2" x14ac:dyDescent="0.4">
      <c r="A2192" t="s">
        <v>2201</v>
      </c>
      <c r="B2192">
        <v>475.67</v>
      </c>
    </row>
    <row r="2193" spans="1:2" x14ac:dyDescent="0.4">
      <c r="A2193" t="s">
        <v>2202</v>
      </c>
      <c r="B2193">
        <v>3174.17</v>
      </c>
    </row>
    <row r="2194" spans="1:2" x14ac:dyDescent="0.4">
      <c r="A2194" t="s">
        <v>2203</v>
      </c>
      <c r="B2194">
        <v>151.71</v>
      </c>
    </row>
    <row r="2195" spans="1:2" x14ac:dyDescent="0.4">
      <c r="A2195" t="s">
        <v>2204</v>
      </c>
      <c r="B2195">
        <v>144.12</v>
      </c>
    </row>
    <row r="2196" spans="1:2" x14ac:dyDescent="0.4">
      <c r="A2196" t="s">
        <v>2205</v>
      </c>
      <c r="B2196">
        <v>208.85</v>
      </c>
    </row>
    <row r="2197" spans="1:2" x14ac:dyDescent="0.4">
      <c r="A2197" t="s">
        <v>2206</v>
      </c>
      <c r="B2197">
        <v>396.66</v>
      </c>
    </row>
    <row r="2198" spans="1:2" x14ac:dyDescent="0.4">
      <c r="A2198" t="s">
        <v>2207</v>
      </c>
      <c r="B2198">
        <v>200.05</v>
      </c>
    </row>
    <row r="2199" spans="1:2" x14ac:dyDescent="0.4">
      <c r="A2199" t="s">
        <v>2208</v>
      </c>
      <c r="B2199">
        <v>30.36</v>
      </c>
    </row>
    <row r="2200" spans="1:2" x14ac:dyDescent="0.4">
      <c r="A2200" t="s">
        <v>2209</v>
      </c>
      <c r="B2200">
        <v>141</v>
      </c>
    </row>
    <row r="2201" spans="1:2" x14ac:dyDescent="0.4">
      <c r="A2201" t="s">
        <v>2210</v>
      </c>
      <c r="B2201">
        <v>101.48</v>
      </c>
    </row>
    <row r="2202" spans="1:2" x14ac:dyDescent="0.4">
      <c r="A2202" t="s">
        <v>2211</v>
      </c>
      <c r="B2202">
        <v>95.91</v>
      </c>
    </row>
    <row r="2203" spans="1:2" x14ac:dyDescent="0.4">
      <c r="A2203" t="s">
        <v>2212</v>
      </c>
      <c r="B2203">
        <v>26.78</v>
      </c>
    </row>
    <row r="2204" spans="1:2" x14ac:dyDescent="0.4">
      <c r="A2204" t="s">
        <v>2213</v>
      </c>
      <c r="B2204">
        <v>86.39</v>
      </c>
    </row>
    <row r="2205" spans="1:2" x14ac:dyDescent="0.4">
      <c r="A2205" t="s">
        <v>2214</v>
      </c>
      <c r="B2205">
        <v>147.77000000000001</v>
      </c>
    </row>
    <row r="2206" spans="1:2" x14ac:dyDescent="0.4">
      <c r="A2206" t="s">
        <v>2215</v>
      </c>
      <c r="B2206">
        <v>37.32</v>
      </c>
    </row>
    <row r="2207" spans="1:2" x14ac:dyDescent="0.4">
      <c r="A2207" t="s">
        <v>2216</v>
      </c>
      <c r="B2207">
        <v>126.06</v>
      </c>
    </row>
    <row r="2208" spans="1:2" x14ac:dyDescent="0.4">
      <c r="A2208" t="s">
        <v>2217</v>
      </c>
      <c r="B2208">
        <v>170.82</v>
      </c>
    </row>
    <row r="2209" spans="1:2" x14ac:dyDescent="0.4">
      <c r="A2209" t="s">
        <v>2218</v>
      </c>
      <c r="B2209">
        <v>126.68</v>
      </c>
    </row>
    <row r="2210" spans="1:2" x14ac:dyDescent="0.4">
      <c r="A2210" t="s">
        <v>2219</v>
      </c>
      <c r="B2210">
        <v>22.06</v>
      </c>
    </row>
    <row r="2211" spans="1:2" x14ac:dyDescent="0.4">
      <c r="A2211" t="s">
        <v>2220</v>
      </c>
      <c r="B2211">
        <v>208.36</v>
      </c>
    </row>
    <row r="2212" spans="1:2" x14ac:dyDescent="0.4">
      <c r="A2212" t="s">
        <v>2221</v>
      </c>
      <c r="B2212">
        <v>21.77</v>
      </c>
    </row>
    <row r="2213" spans="1:2" x14ac:dyDescent="0.4">
      <c r="A2213" t="s">
        <v>2222</v>
      </c>
      <c r="B2213">
        <v>72.66</v>
      </c>
    </row>
    <row r="2214" spans="1:2" x14ac:dyDescent="0.4">
      <c r="A2214" t="s">
        <v>2223</v>
      </c>
      <c r="B2214">
        <v>492.21</v>
      </c>
    </row>
    <row r="2215" spans="1:2" x14ac:dyDescent="0.4">
      <c r="A2215" t="s">
        <v>2224</v>
      </c>
      <c r="B2215">
        <v>115.41</v>
      </c>
    </row>
    <row r="2216" spans="1:2" x14ac:dyDescent="0.4">
      <c r="A2216" t="s">
        <v>2225</v>
      </c>
      <c r="B2216">
        <v>32.29</v>
      </c>
    </row>
    <row r="2217" spans="1:2" x14ac:dyDescent="0.4">
      <c r="A2217" t="s">
        <v>2226</v>
      </c>
      <c r="B2217">
        <v>76.64</v>
      </c>
    </row>
    <row r="2218" spans="1:2" x14ac:dyDescent="0.4">
      <c r="A2218" t="s">
        <v>2227</v>
      </c>
      <c r="B2218">
        <v>25.85</v>
      </c>
    </row>
    <row r="2219" spans="1:2" x14ac:dyDescent="0.4">
      <c r="A2219" t="s">
        <v>2228</v>
      </c>
      <c r="B2219">
        <v>34.4</v>
      </c>
    </row>
    <row r="2220" spans="1:2" x14ac:dyDescent="0.4">
      <c r="A2220" t="s">
        <v>2229</v>
      </c>
      <c r="B2220">
        <v>72.489999999999995</v>
      </c>
    </row>
    <row r="2221" spans="1:2" x14ac:dyDescent="0.4">
      <c r="A2221" t="s">
        <v>2230</v>
      </c>
      <c r="B2221">
        <v>26.78</v>
      </c>
    </row>
    <row r="2222" spans="1:2" x14ac:dyDescent="0.4">
      <c r="A2222" t="s">
        <v>2231</v>
      </c>
      <c r="B2222">
        <v>103.56</v>
      </c>
    </row>
    <row r="2223" spans="1:2" x14ac:dyDescent="0.4">
      <c r="A2223" t="s">
        <v>2232</v>
      </c>
      <c r="B2223">
        <v>59.96</v>
      </c>
    </row>
    <row r="2224" spans="1:2" x14ac:dyDescent="0.4">
      <c r="A2224" t="s">
        <v>2233</v>
      </c>
      <c r="B2224">
        <v>74.66</v>
      </c>
    </row>
    <row r="2225" spans="1:2" x14ac:dyDescent="0.4">
      <c r="A2225" t="s">
        <v>2234</v>
      </c>
      <c r="B2225">
        <v>71.27</v>
      </c>
    </row>
    <row r="2226" spans="1:2" x14ac:dyDescent="0.4">
      <c r="A2226" t="s">
        <v>2235</v>
      </c>
      <c r="B2226">
        <v>49.63</v>
      </c>
    </row>
    <row r="2227" spans="1:2" x14ac:dyDescent="0.4">
      <c r="A2227" t="s">
        <v>2236</v>
      </c>
      <c r="B2227">
        <v>37.450000000000003</v>
      </c>
    </row>
    <row r="2228" spans="1:2" x14ac:dyDescent="0.4">
      <c r="A2228" t="s">
        <v>2237</v>
      </c>
      <c r="B2228">
        <v>45.44</v>
      </c>
    </row>
    <row r="2229" spans="1:2" x14ac:dyDescent="0.4">
      <c r="A2229" t="s">
        <v>2238</v>
      </c>
      <c r="B2229">
        <v>33.19</v>
      </c>
    </row>
    <row r="2230" spans="1:2" x14ac:dyDescent="0.4">
      <c r="A2230" t="s">
        <v>2239</v>
      </c>
      <c r="B2230">
        <v>24.98</v>
      </c>
    </row>
    <row r="2231" spans="1:2" x14ac:dyDescent="0.4">
      <c r="A2231" t="s">
        <v>2240</v>
      </c>
      <c r="B2231">
        <v>37.369999999999997</v>
      </c>
    </row>
    <row r="2232" spans="1:2" x14ac:dyDescent="0.4">
      <c r="A2232" t="s">
        <v>2241</v>
      </c>
      <c r="B2232">
        <v>52.13</v>
      </c>
    </row>
    <row r="2233" spans="1:2" x14ac:dyDescent="0.4">
      <c r="A2233" t="s">
        <v>2242</v>
      </c>
      <c r="B2233">
        <v>400.23</v>
      </c>
    </row>
    <row r="2234" spans="1:2" x14ac:dyDescent="0.4">
      <c r="A2234" t="s">
        <v>2243</v>
      </c>
      <c r="B2234">
        <v>17.75</v>
      </c>
    </row>
    <row r="2235" spans="1:2" x14ac:dyDescent="0.4">
      <c r="A2235" t="s">
        <v>2244</v>
      </c>
      <c r="B2235">
        <v>51.93</v>
      </c>
    </row>
    <row r="2236" spans="1:2" x14ac:dyDescent="0.4">
      <c r="A2236" t="s">
        <v>2245</v>
      </c>
      <c r="B2236">
        <v>86.85</v>
      </c>
    </row>
    <row r="2237" spans="1:2" x14ac:dyDescent="0.4">
      <c r="A2237" t="s">
        <v>2246</v>
      </c>
      <c r="B2237">
        <v>25.55</v>
      </c>
    </row>
    <row r="2238" spans="1:2" x14ac:dyDescent="0.4">
      <c r="A2238" t="s">
        <v>2247</v>
      </c>
      <c r="B2238">
        <v>43.41</v>
      </c>
    </row>
    <row r="2239" spans="1:2" x14ac:dyDescent="0.4">
      <c r="A2239" t="s">
        <v>2248</v>
      </c>
      <c r="B2239">
        <v>80.02</v>
      </c>
    </row>
    <row r="2240" spans="1:2" x14ac:dyDescent="0.4">
      <c r="A2240" t="s">
        <v>2249</v>
      </c>
      <c r="B2240">
        <v>23.79</v>
      </c>
    </row>
    <row r="2241" spans="1:2" x14ac:dyDescent="0.4">
      <c r="A2241" t="s">
        <v>2250</v>
      </c>
      <c r="B2241">
        <v>142.72999999999999</v>
      </c>
    </row>
    <row r="2242" spans="1:2" x14ac:dyDescent="0.4">
      <c r="A2242" t="s">
        <v>2251</v>
      </c>
      <c r="B2242">
        <v>29.22</v>
      </c>
    </row>
    <row r="2243" spans="1:2" x14ac:dyDescent="0.4">
      <c r="A2243" t="s">
        <v>2252</v>
      </c>
      <c r="B2243">
        <v>23.04</v>
      </c>
    </row>
    <row r="2244" spans="1:2" x14ac:dyDescent="0.4">
      <c r="A2244" t="s">
        <v>2253</v>
      </c>
      <c r="B2244">
        <v>60.7</v>
      </c>
    </row>
    <row r="2245" spans="1:2" x14ac:dyDescent="0.4">
      <c r="A2245" t="s">
        <v>2254</v>
      </c>
      <c r="B2245">
        <v>60.9</v>
      </c>
    </row>
    <row r="2246" spans="1:2" x14ac:dyDescent="0.4">
      <c r="A2246" t="s">
        <v>2255</v>
      </c>
      <c r="B2246">
        <v>30.39</v>
      </c>
    </row>
    <row r="2247" spans="1:2" x14ac:dyDescent="0.4">
      <c r="A2247" t="s">
        <v>2256</v>
      </c>
      <c r="B2247">
        <v>35.409999999999997</v>
      </c>
    </row>
    <row r="2248" spans="1:2" x14ac:dyDescent="0.4">
      <c r="A2248" t="s">
        <v>2257</v>
      </c>
      <c r="B2248">
        <v>40.1</v>
      </c>
    </row>
    <row r="2249" spans="1:2" x14ac:dyDescent="0.4">
      <c r="A2249" t="s">
        <v>2258</v>
      </c>
      <c r="B2249">
        <v>19.309999999999999</v>
      </c>
    </row>
    <row r="2250" spans="1:2" x14ac:dyDescent="0.4">
      <c r="A2250" t="s">
        <v>2259</v>
      </c>
      <c r="B2250">
        <v>113.65</v>
      </c>
    </row>
    <row r="2251" spans="1:2" x14ac:dyDescent="0.4">
      <c r="A2251" t="s">
        <v>2260</v>
      </c>
      <c r="B2251">
        <v>100.08</v>
      </c>
    </row>
    <row r="2252" spans="1:2" x14ac:dyDescent="0.4">
      <c r="A2252" t="s">
        <v>2261</v>
      </c>
      <c r="B2252">
        <v>77.010000000000005</v>
      </c>
    </row>
    <row r="2253" spans="1:2" x14ac:dyDescent="0.4">
      <c r="A2253" t="s">
        <v>2262</v>
      </c>
      <c r="B2253">
        <v>19.52</v>
      </c>
    </row>
    <row r="2254" spans="1:2" x14ac:dyDescent="0.4">
      <c r="A2254" t="s">
        <v>2263</v>
      </c>
      <c r="B2254">
        <v>30.25</v>
      </c>
    </row>
    <row r="2255" spans="1:2" x14ac:dyDescent="0.4">
      <c r="A2255" t="s">
        <v>2264</v>
      </c>
      <c r="B2255">
        <v>60.36</v>
      </c>
    </row>
    <row r="2256" spans="1:2" x14ac:dyDescent="0.4">
      <c r="A2256" t="s">
        <v>2265</v>
      </c>
      <c r="B2256">
        <v>27.94</v>
      </c>
    </row>
    <row r="2257" spans="1:2" x14ac:dyDescent="0.4">
      <c r="A2257" t="s">
        <v>2266</v>
      </c>
      <c r="B2257">
        <v>129.15</v>
      </c>
    </row>
    <row r="2258" spans="1:2" x14ac:dyDescent="0.4">
      <c r="A2258" t="s">
        <v>2267</v>
      </c>
      <c r="B2258">
        <v>25.93</v>
      </c>
    </row>
    <row r="2259" spans="1:2" x14ac:dyDescent="0.4">
      <c r="A2259" t="s">
        <v>2268</v>
      </c>
      <c r="B2259">
        <v>33.25</v>
      </c>
    </row>
    <row r="2260" spans="1:2" x14ac:dyDescent="0.4">
      <c r="A2260" t="s">
        <v>2269</v>
      </c>
      <c r="B2260">
        <v>42.84</v>
      </c>
    </row>
    <row r="2261" spans="1:2" x14ac:dyDescent="0.4">
      <c r="A2261" t="s">
        <v>2270</v>
      </c>
      <c r="B2261">
        <v>48.1</v>
      </c>
    </row>
    <row r="2262" spans="1:2" x14ac:dyDescent="0.4">
      <c r="A2262" t="s">
        <v>2271</v>
      </c>
      <c r="B2262">
        <v>510.72</v>
      </c>
    </row>
    <row r="2263" spans="1:2" x14ac:dyDescent="0.4">
      <c r="A2263" t="s">
        <v>2272</v>
      </c>
      <c r="B2263">
        <v>54.1</v>
      </c>
    </row>
    <row r="2264" spans="1:2" x14ac:dyDescent="0.4">
      <c r="A2264" t="s">
        <v>2273</v>
      </c>
      <c r="B2264">
        <v>38.03</v>
      </c>
    </row>
    <row r="2265" spans="1:2" x14ac:dyDescent="0.4">
      <c r="A2265" t="s">
        <v>2274</v>
      </c>
      <c r="B2265">
        <v>47.44</v>
      </c>
    </row>
    <row r="2266" spans="1:2" x14ac:dyDescent="0.4">
      <c r="A2266" t="s">
        <v>2275</v>
      </c>
      <c r="B2266">
        <v>29.86</v>
      </c>
    </row>
    <row r="2267" spans="1:2" x14ac:dyDescent="0.4">
      <c r="A2267" t="s">
        <v>2276</v>
      </c>
      <c r="B2267">
        <v>20.48</v>
      </c>
    </row>
    <row r="2268" spans="1:2" x14ac:dyDescent="0.4">
      <c r="A2268" t="s">
        <v>2277</v>
      </c>
      <c r="B2268">
        <v>20.67</v>
      </c>
    </row>
    <row r="2269" spans="1:2" x14ac:dyDescent="0.4">
      <c r="A2269" t="s">
        <v>2278</v>
      </c>
      <c r="B2269">
        <v>19.37</v>
      </c>
    </row>
    <row r="2270" spans="1:2" x14ac:dyDescent="0.4">
      <c r="A2270" t="s">
        <v>2279</v>
      </c>
      <c r="B2270">
        <v>58.46</v>
      </c>
    </row>
    <row r="2271" spans="1:2" x14ac:dyDescent="0.4">
      <c r="A2271" t="s">
        <v>2280</v>
      </c>
      <c r="B2271">
        <v>71.61</v>
      </c>
    </row>
    <row r="2272" spans="1:2" x14ac:dyDescent="0.4">
      <c r="A2272" t="s">
        <v>2281</v>
      </c>
      <c r="B2272">
        <v>60.68</v>
      </c>
    </row>
    <row r="2273" spans="1:2" x14ac:dyDescent="0.4">
      <c r="A2273" t="s">
        <v>2282</v>
      </c>
      <c r="B2273">
        <v>54.81</v>
      </c>
    </row>
    <row r="2274" spans="1:2" x14ac:dyDescent="0.4">
      <c r="A2274" t="s">
        <v>2283</v>
      </c>
      <c r="B2274">
        <v>21.2</v>
      </c>
    </row>
    <row r="2275" spans="1:2" x14ac:dyDescent="0.4">
      <c r="A2275" t="s">
        <v>2284</v>
      </c>
      <c r="B2275">
        <v>20.32</v>
      </c>
    </row>
    <row r="2276" spans="1:2" x14ac:dyDescent="0.4">
      <c r="A2276" t="s">
        <v>2285</v>
      </c>
      <c r="B2276">
        <v>123.61</v>
      </c>
    </row>
    <row r="2277" spans="1:2" x14ac:dyDescent="0.4">
      <c r="A2277" t="s">
        <v>2286</v>
      </c>
      <c r="B2277">
        <v>50.74</v>
      </c>
    </row>
    <row r="2278" spans="1:2" x14ac:dyDescent="0.4">
      <c r="A2278" t="s">
        <v>2287</v>
      </c>
      <c r="B2278">
        <v>70.209999999999994</v>
      </c>
    </row>
    <row r="2279" spans="1:2" x14ac:dyDescent="0.4">
      <c r="A2279" t="s">
        <v>2288</v>
      </c>
      <c r="B2279">
        <v>21.09</v>
      </c>
    </row>
    <row r="2280" spans="1:2" x14ac:dyDescent="0.4">
      <c r="A2280" t="s">
        <v>2289</v>
      </c>
      <c r="B2280">
        <v>73.33</v>
      </c>
    </row>
    <row r="2281" spans="1:2" x14ac:dyDescent="0.4">
      <c r="A2281" t="s">
        <v>2290</v>
      </c>
      <c r="B2281">
        <v>23.42</v>
      </c>
    </row>
    <row r="2282" spans="1:2" x14ac:dyDescent="0.4">
      <c r="A2282" t="s">
        <v>2291</v>
      </c>
      <c r="B2282">
        <v>55.41</v>
      </c>
    </row>
    <row r="2283" spans="1:2" x14ac:dyDescent="0.4">
      <c r="A2283" t="s">
        <v>2292</v>
      </c>
      <c r="B2283">
        <v>31.99</v>
      </c>
    </row>
    <row r="2284" spans="1:2" x14ac:dyDescent="0.4">
      <c r="A2284" t="s">
        <v>2293</v>
      </c>
      <c r="B2284">
        <v>13.41</v>
      </c>
    </row>
    <row r="2285" spans="1:2" x14ac:dyDescent="0.4">
      <c r="A2285" t="s">
        <v>2294</v>
      </c>
      <c r="B2285">
        <v>85.43</v>
      </c>
    </row>
    <row r="2286" spans="1:2" x14ac:dyDescent="0.4">
      <c r="A2286" t="s">
        <v>2295</v>
      </c>
      <c r="B2286">
        <v>86.64</v>
      </c>
    </row>
    <row r="2287" spans="1:2" x14ac:dyDescent="0.4">
      <c r="A2287" t="s">
        <v>2296</v>
      </c>
      <c r="B2287">
        <v>231.08</v>
      </c>
    </row>
    <row r="2288" spans="1:2" x14ac:dyDescent="0.4">
      <c r="A2288" t="s">
        <v>2297</v>
      </c>
      <c r="B2288">
        <v>36.39</v>
      </c>
    </row>
    <row r="2289" spans="1:2" x14ac:dyDescent="0.4">
      <c r="A2289" t="s">
        <v>2298</v>
      </c>
      <c r="B2289">
        <v>53.99</v>
      </c>
    </row>
    <row r="2290" spans="1:2" x14ac:dyDescent="0.4">
      <c r="A2290" t="s">
        <v>2299</v>
      </c>
      <c r="B2290">
        <v>55.39</v>
      </c>
    </row>
    <row r="2291" spans="1:2" x14ac:dyDescent="0.4">
      <c r="A2291" t="s">
        <v>2300</v>
      </c>
      <c r="B2291">
        <v>93.27</v>
      </c>
    </row>
    <row r="2292" spans="1:2" x14ac:dyDescent="0.4">
      <c r="A2292" t="s">
        <v>2301</v>
      </c>
      <c r="B2292">
        <v>48.57</v>
      </c>
    </row>
    <row r="2293" spans="1:2" x14ac:dyDescent="0.4">
      <c r="A2293" t="s">
        <v>2302</v>
      </c>
      <c r="B2293">
        <v>60.38</v>
      </c>
    </row>
    <row r="2294" spans="1:2" x14ac:dyDescent="0.4">
      <c r="A2294" t="s">
        <v>2303</v>
      </c>
      <c r="B2294">
        <v>32.06</v>
      </c>
    </row>
    <row r="2295" spans="1:2" x14ac:dyDescent="0.4">
      <c r="A2295" t="s">
        <v>2304</v>
      </c>
      <c r="B2295">
        <v>22.4</v>
      </c>
    </row>
    <row r="2296" spans="1:2" x14ac:dyDescent="0.4">
      <c r="A2296" t="s">
        <v>2305</v>
      </c>
      <c r="B2296">
        <v>583.65</v>
      </c>
    </row>
    <row r="2297" spans="1:2" x14ac:dyDescent="0.4">
      <c r="A2297" t="s">
        <v>2306</v>
      </c>
      <c r="B2297">
        <v>35.299999999999997</v>
      </c>
    </row>
    <row r="2298" spans="1:2" x14ac:dyDescent="0.4">
      <c r="A2298" t="s">
        <v>2307</v>
      </c>
      <c r="B2298">
        <v>36.950000000000003</v>
      </c>
    </row>
    <row r="2299" spans="1:2" x14ac:dyDescent="0.4">
      <c r="A2299" t="s">
        <v>2308</v>
      </c>
      <c r="B2299">
        <v>57.98</v>
      </c>
    </row>
    <row r="2300" spans="1:2" x14ac:dyDescent="0.4">
      <c r="A2300" t="s">
        <v>2309</v>
      </c>
      <c r="B2300">
        <v>118.92</v>
      </c>
    </row>
    <row r="2301" spans="1:2" x14ac:dyDescent="0.4">
      <c r="A2301" t="s">
        <v>2310</v>
      </c>
      <c r="B2301">
        <v>18.86</v>
      </c>
    </row>
    <row r="2302" spans="1:2" x14ac:dyDescent="0.4">
      <c r="A2302" t="s">
        <v>2311</v>
      </c>
      <c r="B2302">
        <v>83.16</v>
      </c>
    </row>
    <row r="2303" spans="1:2" x14ac:dyDescent="0.4">
      <c r="A2303" t="s">
        <v>2312</v>
      </c>
      <c r="B2303">
        <v>40.22</v>
      </c>
    </row>
    <row r="2304" spans="1:2" x14ac:dyDescent="0.4">
      <c r="A2304" t="s">
        <v>2313</v>
      </c>
      <c r="B2304">
        <v>27.21</v>
      </c>
    </row>
    <row r="2305" spans="1:2" x14ac:dyDescent="0.4">
      <c r="A2305" t="s">
        <v>2314</v>
      </c>
      <c r="B2305">
        <v>26.98</v>
      </c>
    </row>
    <row r="2306" spans="1:2" x14ac:dyDescent="0.4">
      <c r="A2306" t="s">
        <v>2315</v>
      </c>
      <c r="B2306">
        <v>16.97</v>
      </c>
    </row>
    <row r="2307" spans="1:2" x14ac:dyDescent="0.4">
      <c r="A2307" t="s">
        <v>2316</v>
      </c>
      <c r="B2307">
        <v>22.08</v>
      </c>
    </row>
    <row r="2308" spans="1:2" x14ac:dyDescent="0.4">
      <c r="A2308" t="s">
        <v>2317</v>
      </c>
      <c r="B2308">
        <v>32.729999999999997</v>
      </c>
    </row>
    <row r="2309" spans="1:2" x14ac:dyDescent="0.4">
      <c r="A2309" t="s">
        <v>2318</v>
      </c>
      <c r="B2309">
        <v>43.96</v>
      </c>
    </row>
    <row r="2310" spans="1:2" x14ac:dyDescent="0.4">
      <c r="A2310" t="s">
        <v>2319</v>
      </c>
      <c r="B2310">
        <v>33.03</v>
      </c>
    </row>
    <row r="2311" spans="1:2" x14ac:dyDescent="0.4">
      <c r="A2311" t="s">
        <v>2320</v>
      </c>
      <c r="B2311">
        <v>44.13</v>
      </c>
    </row>
    <row r="2312" spans="1:2" x14ac:dyDescent="0.4">
      <c r="A2312" t="s">
        <v>2321</v>
      </c>
      <c r="B2312">
        <v>19.170000000000002</v>
      </c>
    </row>
    <row r="2313" spans="1:2" x14ac:dyDescent="0.4">
      <c r="A2313" t="s">
        <v>2322</v>
      </c>
      <c r="B2313">
        <v>30.24</v>
      </c>
    </row>
    <row r="2314" spans="1:2" x14ac:dyDescent="0.4">
      <c r="A2314" t="s">
        <v>2323</v>
      </c>
      <c r="B2314">
        <v>28.64</v>
      </c>
    </row>
    <row r="2315" spans="1:2" x14ac:dyDescent="0.4">
      <c r="A2315" t="s">
        <v>2324</v>
      </c>
      <c r="B2315">
        <v>15.29</v>
      </c>
    </row>
    <row r="2316" spans="1:2" x14ac:dyDescent="0.4">
      <c r="A2316" t="s">
        <v>2325</v>
      </c>
      <c r="B2316">
        <v>43.93</v>
      </c>
    </row>
    <row r="2317" spans="1:2" x14ac:dyDescent="0.4">
      <c r="A2317" t="s">
        <v>2326</v>
      </c>
      <c r="B2317">
        <v>220.59</v>
      </c>
    </row>
    <row r="2318" spans="1:2" x14ac:dyDescent="0.4">
      <c r="A2318" t="s">
        <v>2327</v>
      </c>
      <c r="B2318">
        <v>22.73</v>
      </c>
    </row>
    <row r="2319" spans="1:2" x14ac:dyDescent="0.4">
      <c r="A2319" t="s">
        <v>2328</v>
      </c>
      <c r="B2319">
        <v>37.1</v>
      </c>
    </row>
    <row r="2320" spans="1:2" x14ac:dyDescent="0.4">
      <c r="A2320" t="s">
        <v>2329</v>
      </c>
      <c r="B2320">
        <v>33.4</v>
      </c>
    </row>
    <row r="2321" spans="1:2" x14ac:dyDescent="0.4">
      <c r="A2321" t="s">
        <v>2330</v>
      </c>
      <c r="B2321">
        <v>31.09</v>
      </c>
    </row>
    <row r="2322" spans="1:2" x14ac:dyDescent="0.4">
      <c r="A2322" t="s">
        <v>2331</v>
      </c>
      <c r="B2322">
        <v>69.48</v>
      </c>
    </row>
    <row r="2323" spans="1:2" x14ac:dyDescent="0.4">
      <c r="A2323" t="s">
        <v>2332</v>
      </c>
      <c r="B2323">
        <v>57.9</v>
      </c>
    </row>
    <row r="2324" spans="1:2" x14ac:dyDescent="0.4">
      <c r="A2324" t="s">
        <v>2333</v>
      </c>
      <c r="B2324">
        <v>58.4</v>
      </c>
    </row>
    <row r="2325" spans="1:2" x14ac:dyDescent="0.4">
      <c r="A2325" t="s">
        <v>2334</v>
      </c>
      <c r="B2325">
        <v>553.96</v>
      </c>
    </row>
    <row r="2326" spans="1:2" x14ac:dyDescent="0.4">
      <c r="A2326" t="s">
        <v>2335</v>
      </c>
      <c r="B2326">
        <v>25.8</v>
      </c>
    </row>
    <row r="2327" spans="1:2" x14ac:dyDescent="0.4">
      <c r="A2327" t="s">
        <v>2336</v>
      </c>
      <c r="B2327">
        <v>30.36</v>
      </c>
    </row>
    <row r="2328" spans="1:2" x14ac:dyDescent="0.4">
      <c r="A2328" t="s">
        <v>2337</v>
      </c>
      <c r="B2328">
        <v>14.41</v>
      </c>
    </row>
    <row r="2329" spans="1:2" x14ac:dyDescent="0.4">
      <c r="A2329" t="s">
        <v>2338</v>
      </c>
      <c r="B2329">
        <v>62</v>
      </c>
    </row>
    <row r="2330" spans="1:2" x14ac:dyDescent="0.4">
      <c r="A2330" t="s">
        <v>2339</v>
      </c>
      <c r="B2330">
        <v>25.54</v>
      </c>
    </row>
    <row r="2331" spans="1:2" x14ac:dyDescent="0.4">
      <c r="A2331" t="s">
        <v>2340</v>
      </c>
      <c r="B2331">
        <v>32.96</v>
      </c>
    </row>
    <row r="2332" spans="1:2" x14ac:dyDescent="0.4">
      <c r="A2332" t="s">
        <v>2341</v>
      </c>
      <c r="B2332">
        <v>33.840000000000003</v>
      </c>
    </row>
    <row r="2333" spans="1:2" x14ac:dyDescent="0.4">
      <c r="A2333" t="s">
        <v>2342</v>
      </c>
      <c r="B2333">
        <v>36.68</v>
      </c>
    </row>
    <row r="2334" spans="1:2" x14ac:dyDescent="0.4">
      <c r="A2334" t="s">
        <v>2343</v>
      </c>
      <c r="B2334">
        <v>46.21</v>
      </c>
    </row>
    <row r="2335" spans="1:2" x14ac:dyDescent="0.4">
      <c r="A2335" t="s">
        <v>2344</v>
      </c>
      <c r="B2335">
        <v>19.78</v>
      </c>
    </row>
    <row r="2336" spans="1:2" x14ac:dyDescent="0.4">
      <c r="A2336" t="s">
        <v>2345</v>
      </c>
      <c r="B2336">
        <v>21</v>
      </c>
    </row>
    <row r="2337" spans="1:2" x14ac:dyDescent="0.4">
      <c r="A2337" t="s">
        <v>2346</v>
      </c>
      <c r="B2337">
        <v>44.31</v>
      </c>
    </row>
    <row r="2338" spans="1:2" x14ac:dyDescent="0.4">
      <c r="A2338" t="s">
        <v>2347</v>
      </c>
      <c r="B2338">
        <v>43.09</v>
      </c>
    </row>
    <row r="2339" spans="1:2" x14ac:dyDescent="0.4">
      <c r="A2339" t="s">
        <v>2348</v>
      </c>
      <c r="B2339">
        <v>153.54</v>
      </c>
    </row>
    <row r="2340" spans="1:2" x14ac:dyDescent="0.4">
      <c r="A2340" t="s">
        <v>2349</v>
      </c>
      <c r="B2340">
        <v>45.69</v>
      </c>
    </row>
    <row r="2341" spans="1:2" x14ac:dyDescent="0.4">
      <c r="A2341" t="s">
        <v>2350</v>
      </c>
      <c r="B2341">
        <v>15.26</v>
      </c>
    </row>
    <row r="2342" spans="1:2" x14ac:dyDescent="0.4">
      <c r="A2342" t="s">
        <v>2351</v>
      </c>
      <c r="B2342">
        <v>144.06</v>
      </c>
    </row>
    <row r="2343" spans="1:2" x14ac:dyDescent="0.4">
      <c r="A2343" t="s">
        <v>2352</v>
      </c>
      <c r="B2343">
        <v>27.58</v>
      </c>
    </row>
    <row r="2344" spans="1:2" x14ac:dyDescent="0.4">
      <c r="A2344" t="s">
        <v>2353</v>
      </c>
      <c r="B2344">
        <v>44.77</v>
      </c>
    </row>
    <row r="2345" spans="1:2" x14ac:dyDescent="0.4">
      <c r="A2345" t="s">
        <v>2354</v>
      </c>
      <c r="B2345">
        <v>86.46</v>
      </c>
    </row>
    <row r="2346" spans="1:2" x14ac:dyDescent="0.4">
      <c r="A2346" t="s">
        <v>2355</v>
      </c>
      <c r="B2346">
        <v>44.16</v>
      </c>
    </row>
    <row r="2347" spans="1:2" x14ac:dyDescent="0.4">
      <c r="A2347" t="s">
        <v>2356</v>
      </c>
      <c r="B2347">
        <v>338.95</v>
      </c>
    </row>
    <row r="2348" spans="1:2" x14ac:dyDescent="0.4">
      <c r="A2348" t="s">
        <v>2357</v>
      </c>
      <c r="B2348">
        <v>19.41</v>
      </c>
    </row>
    <row r="2349" spans="1:2" x14ac:dyDescent="0.4">
      <c r="A2349" t="s">
        <v>2358</v>
      </c>
      <c r="B2349">
        <v>42.87</v>
      </c>
    </row>
    <row r="2350" spans="1:2" x14ac:dyDescent="0.4">
      <c r="A2350" t="s">
        <v>2359</v>
      </c>
      <c r="B2350">
        <v>22.39</v>
      </c>
    </row>
    <row r="2351" spans="1:2" x14ac:dyDescent="0.4">
      <c r="A2351" t="s">
        <v>2360</v>
      </c>
      <c r="B2351">
        <v>16.059999999999999</v>
      </c>
    </row>
    <row r="2352" spans="1:2" x14ac:dyDescent="0.4">
      <c r="A2352" t="s">
        <v>2361</v>
      </c>
      <c r="B2352">
        <v>124.33</v>
      </c>
    </row>
    <row r="2353" spans="1:2" x14ac:dyDescent="0.4">
      <c r="A2353" t="s">
        <v>2362</v>
      </c>
      <c r="B2353">
        <v>102.04</v>
      </c>
    </row>
    <row r="2354" spans="1:2" x14ac:dyDescent="0.4">
      <c r="A2354" t="s">
        <v>2363</v>
      </c>
      <c r="B2354">
        <v>26.37</v>
      </c>
    </row>
    <row r="2355" spans="1:2" x14ac:dyDescent="0.4">
      <c r="A2355" t="s">
        <v>2364</v>
      </c>
      <c r="B2355">
        <v>28.08</v>
      </c>
    </row>
    <row r="2356" spans="1:2" x14ac:dyDescent="0.4">
      <c r="A2356" t="s">
        <v>2365</v>
      </c>
      <c r="B2356">
        <v>11.87</v>
      </c>
    </row>
    <row r="2357" spans="1:2" x14ac:dyDescent="0.4">
      <c r="A2357" t="s">
        <v>2366</v>
      </c>
      <c r="B2357">
        <v>26.11</v>
      </c>
    </row>
    <row r="2358" spans="1:2" x14ac:dyDescent="0.4">
      <c r="A2358" t="s">
        <v>2367</v>
      </c>
      <c r="B2358">
        <v>16.07</v>
      </c>
    </row>
    <row r="2359" spans="1:2" x14ac:dyDescent="0.4">
      <c r="A2359" t="s">
        <v>2368</v>
      </c>
      <c r="B2359">
        <v>33.43</v>
      </c>
    </row>
    <row r="2360" spans="1:2" x14ac:dyDescent="0.4">
      <c r="A2360" t="s">
        <v>2369</v>
      </c>
      <c r="B2360">
        <v>35</v>
      </c>
    </row>
    <row r="2361" spans="1:2" x14ac:dyDescent="0.4">
      <c r="A2361" t="s">
        <v>2370</v>
      </c>
      <c r="B2361">
        <v>20.18</v>
      </c>
    </row>
    <row r="2362" spans="1:2" x14ac:dyDescent="0.4">
      <c r="A2362" t="s">
        <v>2371</v>
      </c>
      <c r="B2362">
        <v>29.1</v>
      </c>
    </row>
    <row r="2363" spans="1:2" x14ac:dyDescent="0.4">
      <c r="A2363" t="s">
        <v>2372</v>
      </c>
      <c r="B2363">
        <v>29.38</v>
      </c>
    </row>
    <row r="2364" spans="1:2" x14ac:dyDescent="0.4">
      <c r="A2364" t="s">
        <v>2373</v>
      </c>
      <c r="B2364">
        <v>49.54</v>
      </c>
    </row>
    <row r="2365" spans="1:2" x14ac:dyDescent="0.4">
      <c r="A2365" t="s">
        <v>2374</v>
      </c>
      <c r="B2365">
        <v>38.5</v>
      </c>
    </row>
    <row r="2366" spans="1:2" x14ac:dyDescent="0.4">
      <c r="A2366" t="s">
        <v>2375</v>
      </c>
      <c r="B2366">
        <v>34.090000000000003</v>
      </c>
    </row>
    <row r="2367" spans="1:2" x14ac:dyDescent="0.4">
      <c r="A2367" t="s">
        <v>2376</v>
      </c>
      <c r="B2367">
        <v>54.07</v>
      </c>
    </row>
    <row r="2368" spans="1:2" x14ac:dyDescent="0.4">
      <c r="A2368" t="s">
        <v>2377</v>
      </c>
      <c r="B2368">
        <v>35.56</v>
      </c>
    </row>
    <row r="2369" spans="1:2" x14ac:dyDescent="0.4">
      <c r="A2369" t="s">
        <v>2378</v>
      </c>
      <c r="B2369">
        <v>27.23</v>
      </c>
    </row>
    <row r="2370" spans="1:2" x14ac:dyDescent="0.4">
      <c r="A2370" t="s">
        <v>2379</v>
      </c>
      <c r="B2370">
        <v>31.17</v>
      </c>
    </row>
    <row r="2371" spans="1:2" x14ac:dyDescent="0.4">
      <c r="A2371" t="s">
        <v>2380</v>
      </c>
      <c r="B2371">
        <v>32.450000000000003</v>
      </c>
    </row>
    <row r="2372" spans="1:2" x14ac:dyDescent="0.4">
      <c r="A2372" t="s">
        <v>2381</v>
      </c>
      <c r="B2372">
        <v>29.17</v>
      </c>
    </row>
    <row r="2373" spans="1:2" x14ac:dyDescent="0.4">
      <c r="A2373" t="s">
        <v>2382</v>
      </c>
      <c r="B2373">
        <v>13.79</v>
      </c>
    </row>
    <row r="2374" spans="1:2" x14ac:dyDescent="0.4">
      <c r="A2374" t="s">
        <v>2383</v>
      </c>
      <c r="B2374">
        <v>23.97</v>
      </c>
    </row>
    <row r="2375" spans="1:2" x14ac:dyDescent="0.4">
      <c r="A2375" t="s">
        <v>2384</v>
      </c>
      <c r="B2375">
        <v>25.31</v>
      </c>
    </row>
    <row r="2376" spans="1:2" x14ac:dyDescent="0.4">
      <c r="A2376" t="s">
        <v>2385</v>
      </c>
      <c r="B2376">
        <v>50.68</v>
      </c>
    </row>
    <row r="2377" spans="1:2" x14ac:dyDescent="0.4">
      <c r="A2377" t="s">
        <v>2386</v>
      </c>
      <c r="B2377">
        <v>39.83</v>
      </c>
    </row>
    <row r="2378" spans="1:2" x14ac:dyDescent="0.4">
      <c r="A2378" t="s">
        <v>2387</v>
      </c>
      <c r="B2378">
        <v>149.15</v>
      </c>
    </row>
    <row r="2379" spans="1:2" x14ac:dyDescent="0.4">
      <c r="A2379" t="s">
        <v>2388</v>
      </c>
      <c r="B2379">
        <v>15.77</v>
      </c>
    </row>
    <row r="2380" spans="1:2" x14ac:dyDescent="0.4">
      <c r="A2380" t="s">
        <v>2389</v>
      </c>
      <c r="B2380">
        <v>39.76</v>
      </c>
    </row>
    <row r="2381" spans="1:2" x14ac:dyDescent="0.4">
      <c r="A2381" t="s">
        <v>2390</v>
      </c>
      <c r="B2381">
        <v>177.4</v>
      </c>
    </row>
    <row r="2382" spans="1:2" x14ac:dyDescent="0.4">
      <c r="A2382" t="s">
        <v>2391</v>
      </c>
      <c r="B2382">
        <v>18.149999999999999</v>
      </c>
    </row>
    <row r="2383" spans="1:2" x14ac:dyDescent="0.4">
      <c r="A2383" t="s">
        <v>2392</v>
      </c>
      <c r="B2383">
        <v>40.880000000000003</v>
      </c>
    </row>
    <row r="2384" spans="1:2" x14ac:dyDescent="0.4">
      <c r="A2384" t="s">
        <v>2393</v>
      </c>
      <c r="B2384">
        <v>22.87</v>
      </c>
    </row>
    <row r="2385" spans="1:2" x14ac:dyDescent="0.4">
      <c r="A2385" t="s">
        <v>2394</v>
      </c>
      <c r="B2385">
        <v>18.440000000000001</v>
      </c>
    </row>
    <row r="2386" spans="1:2" x14ac:dyDescent="0.4">
      <c r="A2386" t="s">
        <v>2395</v>
      </c>
      <c r="B2386">
        <v>40.340000000000003</v>
      </c>
    </row>
    <row r="2387" spans="1:2" x14ac:dyDescent="0.4">
      <c r="A2387" t="s">
        <v>2396</v>
      </c>
      <c r="B2387">
        <v>29.25</v>
      </c>
    </row>
    <row r="2388" spans="1:2" x14ac:dyDescent="0.4">
      <c r="A2388" t="s">
        <v>2397</v>
      </c>
      <c r="B2388">
        <v>28.92</v>
      </c>
    </row>
    <row r="2389" spans="1:2" x14ac:dyDescent="0.4">
      <c r="A2389" t="s">
        <v>2398</v>
      </c>
      <c r="B2389">
        <v>20.94</v>
      </c>
    </row>
    <row r="2390" spans="1:2" x14ac:dyDescent="0.4">
      <c r="A2390" t="s">
        <v>2399</v>
      </c>
      <c r="B2390">
        <v>19.170000000000002</v>
      </c>
    </row>
    <row r="2391" spans="1:2" x14ac:dyDescent="0.4">
      <c r="A2391" t="s">
        <v>2400</v>
      </c>
      <c r="B2391">
        <v>23.82</v>
      </c>
    </row>
    <row r="2392" spans="1:2" x14ac:dyDescent="0.4">
      <c r="A2392" t="s">
        <v>2401</v>
      </c>
      <c r="B2392">
        <v>77.05</v>
      </c>
    </row>
    <row r="2393" spans="1:2" x14ac:dyDescent="0.4">
      <c r="A2393" t="s">
        <v>2402</v>
      </c>
      <c r="B2393">
        <v>79.040000000000006</v>
      </c>
    </row>
    <row r="2394" spans="1:2" x14ac:dyDescent="0.4">
      <c r="A2394" t="s">
        <v>2403</v>
      </c>
      <c r="B2394">
        <v>14.59</v>
      </c>
    </row>
    <row r="2395" spans="1:2" x14ac:dyDescent="0.4">
      <c r="A2395" t="s">
        <v>2404</v>
      </c>
      <c r="B2395">
        <v>17.18</v>
      </c>
    </row>
    <row r="2396" spans="1:2" x14ac:dyDescent="0.4">
      <c r="A2396" t="s">
        <v>2405</v>
      </c>
      <c r="B2396">
        <v>174.23</v>
      </c>
    </row>
    <row r="2397" spans="1:2" x14ac:dyDescent="0.4">
      <c r="A2397" t="s">
        <v>2406</v>
      </c>
      <c r="B2397">
        <v>64.28</v>
      </c>
    </row>
    <row r="2398" spans="1:2" x14ac:dyDescent="0.4">
      <c r="A2398" t="s">
        <v>2407</v>
      </c>
      <c r="B2398">
        <v>83.95</v>
      </c>
    </row>
    <row r="2399" spans="1:2" x14ac:dyDescent="0.4">
      <c r="A2399" t="s">
        <v>2408</v>
      </c>
      <c r="B2399">
        <v>66.36</v>
      </c>
    </row>
    <row r="2400" spans="1:2" x14ac:dyDescent="0.4">
      <c r="A2400" t="s">
        <v>2409</v>
      </c>
      <c r="B2400">
        <v>27.17</v>
      </c>
    </row>
    <row r="2401" spans="1:2" x14ac:dyDescent="0.4">
      <c r="A2401" t="s">
        <v>2410</v>
      </c>
      <c r="B2401">
        <v>48.53</v>
      </c>
    </row>
    <row r="2402" spans="1:2" x14ac:dyDescent="0.4">
      <c r="A2402" t="s">
        <v>2411</v>
      </c>
      <c r="B2402">
        <v>805.23</v>
      </c>
    </row>
    <row r="2403" spans="1:2" x14ac:dyDescent="0.4">
      <c r="A2403" t="s">
        <v>2412</v>
      </c>
      <c r="B2403">
        <v>35.71</v>
      </c>
    </row>
    <row r="2404" spans="1:2" x14ac:dyDescent="0.4">
      <c r="A2404" t="s">
        <v>2413</v>
      </c>
      <c r="B2404">
        <v>50.16</v>
      </c>
    </row>
    <row r="2405" spans="1:2" x14ac:dyDescent="0.4">
      <c r="A2405" t="s">
        <v>2414</v>
      </c>
      <c r="B2405">
        <v>35.950000000000003</v>
      </c>
    </row>
    <row r="2406" spans="1:2" x14ac:dyDescent="0.4">
      <c r="A2406" t="s">
        <v>2415</v>
      </c>
      <c r="B2406">
        <v>29.22</v>
      </c>
    </row>
    <row r="2407" spans="1:2" x14ac:dyDescent="0.4">
      <c r="A2407" t="s">
        <v>2416</v>
      </c>
      <c r="B2407">
        <v>60.34</v>
      </c>
    </row>
    <row r="2408" spans="1:2" x14ac:dyDescent="0.4">
      <c r="A2408" t="s">
        <v>2417</v>
      </c>
      <c r="B2408">
        <v>30.89</v>
      </c>
    </row>
    <row r="2409" spans="1:2" x14ac:dyDescent="0.4">
      <c r="A2409" t="s">
        <v>2418</v>
      </c>
      <c r="B2409">
        <v>33.99</v>
      </c>
    </row>
    <row r="2410" spans="1:2" x14ac:dyDescent="0.4">
      <c r="A2410" t="s">
        <v>2419</v>
      </c>
      <c r="B2410">
        <v>28.92</v>
      </c>
    </row>
    <row r="2411" spans="1:2" x14ac:dyDescent="0.4">
      <c r="A2411" t="s">
        <v>2420</v>
      </c>
      <c r="B2411">
        <v>27.41</v>
      </c>
    </row>
    <row r="2412" spans="1:2" x14ac:dyDescent="0.4">
      <c r="A2412" t="s">
        <v>2421</v>
      </c>
      <c r="B2412">
        <v>33.24</v>
      </c>
    </row>
    <row r="2413" spans="1:2" x14ac:dyDescent="0.4">
      <c r="A2413" t="s">
        <v>2422</v>
      </c>
      <c r="B2413">
        <v>79.28</v>
      </c>
    </row>
    <row r="2414" spans="1:2" x14ac:dyDescent="0.4">
      <c r="A2414" t="s">
        <v>2423</v>
      </c>
      <c r="B2414">
        <v>29.91</v>
      </c>
    </row>
    <row r="2415" spans="1:2" x14ac:dyDescent="0.4">
      <c r="A2415" t="s">
        <v>2424</v>
      </c>
      <c r="B2415">
        <v>21.68</v>
      </c>
    </row>
    <row r="2416" spans="1:2" x14ac:dyDescent="0.4">
      <c r="A2416" t="s">
        <v>2425</v>
      </c>
      <c r="B2416">
        <v>32.72</v>
      </c>
    </row>
    <row r="2417" spans="1:2" x14ac:dyDescent="0.4">
      <c r="A2417" t="s">
        <v>2426</v>
      </c>
      <c r="B2417">
        <v>26.85</v>
      </c>
    </row>
    <row r="2418" spans="1:2" x14ac:dyDescent="0.4">
      <c r="A2418" t="s">
        <v>2427</v>
      </c>
      <c r="B2418">
        <v>14.34</v>
      </c>
    </row>
    <row r="2419" spans="1:2" x14ac:dyDescent="0.4">
      <c r="A2419" t="s">
        <v>2428</v>
      </c>
      <c r="B2419">
        <v>55.47</v>
      </c>
    </row>
    <row r="2420" spans="1:2" x14ac:dyDescent="0.4">
      <c r="A2420" t="s">
        <v>2429</v>
      </c>
      <c r="B2420">
        <v>64.709999999999994</v>
      </c>
    </row>
    <row r="2421" spans="1:2" x14ac:dyDescent="0.4">
      <c r="A2421" t="s">
        <v>2430</v>
      </c>
      <c r="B2421">
        <v>20.75</v>
      </c>
    </row>
    <row r="2422" spans="1:2" x14ac:dyDescent="0.4">
      <c r="A2422" t="s">
        <v>2431</v>
      </c>
      <c r="B2422">
        <v>1705.09</v>
      </c>
    </row>
    <row r="2423" spans="1:2" x14ac:dyDescent="0.4">
      <c r="A2423" t="s">
        <v>2432</v>
      </c>
      <c r="B2423">
        <v>3055.56</v>
      </c>
    </row>
    <row r="2424" spans="1:2" x14ac:dyDescent="0.4">
      <c r="A2424" t="s">
        <v>2433</v>
      </c>
      <c r="B2424">
        <v>219.39</v>
      </c>
    </row>
    <row r="2425" spans="1:2" x14ac:dyDescent="0.4">
      <c r="A2425" t="s">
        <v>2434</v>
      </c>
      <c r="B2425">
        <v>159.4</v>
      </c>
    </row>
    <row r="2426" spans="1:2" x14ac:dyDescent="0.4">
      <c r="A2426" t="s">
        <v>2435</v>
      </c>
      <c r="B2426">
        <v>240.14</v>
      </c>
    </row>
    <row r="2427" spans="1:2" x14ac:dyDescent="0.4">
      <c r="A2427" t="s">
        <v>2436</v>
      </c>
      <c r="B2427">
        <v>228.29</v>
      </c>
    </row>
    <row r="2428" spans="1:2" x14ac:dyDescent="0.4">
      <c r="A2428" t="s">
        <v>2437</v>
      </c>
      <c r="B2428">
        <v>820.95</v>
      </c>
    </row>
    <row r="2429" spans="1:2" x14ac:dyDescent="0.4">
      <c r="A2429" t="s">
        <v>2438</v>
      </c>
      <c r="B2429">
        <v>826.37</v>
      </c>
    </row>
    <row r="2430" spans="1:2" x14ac:dyDescent="0.4">
      <c r="A2430" t="s">
        <v>2439</v>
      </c>
      <c r="B2430">
        <v>1004.68</v>
      </c>
    </row>
    <row r="2431" spans="1:2" x14ac:dyDescent="0.4">
      <c r="A2431" t="s">
        <v>2440</v>
      </c>
      <c r="B2431">
        <v>268.36</v>
      </c>
    </row>
    <row r="2432" spans="1:2" x14ac:dyDescent="0.4">
      <c r="A2432" t="s">
        <v>2441</v>
      </c>
      <c r="B2432">
        <v>1168.1600000000001</v>
      </c>
    </row>
    <row r="2433" spans="1:2" x14ac:dyDescent="0.4">
      <c r="A2433" t="s">
        <v>2442</v>
      </c>
      <c r="B2433">
        <v>1830.11</v>
      </c>
    </row>
    <row r="2434" spans="1:2" x14ac:dyDescent="0.4">
      <c r="A2434" t="s">
        <v>2443</v>
      </c>
      <c r="B2434">
        <v>92.88</v>
      </c>
    </row>
    <row r="2435" spans="1:2" x14ac:dyDescent="0.4">
      <c r="A2435" t="s">
        <v>2444</v>
      </c>
      <c r="B2435">
        <v>1343.33</v>
      </c>
    </row>
    <row r="2436" spans="1:2" x14ac:dyDescent="0.4">
      <c r="A2436" t="s">
        <v>2445</v>
      </c>
      <c r="B2436">
        <v>1489.79</v>
      </c>
    </row>
    <row r="2437" spans="1:2" x14ac:dyDescent="0.4">
      <c r="A2437" t="s">
        <v>2446</v>
      </c>
      <c r="B2437">
        <v>91.02</v>
      </c>
    </row>
    <row r="2438" spans="1:2" x14ac:dyDescent="0.4">
      <c r="A2438" t="s">
        <v>2447</v>
      </c>
      <c r="B2438">
        <v>247.87</v>
      </c>
    </row>
    <row r="2439" spans="1:2" x14ac:dyDescent="0.4">
      <c r="A2439" t="s">
        <v>2448</v>
      </c>
      <c r="B2439">
        <v>150.85</v>
      </c>
    </row>
    <row r="2440" spans="1:2" x14ac:dyDescent="0.4">
      <c r="A2440" t="s">
        <v>2449</v>
      </c>
      <c r="B2440">
        <v>712</v>
      </c>
    </row>
    <row r="2441" spans="1:2" x14ac:dyDescent="0.4">
      <c r="A2441" t="s">
        <v>2450</v>
      </c>
      <c r="B2441">
        <v>1594.8</v>
      </c>
    </row>
    <row r="2442" spans="1:2" x14ac:dyDescent="0.4">
      <c r="A2442" t="s">
        <v>2451</v>
      </c>
      <c r="B2442">
        <v>579.16999999999996</v>
      </c>
    </row>
    <row r="2443" spans="1:2" x14ac:dyDescent="0.4">
      <c r="A2443" t="s">
        <v>2452</v>
      </c>
      <c r="B2443">
        <v>510.36</v>
      </c>
    </row>
    <row r="2444" spans="1:2" x14ac:dyDescent="0.4">
      <c r="A2444" t="s">
        <v>2453</v>
      </c>
      <c r="B2444">
        <v>7361.79</v>
      </c>
    </row>
    <row r="2445" spans="1:2" x14ac:dyDescent="0.4">
      <c r="A2445" t="s">
        <v>2454</v>
      </c>
      <c r="B2445">
        <v>1052.82</v>
      </c>
    </row>
    <row r="2446" spans="1:2" x14ac:dyDescent="0.4">
      <c r="A2446" t="s">
        <v>2455</v>
      </c>
      <c r="B2446">
        <v>4185.32</v>
      </c>
    </row>
    <row r="2447" spans="1:2" x14ac:dyDescent="0.4">
      <c r="A2447" t="s">
        <v>2456</v>
      </c>
      <c r="B2447">
        <v>1479.73</v>
      </c>
    </row>
    <row r="2448" spans="1:2" x14ac:dyDescent="0.4">
      <c r="A2448" t="s">
        <v>2457</v>
      </c>
      <c r="B2448">
        <v>176.26</v>
      </c>
    </row>
    <row r="2449" spans="1:2" x14ac:dyDescent="0.4">
      <c r="A2449" t="s">
        <v>2458</v>
      </c>
      <c r="B2449">
        <v>101.54</v>
      </c>
    </row>
    <row r="2450" spans="1:2" x14ac:dyDescent="0.4">
      <c r="A2450" t="s">
        <v>2459</v>
      </c>
      <c r="B2450">
        <v>69.56</v>
      </c>
    </row>
    <row r="2451" spans="1:2" x14ac:dyDescent="0.4">
      <c r="A2451" t="s">
        <v>2460</v>
      </c>
      <c r="B2451">
        <v>10599.9</v>
      </c>
    </row>
    <row r="2452" spans="1:2" x14ac:dyDescent="0.4">
      <c r="A2452" t="s">
        <v>2461</v>
      </c>
      <c r="B2452">
        <v>108.98</v>
      </c>
    </row>
    <row r="2453" spans="1:2" x14ac:dyDescent="0.4">
      <c r="A2453" t="s">
        <v>2462</v>
      </c>
      <c r="B2453">
        <v>312.22000000000003</v>
      </c>
    </row>
    <row r="2454" spans="1:2" x14ac:dyDescent="0.4">
      <c r="A2454" t="s">
        <v>2463</v>
      </c>
      <c r="B2454">
        <v>617.70000000000005</v>
      </c>
    </row>
    <row r="2455" spans="1:2" x14ac:dyDescent="0.4">
      <c r="A2455" t="s">
        <v>2464</v>
      </c>
      <c r="B2455">
        <v>1019.88</v>
      </c>
    </row>
    <row r="2456" spans="1:2" x14ac:dyDescent="0.4">
      <c r="A2456" t="s">
        <v>2465</v>
      </c>
      <c r="B2456">
        <v>1901.67</v>
      </c>
    </row>
    <row r="2457" spans="1:2" x14ac:dyDescent="0.4">
      <c r="A2457" t="s">
        <v>2466</v>
      </c>
      <c r="B2457">
        <v>20.77</v>
      </c>
    </row>
    <row r="2458" spans="1:2" x14ac:dyDescent="0.4">
      <c r="A2458" t="s">
        <v>2467</v>
      </c>
      <c r="B2458">
        <v>39.68</v>
      </c>
    </row>
    <row r="2459" spans="1:2" x14ac:dyDescent="0.4">
      <c r="A2459" t="s">
        <v>2468</v>
      </c>
      <c r="B2459">
        <v>59.57</v>
      </c>
    </row>
    <row r="2460" spans="1:2" x14ac:dyDescent="0.4">
      <c r="A2460" t="s">
        <v>2469</v>
      </c>
      <c r="B2460">
        <v>83.44</v>
      </c>
    </row>
    <row r="2461" spans="1:2" x14ac:dyDescent="0.4">
      <c r="A2461" t="s">
        <v>2470</v>
      </c>
      <c r="B2461">
        <v>121.07</v>
      </c>
    </row>
    <row r="2462" spans="1:2" x14ac:dyDescent="0.4">
      <c r="A2462" t="s">
        <v>2471</v>
      </c>
      <c r="B2462">
        <v>165.29</v>
      </c>
    </row>
    <row r="2463" spans="1:2" x14ac:dyDescent="0.4">
      <c r="A2463" t="s">
        <v>2472</v>
      </c>
      <c r="B2463">
        <v>135.32</v>
      </c>
    </row>
    <row r="2464" spans="1:2" x14ac:dyDescent="0.4">
      <c r="A2464" t="s">
        <v>2473</v>
      </c>
      <c r="B2464">
        <v>75.25</v>
      </c>
    </row>
    <row r="2465" spans="1:2" x14ac:dyDescent="0.4">
      <c r="A2465" t="s">
        <v>2474</v>
      </c>
      <c r="B2465">
        <v>76.569999999999993</v>
      </c>
    </row>
    <row r="2466" spans="1:2" x14ac:dyDescent="0.4">
      <c r="A2466" t="s">
        <v>2475</v>
      </c>
      <c r="B2466">
        <v>317.76</v>
      </c>
    </row>
    <row r="2467" spans="1:2" x14ac:dyDescent="0.4">
      <c r="A2467" t="s">
        <v>2476</v>
      </c>
      <c r="B2467">
        <v>471.88</v>
      </c>
    </row>
    <row r="2468" spans="1:2" x14ac:dyDescent="0.4">
      <c r="A2468" t="s">
        <v>2477</v>
      </c>
      <c r="B2468">
        <v>199.68</v>
      </c>
    </row>
    <row r="2469" spans="1:2" x14ac:dyDescent="0.4">
      <c r="A2469" t="s">
        <v>2478</v>
      </c>
      <c r="B2469">
        <v>83.34</v>
      </c>
    </row>
    <row r="2470" spans="1:2" x14ac:dyDescent="0.4">
      <c r="A2470" t="s">
        <v>2479</v>
      </c>
      <c r="B2470">
        <v>125.28</v>
      </c>
    </row>
    <row r="2471" spans="1:2" x14ac:dyDescent="0.4">
      <c r="A2471" t="s">
        <v>2480</v>
      </c>
      <c r="B2471">
        <v>588.24</v>
      </c>
    </row>
    <row r="2472" spans="1:2" x14ac:dyDescent="0.4">
      <c r="A2472" t="s">
        <v>2481</v>
      </c>
      <c r="B2472">
        <v>34.51</v>
      </c>
    </row>
    <row r="2473" spans="1:2" x14ac:dyDescent="0.4">
      <c r="A2473" t="s">
        <v>2482</v>
      </c>
      <c r="B2473">
        <v>6.95</v>
      </c>
    </row>
    <row r="2474" spans="1:2" x14ac:dyDescent="0.4">
      <c r="A2474" t="s">
        <v>2483</v>
      </c>
      <c r="B2474">
        <v>66.959999999999994</v>
      </c>
    </row>
    <row r="2475" spans="1:2" x14ac:dyDescent="0.4">
      <c r="A2475" t="s">
        <v>2484</v>
      </c>
      <c r="B2475">
        <v>186.81</v>
      </c>
    </row>
    <row r="2476" spans="1:2" x14ac:dyDescent="0.4">
      <c r="A2476" t="s">
        <v>2485</v>
      </c>
      <c r="B2476">
        <v>60.76</v>
      </c>
    </row>
    <row r="2477" spans="1:2" x14ac:dyDescent="0.4">
      <c r="A2477" t="s">
        <v>2486</v>
      </c>
      <c r="B2477">
        <v>76.83</v>
      </c>
    </row>
    <row r="2478" spans="1:2" x14ac:dyDescent="0.4">
      <c r="A2478" t="s">
        <v>2487</v>
      </c>
      <c r="B2478">
        <v>27.29</v>
      </c>
    </row>
    <row r="2479" spans="1:2" x14ac:dyDescent="0.4">
      <c r="A2479" t="s">
        <v>2488</v>
      </c>
      <c r="B2479">
        <v>38.03</v>
      </c>
    </row>
    <row r="2480" spans="1:2" x14ac:dyDescent="0.4">
      <c r="A2480" t="s">
        <v>2489</v>
      </c>
      <c r="B2480">
        <v>334.77</v>
      </c>
    </row>
    <row r="2481" spans="1:2" x14ac:dyDescent="0.4">
      <c r="A2481" t="s">
        <v>2490</v>
      </c>
      <c r="B2481">
        <v>28.29</v>
      </c>
    </row>
    <row r="2482" spans="1:2" x14ac:dyDescent="0.4">
      <c r="A2482" t="s">
        <v>2491</v>
      </c>
      <c r="B2482">
        <v>75.760000000000005</v>
      </c>
    </row>
    <row r="2483" spans="1:2" x14ac:dyDescent="0.4">
      <c r="A2483" t="s">
        <v>2492</v>
      </c>
      <c r="B2483">
        <v>19.059999999999999</v>
      </c>
    </row>
    <row r="2484" spans="1:2" x14ac:dyDescent="0.4">
      <c r="A2484" t="s">
        <v>2493</v>
      </c>
      <c r="B2484">
        <v>57.87</v>
      </c>
    </row>
    <row r="2485" spans="1:2" x14ac:dyDescent="0.4">
      <c r="A2485" t="s">
        <v>2494</v>
      </c>
      <c r="B2485">
        <v>518.28</v>
      </c>
    </row>
    <row r="2486" spans="1:2" x14ac:dyDescent="0.4">
      <c r="A2486" t="s">
        <v>2495</v>
      </c>
      <c r="B2486">
        <v>74.53</v>
      </c>
    </row>
    <row r="2487" spans="1:2" x14ac:dyDescent="0.4">
      <c r="A2487" t="s">
        <v>2496</v>
      </c>
      <c r="B2487">
        <v>618.97</v>
      </c>
    </row>
    <row r="2488" spans="1:2" x14ac:dyDescent="0.4">
      <c r="A2488" t="s">
        <v>2497</v>
      </c>
      <c r="B2488">
        <v>78.72</v>
      </c>
    </row>
    <row r="2489" spans="1:2" x14ac:dyDescent="0.4">
      <c r="A2489" t="s">
        <v>2498</v>
      </c>
      <c r="B2489">
        <v>199.57</v>
      </c>
    </row>
    <row r="2490" spans="1:2" x14ac:dyDescent="0.4">
      <c r="A2490" t="s">
        <v>2499</v>
      </c>
      <c r="B2490">
        <v>404.1</v>
      </c>
    </row>
    <row r="2491" spans="1:2" x14ac:dyDescent="0.4">
      <c r="A2491" t="s">
        <v>2500</v>
      </c>
      <c r="B2491">
        <v>22</v>
      </c>
    </row>
    <row r="2492" spans="1:2" x14ac:dyDescent="0.4">
      <c r="A2492" t="s">
        <v>2501</v>
      </c>
      <c r="B2492">
        <v>216.69</v>
      </c>
    </row>
    <row r="2493" spans="1:2" x14ac:dyDescent="0.4">
      <c r="A2493" t="s">
        <v>2502</v>
      </c>
      <c r="B2493">
        <v>20.6</v>
      </c>
    </row>
    <row r="2494" spans="1:2" x14ac:dyDescent="0.4">
      <c r="A2494" t="s">
        <v>2503</v>
      </c>
      <c r="B2494">
        <v>279.75</v>
      </c>
    </row>
    <row r="2495" spans="1:2" x14ac:dyDescent="0.4">
      <c r="A2495" t="s">
        <v>2504</v>
      </c>
      <c r="B2495">
        <v>47.66</v>
      </c>
    </row>
    <row r="2496" spans="1:2" x14ac:dyDescent="0.4">
      <c r="A2496" t="s">
        <v>2505</v>
      </c>
      <c r="B2496">
        <v>50.92</v>
      </c>
    </row>
    <row r="2497" spans="1:2" x14ac:dyDescent="0.4">
      <c r="A2497" t="s">
        <v>2506</v>
      </c>
      <c r="B2497">
        <v>2121.75</v>
      </c>
    </row>
    <row r="2498" spans="1:2" x14ac:dyDescent="0.4">
      <c r="A2498" t="s">
        <v>2507</v>
      </c>
      <c r="B2498">
        <v>78.8</v>
      </c>
    </row>
    <row r="2499" spans="1:2" x14ac:dyDescent="0.4">
      <c r="A2499" t="s">
        <v>2508</v>
      </c>
      <c r="B2499">
        <v>81.739999999999995</v>
      </c>
    </row>
    <row r="2500" spans="1:2" x14ac:dyDescent="0.4">
      <c r="A2500" t="s">
        <v>2509</v>
      </c>
      <c r="B2500">
        <v>16.600000000000001</v>
      </c>
    </row>
    <row r="2501" spans="1:2" x14ac:dyDescent="0.4">
      <c r="A2501" t="s">
        <v>2510</v>
      </c>
      <c r="B2501">
        <v>55.1</v>
      </c>
    </row>
    <row r="2502" spans="1:2" x14ac:dyDescent="0.4">
      <c r="A2502" t="s">
        <v>2511</v>
      </c>
      <c r="B2502">
        <v>328.19</v>
      </c>
    </row>
    <row r="2503" spans="1:2" x14ac:dyDescent="0.4">
      <c r="A2503" t="s">
        <v>2512</v>
      </c>
      <c r="B2503">
        <v>70.099999999999994</v>
      </c>
    </row>
    <row r="2504" spans="1:2" x14ac:dyDescent="0.4">
      <c r="A2504" t="s">
        <v>2513</v>
      </c>
      <c r="B2504">
        <v>822.43</v>
      </c>
    </row>
    <row r="2505" spans="1:2" x14ac:dyDescent="0.4">
      <c r="A2505" t="s">
        <v>2514</v>
      </c>
      <c r="B2505">
        <v>56.25</v>
      </c>
    </row>
    <row r="2506" spans="1:2" x14ac:dyDescent="0.4">
      <c r="A2506" t="s">
        <v>2515</v>
      </c>
      <c r="B2506">
        <v>120.5</v>
      </c>
    </row>
    <row r="2507" spans="1:2" x14ac:dyDescent="0.4">
      <c r="A2507" t="s">
        <v>2516</v>
      </c>
      <c r="B2507">
        <v>842.61</v>
      </c>
    </row>
    <row r="2508" spans="1:2" x14ac:dyDescent="0.4">
      <c r="A2508" t="s">
        <v>2517</v>
      </c>
      <c r="B2508">
        <v>129.83000000000001</v>
      </c>
    </row>
    <row r="2509" spans="1:2" x14ac:dyDescent="0.4">
      <c r="A2509" t="s">
        <v>2518</v>
      </c>
      <c r="B2509">
        <v>71.61</v>
      </c>
    </row>
    <row r="2510" spans="1:2" x14ac:dyDescent="0.4">
      <c r="A2510" t="s">
        <v>2519</v>
      </c>
      <c r="B2510">
        <v>324.24</v>
      </c>
    </row>
    <row r="2511" spans="1:2" x14ac:dyDescent="0.4">
      <c r="A2511" t="s">
        <v>2520</v>
      </c>
      <c r="B2511">
        <v>31.12</v>
      </c>
    </row>
    <row r="2512" spans="1:2" x14ac:dyDescent="0.4">
      <c r="A2512" t="s">
        <v>2521</v>
      </c>
      <c r="B2512">
        <v>267.08</v>
      </c>
    </row>
    <row r="2513" spans="1:2" x14ac:dyDescent="0.4">
      <c r="A2513" t="s">
        <v>2522</v>
      </c>
      <c r="B2513">
        <v>46.67</v>
      </c>
    </row>
    <row r="2514" spans="1:2" x14ac:dyDescent="0.4">
      <c r="A2514" t="s">
        <v>2523</v>
      </c>
      <c r="B2514">
        <v>115.5</v>
      </c>
    </row>
    <row r="2515" spans="1:2" x14ac:dyDescent="0.4">
      <c r="A2515" t="s">
        <v>2524</v>
      </c>
      <c r="B2515">
        <v>75.069999999999993</v>
      </c>
    </row>
    <row r="2516" spans="1:2" x14ac:dyDescent="0.4">
      <c r="A2516" t="s">
        <v>2525</v>
      </c>
      <c r="B2516">
        <v>376.22</v>
      </c>
    </row>
    <row r="2517" spans="1:2" x14ac:dyDescent="0.4">
      <c r="A2517" t="s">
        <v>2526</v>
      </c>
      <c r="B2517">
        <v>41.84</v>
      </c>
    </row>
    <row r="2518" spans="1:2" x14ac:dyDescent="0.4">
      <c r="A2518" t="s">
        <v>2527</v>
      </c>
      <c r="B2518">
        <v>23.22</v>
      </c>
    </row>
    <row r="2519" spans="1:2" x14ac:dyDescent="0.4">
      <c r="A2519" t="s">
        <v>2528</v>
      </c>
      <c r="B2519">
        <v>112.94</v>
      </c>
    </row>
    <row r="2520" spans="1:2" x14ac:dyDescent="0.4">
      <c r="A2520" t="s">
        <v>2529</v>
      </c>
      <c r="B2520">
        <v>27.15</v>
      </c>
    </row>
    <row r="2521" spans="1:2" x14ac:dyDescent="0.4">
      <c r="A2521" t="s">
        <v>2530</v>
      </c>
      <c r="B2521">
        <v>247.32</v>
      </c>
    </row>
    <row r="2522" spans="1:2" x14ac:dyDescent="0.4">
      <c r="A2522" t="s">
        <v>2531</v>
      </c>
      <c r="B2522">
        <v>274.85000000000002</v>
      </c>
    </row>
    <row r="2523" spans="1:2" x14ac:dyDescent="0.4">
      <c r="A2523" t="s">
        <v>2532</v>
      </c>
      <c r="B2523">
        <v>110.89</v>
      </c>
    </row>
    <row r="2524" spans="1:2" x14ac:dyDescent="0.4">
      <c r="A2524" t="s">
        <v>2533</v>
      </c>
      <c r="B2524">
        <v>37.46</v>
      </c>
    </row>
    <row r="2525" spans="1:2" x14ac:dyDescent="0.4">
      <c r="A2525" t="s">
        <v>2534</v>
      </c>
      <c r="B2525">
        <v>41.22</v>
      </c>
    </row>
    <row r="2526" spans="1:2" x14ac:dyDescent="0.4">
      <c r="A2526" t="s">
        <v>2535</v>
      </c>
      <c r="B2526">
        <v>14.79</v>
      </c>
    </row>
    <row r="2527" spans="1:2" x14ac:dyDescent="0.4">
      <c r="A2527" t="s">
        <v>2536</v>
      </c>
      <c r="B2527">
        <v>72.67</v>
      </c>
    </row>
    <row r="2528" spans="1:2" x14ac:dyDescent="0.4">
      <c r="A2528" t="s">
        <v>2537</v>
      </c>
      <c r="B2528">
        <v>242.05</v>
      </c>
    </row>
    <row r="2529" spans="1:2" x14ac:dyDescent="0.4">
      <c r="A2529" t="s">
        <v>2538</v>
      </c>
      <c r="B2529">
        <v>268.67</v>
      </c>
    </row>
    <row r="2530" spans="1:2" x14ac:dyDescent="0.4">
      <c r="A2530" t="s">
        <v>2539</v>
      </c>
      <c r="B2530">
        <v>26.99</v>
      </c>
    </row>
    <row r="2531" spans="1:2" x14ac:dyDescent="0.4">
      <c r="A2531" t="s">
        <v>2540</v>
      </c>
      <c r="B2531">
        <v>16.77</v>
      </c>
    </row>
    <row r="2532" spans="1:2" x14ac:dyDescent="0.4">
      <c r="A2532" t="s">
        <v>2541</v>
      </c>
      <c r="B2532">
        <v>1496.47</v>
      </c>
    </row>
    <row r="2533" spans="1:2" x14ac:dyDescent="0.4">
      <c r="A2533" t="s">
        <v>2542</v>
      </c>
      <c r="B2533">
        <v>100.4</v>
      </c>
    </row>
    <row r="2534" spans="1:2" x14ac:dyDescent="0.4">
      <c r="A2534" t="s">
        <v>2543</v>
      </c>
      <c r="B2534">
        <v>32.01</v>
      </c>
    </row>
    <row r="2535" spans="1:2" x14ac:dyDescent="0.4">
      <c r="A2535" t="s">
        <v>2544</v>
      </c>
      <c r="B2535">
        <v>299.42</v>
      </c>
    </row>
    <row r="2536" spans="1:2" x14ac:dyDescent="0.4">
      <c r="A2536" t="s">
        <v>2545</v>
      </c>
      <c r="B2536">
        <v>169.28</v>
      </c>
    </row>
    <row r="2537" spans="1:2" x14ac:dyDescent="0.4">
      <c r="A2537" t="s">
        <v>2546</v>
      </c>
      <c r="B2537">
        <v>18.940000000000001</v>
      </c>
    </row>
    <row r="2538" spans="1:2" x14ac:dyDescent="0.4">
      <c r="A2538" t="s">
        <v>2547</v>
      </c>
      <c r="B2538">
        <v>351.04</v>
      </c>
    </row>
    <row r="2539" spans="1:2" x14ac:dyDescent="0.4">
      <c r="A2539" t="s">
        <v>2548</v>
      </c>
      <c r="B2539">
        <v>77.05</v>
      </c>
    </row>
    <row r="2540" spans="1:2" x14ac:dyDescent="0.4">
      <c r="A2540" t="s">
        <v>2549</v>
      </c>
      <c r="B2540">
        <v>20.25</v>
      </c>
    </row>
    <row r="2541" spans="1:2" x14ac:dyDescent="0.4">
      <c r="A2541" t="s">
        <v>2550</v>
      </c>
      <c r="B2541">
        <v>673.32</v>
      </c>
    </row>
    <row r="2542" spans="1:2" x14ac:dyDescent="0.4">
      <c r="A2542" t="s">
        <v>2551</v>
      </c>
      <c r="B2542">
        <v>408.72</v>
      </c>
    </row>
    <row r="2543" spans="1:2" x14ac:dyDescent="0.4">
      <c r="A2543" t="s">
        <v>2552</v>
      </c>
      <c r="B2543">
        <v>60.14</v>
      </c>
    </row>
    <row r="2544" spans="1:2" x14ac:dyDescent="0.4">
      <c r="A2544" t="s">
        <v>2553</v>
      </c>
      <c r="B2544">
        <v>98.77</v>
      </c>
    </row>
    <row r="2545" spans="1:2" x14ac:dyDescent="0.4">
      <c r="A2545" t="s">
        <v>2554</v>
      </c>
      <c r="B2545">
        <v>24.18</v>
      </c>
    </row>
    <row r="2546" spans="1:2" x14ac:dyDescent="0.4">
      <c r="A2546" t="s">
        <v>2555</v>
      </c>
      <c r="B2546">
        <v>191.6</v>
      </c>
    </row>
    <row r="2547" spans="1:2" x14ac:dyDescent="0.4">
      <c r="A2547" t="s">
        <v>2556</v>
      </c>
      <c r="B2547">
        <v>124.91</v>
      </c>
    </row>
    <row r="2548" spans="1:2" x14ac:dyDescent="0.4">
      <c r="A2548" t="s">
        <v>2557</v>
      </c>
      <c r="B2548">
        <v>43.61</v>
      </c>
    </row>
    <row r="2549" spans="1:2" x14ac:dyDescent="0.4">
      <c r="A2549" t="s">
        <v>2558</v>
      </c>
      <c r="B2549">
        <v>86.38</v>
      </c>
    </row>
    <row r="2550" spans="1:2" x14ac:dyDescent="0.4">
      <c r="A2550" t="s">
        <v>2559</v>
      </c>
      <c r="B2550">
        <v>222.15</v>
      </c>
    </row>
    <row r="2551" spans="1:2" x14ac:dyDescent="0.4">
      <c r="A2551" t="s">
        <v>2560</v>
      </c>
      <c r="B2551">
        <v>275.77</v>
      </c>
    </row>
    <row r="2552" spans="1:2" x14ac:dyDescent="0.4">
      <c r="A2552" t="s">
        <v>2561</v>
      </c>
      <c r="B2552">
        <v>63.31</v>
      </c>
    </row>
    <row r="2553" spans="1:2" x14ac:dyDescent="0.4">
      <c r="A2553" t="s">
        <v>2562</v>
      </c>
      <c r="B2553">
        <v>37.479999999999997</v>
      </c>
    </row>
    <row r="2554" spans="1:2" x14ac:dyDescent="0.4">
      <c r="A2554" t="s">
        <v>2563</v>
      </c>
      <c r="B2554">
        <v>458.76</v>
      </c>
    </row>
    <row r="2555" spans="1:2" x14ac:dyDescent="0.4">
      <c r="A2555" t="s">
        <v>2564</v>
      </c>
      <c r="B2555">
        <v>374.04</v>
      </c>
    </row>
    <row r="2556" spans="1:2" x14ac:dyDescent="0.4">
      <c r="A2556" t="s">
        <v>2565</v>
      </c>
      <c r="B2556">
        <v>58.77</v>
      </c>
    </row>
    <row r="2557" spans="1:2" x14ac:dyDescent="0.4">
      <c r="A2557" t="s">
        <v>2566</v>
      </c>
      <c r="B2557">
        <v>111.71</v>
      </c>
    </row>
    <row r="2558" spans="1:2" x14ac:dyDescent="0.4">
      <c r="A2558" t="s">
        <v>2567</v>
      </c>
      <c r="B2558">
        <v>45.2</v>
      </c>
    </row>
    <row r="2559" spans="1:2" x14ac:dyDescent="0.4">
      <c r="A2559" t="s">
        <v>2568</v>
      </c>
      <c r="B2559">
        <v>56.71</v>
      </c>
    </row>
    <row r="2560" spans="1:2" x14ac:dyDescent="0.4">
      <c r="A2560" t="s">
        <v>2569</v>
      </c>
      <c r="B2560">
        <v>718.6</v>
      </c>
    </row>
    <row r="2561" spans="1:2" x14ac:dyDescent="0.4">
      <c r="A2561" t="s">
        <v>2570</v>
      </c>
      <c r="B2561">
        <v>56.93</v>
      </c>
    </row>
    <row r="2562" spans="1:2" x14ac:dyDescent="0.4">
      <c r="A2562" t="s">
        <v>2571</v>
      </c>
      <c r="B2562">
        <v>113.29</v>
      </c>
    </row>
    <row r="2563" spans="1:2" x14ac:dyDescent="0.4">
      <c r="A2563" t="s">
        <v>2572</v>
      </c>
      <c r="B2563">
        <v>125.62</v>
      </c>
    </row>
    <row r="2564" spans="1:2" x14ac:dyDescent="0.4">
      <c r="A2564" t="s">
        <v>2573</v>
      </c>
      <c r="B2564">
        <v>52.93</v>
      </c>
    </row>
    <row r="2565" spans="1:2" x14ac:dyDescent="0.4">
      <c r="A2565" t="s">
        <v>2574</v>
      </c>
      <c r="B2565">
        <v>1339.32</v>
      </c>
    </row>
    <row r="2566" spans="1:2" x14ac:dyDescent="0.4">
      <c r="A2566" t="s">
        <v>2575</v>
      </c>
      <c r="B2566">
        <v>53</v>
      </c>
    </row>
    <row r="2567" spans="1:2" x14ac:dyDescent="0.4">
      <c r="A2567" t="s">
        <v>2576</v>
      </c>
      <c r="B2567">
        <v>27.83</v>
      </c>
    </row>
    <row r="2568" spans="1:2" x14ac:dyDescent="0.4">
      <c r="A2568" t="s">
        <v>2577</v>
      </c>
      <c r="B2568">
        <v>40.880000000000003</v>
      </c>
    </row>
    <row r="2569" spans="1:2" x14ac:dyDescent="0.4">
      <c r="A2569" t="s">
        <v>2578</v>
      </c>
      <c r="B2569">
        <v>24.74</v>
      </c>
    </row>
    <row r="2570" spans="1:2" x14ac:dyDescent="0.4">
      <c r="A2570" t="s">
        <v>2579</v>
      </c>
      <c r="B2570">
        <v>16.46</v>
      </c>
    </row>
    <row r="2571" spans="1:2" x14ac:dyDescent="0.4">
      <c r="A2571" t="s">
        <v>2580</v>
      </c>
      <c r="B2571">
        <v>67.19</v>
      </c>
    </row>
    <row r="2572" spans="1:2" x14ac:dyDescent="0.4">
      <c r="A2572" t="s">
        <v>2581</v>
      </c>
      <c r="B2572">
        <v>679.05</v>
      </c>
    </row>
    <row r="2573" spans="1:2" x14ac:dyDescent="0.4">
      <c r="A2573" t="s">
        <v>2582</v>
      </c>
      <c r="B2573">
        <v>75.14</v>
      </c>
    </row>
    <row r="2574" spans="1:2" x14ac:dyDescent="0.4">
      <c r="A2574" t="s">
        <v>2583</v>
      </c>
      <c r="B2574">
        <v>121.24</v>
      </c>
    </row>
    <row r="2575" spans="1:2" x14ac:dyDescent="0.4">
      <c r="A2575" t="s">
        <v>2584</v>
      </c>
      <c r="B2575">
        <v>78.41</v>
      </c>
    </row>
    <row r="2576" spans="1:2" x14ac:dyDescent="0.4">
      <c r="A2576" t="s">
        <v>2585</v>
      </c>
      <c r="B2576">
        <v>65.95</v>
      </c>
    </row>
    <row r="2577" spans="1:2" x14ac:dyDescent="0.4">
      <c r="A2577" t="s">
        <v>2586</v>
      </c>
      <c r="B2577">
        <v>75.06</v>
      </c>
    </row>
    <row r="2578" spans="1:2" x14ac:dyDescent="0.4">
      <c r="A2578" t="s">
        <v>2587</v>
      </c>
      <c r="B2578">
        <v>17.86</v>
      </c>
    </row>
    <row r="2579" spans="1:2" x14ac:dyDescent="0.4">
      <c r="A2579" t="s">
        <v>2588</v>
      </c>
      <c r="B2579">
        <v>59.77</v>
      </c>
    </row>
    <row r="2580" spans="1:2" x14ac:dyDescent="0.4">
      <c r="A2580" t="s">
        <v>2589</v>
      </c>
      <c r="B2580">
        <v>153.06</v>
      </c>
    </row>
    <row r="2581" spans="1:2" x14ac:dyDescent="0.4">
      <c r="A2581" t="s">
        <v>2590</v>
      </c>
      <c r="B2581">
        <v>48.91</v>
      </c>
    </row>
    <row r="2582" spans="1:2" x14ac:dyDescent="0.4">
      <c r="A2582" t="s">
        <v>2591</v>
      </c>
      <c r="B2582">
        <v>255.27</v>
      </c>
    </row>
    <row r="2583" spans="1:2" x14ac:dyDescent="0.4">
      <c r="A2583" t="s">
        <v>2592</v>
      </c>
      <c r="B2583">
        <v>101.32</v>
      </c>
    </row>
    <row r="2584" spans="1:2" x14ac:dyDescent="0.4">
      <c r="A2584" t="s">
        <v>2593</v>
      </c>
      <c r="B2584">
        <v>117.65</v>
      </c>
    </row>
    <row r="2585" spans="1:2" x14ac:dyDescent="0.4">
      <c r="A2585" t="s">
        <v>2594</v>
      </c>
      <c r="B2585">
        <v>55.09</v>
      </c>
    </row>
    <row r="2586" spans="1:2" x14ac:dyDescent="0.4">
      <c r="A2586" t="s">
        <v>2595</v>
      </c>
      <c r="B2586">
        <v>37.69</v>
      </c>
    </row>
    <row r="2587" spans="1:2" x14ac:dyDescent="0.4">
      <c r="A2587" t="s">
        <v>2596</v>
      </c>
      <c r="B2587">
        <v>148</v>
      </c>
    </row>
    <row r="2588" spans="1:2" x14ac:dyDescent="0.4">
      <c r="A2588" t="s">
        <v>2597</v>
      </c>
      <c r="B2588">
        <v>80.06</v>
      </c>
    </row>
    <row r="2589" spans="1:2" x14ac:dyDescent="0.4">
      <c r="A2589" t="s">
        <v>2598</v>
      </c>
      <c r="B2589">
        <v>34.799999999999997</v>
      </c>
    </row>
    <row r="2590" spans="1:2" x14ac:dyDescent="0.4">
      <c r="A2590" t="s">
        <v>2599</v>
      </c>
      <c r="B2590">
        <v>456.42</v>
      </c>
    </row>
    <row r="2591" spans="1:2" x14ac:dyDescent="0.4">
      <c r="A2591" t="s">
        <v>2600</v>
      </c>
      <c r="B2591">
        <v>682.81</v>
      </c>
    </row>
    <row r="2592" spans="1:2" x14ac:dyDescent="0.4">
      <c r="A2592" t="s">
        <v>2601</v>
      </c>
      <c r="B2592">
        <v>30.65</v>
      </c>
    </row>
    <row r="2593" spans="1:2" x14ac:dyDescent="0.4">
      <c r="A2593" t="s">
        <v>2602</v>
      </c>
      <c r="B2593">
        <v>73.09</v>
      </c>
    </row>
    <row r="2594" spans="1:2" x14ac:dyDescent="0.4">
      <c r="A2594" t="s">
        <v>2603</v>
      </c>
      <c r="B2594">
        <v>7.85</v>
      </c>
    </row>
    <row r="2595" spans="1:2" x14ac:dyDescent="0.4">
      <c r="A2595" t="s">
        <v>2604</v>
      </c>
      <c r="B2595">
        <v>82.9</v>
      </c>
    </row>
    <row r="2596" spans="1:2" x14ac:dyDescent="0.4">
      <c r="A2596" t="s">
        <v>2605</v>
      </c>
      <c r="B2596">
        <v>39.35</v>
      </c>
    </row>
    <row r="2597" spans="1:2" x14ac:dyDescent="0.4">
      <c r="A2597" t="s">
        <v>2606</v>
      </c>
      <c r="B2597">
        <v>22.39</v>
      </c>
    </row>
    <row r="2598" spans="1:2" x14ac:dyDescent="0.4">
      <c r="A2598" t="s">
        <v>2607</v>
      </c>
      <c r="B2598">
        <v>51.15</v>
      </c>
    </row>
    <row r="2599" spans="1:2" x14ac:dyDescent="0.4">
      <c r="A2599" t="s">
        <v>2608</v>
      </c>
      <c r="B2599">
        <v>45.29</v>
      </c>
    </row>
    <row r="2600" spans="1:2" x14ac:dyDescent="0.4">
      <c r="A2600" t="s">
        <v>2609</v>
      </c>
      <c r="B2600">
        <v>49.63</v>
      </c>
    </row>
    <row r="2601" spans="1:2" x14ac:dyDescent="0.4">
      <c r="A2601" t="s">
        <v>2610</v>
      </c>
      <c r="B2601">
        <v>20.28</v>
      </c>
    </row>
    <row r="2602" spans="1:2" x14ac:dyDescent="0.4">
      <c r="A2602" t="s">
        <v>2611</v>
      </c>
      <c r="B2602">
        <v>485.65</v>
      </c>
    </row>
    <row r="2603" spans="1:2" x14ac:dyDescent="0.4">
      <c r="A2603" t="s">
        <v>2612</v>
      </c>
      <c r="B2603">
        <v>14.75</v>
      </c>
    </row>
    <row r="2604" spans="1:2" x14ac:dyDescent="0.4">
      <c r="A2604" t="s">
        <v>2613</v>
      </c>
      <c r="B2604">
        <v>20.34</v>
      </c>
    </row>
    <row r="2605" spans="1:2" x14ac:dyDescent="0.4">
      <c r="A2605" t="s">
        <v>2614</v>
      </c>
      <c r="B2605">
        <v>495.01</v>
      </c>
    </row>
    <row r="2606" spans="1:2" x14ac:dyDescent="0.4">
      <c r="A2606" t="s">
        <v>2615</v>
      </c>
      <c r="B2606">
        <v>43.9</v>
      </c>
    </row>
    <row r="2607" spans="1:2" x14ac:dyDescent="0.4">
      <c r="A2607" t="s">
        <v>2616</v>
      </c>
      <c r="B2607">
        <v>26.22</v>
      </c>
    </row>
    <row r="2608" spans="1:2" x14ac:dyDescent="0.4">
      <c r="A2608" t="s">
        <v>2617</v>
      </c>
      <c r="B2608">
        <v>41.27</v>
      </c>
    </row>
    <row r="2609" spans="1:2" x14ac:dyDescent="0.4">
      <c r="A2609" t="s">
        <v>2618</v>
      </c>
      <c r="B2609">
        <v>20.37</v>
      </c>
    </row>
    <row r="2610" spans="1:2" x14ac:dyDescent="0.4">
      <c r="A2610" t="s">
        <v>2619</v>
      </c>
      <c r="B2610">
        <v>13.56</v>
      </c>
    </row>
    <row r="2611" spans="1:2" x14ac:dyDescent="0.4">
      <c r="A2611" t="s">
        <v>2620</v>
      </c>
      <c r="B2611">
        <v>111.95</v>
      </c>
    </row>
    <row r="2612" spans="1:2" x14ac:dyDescent="0.4">
      <c r="A2612" t="s">
        <v>2621</v>
      </c>
      <c r="B2612">
        <v>159.75</v>
      </c>
    </row>
    <row r="2613" spans="1:2" x14ac:dyDescent="0.4">
      <c r="A2613" t="s">
        <v>2622</v>
      </c>
      <c r="B2613">
        <v>30.58</v>
      </c>
    </row>
    <row r="2614" spans="1:2" x14ac:dyDescent="0.4">
      <c r="A2614" t="s">
        <v>2623</v>
      </c>
      <c r="B2614">
        <v>27.7</v>
      </c>
    </row>
    <row r="2615" spans="1:2" x14ac:dyDescent="0.4">
      <c r="A2615" t="s">
        <v>2624</v>
      </c>
      <c r="B2615">
        <v>54.78</v>
      </c>
    </row>
    <row r="2616" spans="1:2" x14ac:dyDescent="0.4">
      <c r="A2616" t="s">
        <v>2625</v>
      </c>
      <c r="B2616">
        <v>82.85</v>
      </c>
    </row>
    <row r="2617" spans="1:2" x14ac:dyDescent="0.4">
      <c r="A2617" t="s">
        <v>2626</v>
      </c>
      <c r="B2617">
        <v>69.36</v>
      </c>
    </row>
    <row r="2618" spans="1:2" x14ac:dyDescent="0.4">
      <c r="A2618" t="s">
        <v>2627</v>
      </c>
      <c r="B2618">
        <v>401.82</v>
      </c>
    </row>
    <row r="2619" spans="1:2" x14ac:dyDescent="0.4">
      <c r="A2619" t="s">
        <v>2628</v>
      </c>
      <c r="B2619">
        <v>23.48</v>
      </c>
    </row>
    <row r="2620" spans="1:2" x14ac:dyDescent="0.4">
      <c r="A2620" t="s">
        <v>2629</v>
      </c>
      <c r="B2620">
        <v>146.83000000000001</v>
      </c>
    </row>
    <row r="2621" spans="1:2" x14ac:dyDescent="0.4">
      <c r="A2621" t="s">
        <v>2630</v>
      </c>
      <c r="B2621">
        <v>98.71</v>
      </c>
    </row>
    <row r="2622" spans="1:2" x14ac:dyDescent="0.4">
      <c r="A2622" t="s">
        <v>2631</v>
      </c>
      <c r="B2622">
        <v>46.33</v>
      </c>
    </row>
    <row r="2623" spans="1:2" x14ac:dyDescent="0.4">
      <c r="A2623" t="s">
        <v>2632</v>
      </c>
      <c r="B2623">
        <v>31.82</v>
      </c>
    </row>
    <row r="2624" spans="1:2" x14ac:dyDescent="0.4">
      <c r="A2624" t="s">
        <v>2633</v>
      </c>
      <c r="B2624">
        <v>21.96</v>
      </c>
    </row>
    <row r="2625" spans="1:2" x14ac:dyDescent="0.4">
      <c r="A2625" t="s">
        <v>2634</v>
      </c>
      <c r="B2625">
        <v>103.37</v>
      </c>
    </row>
    <row r="2626" spans="1:2" x14ac:dyDescent="0.4">
      <c r="A2626" t="s">
        <v>2635</v>
      </c>
      <c r="B2626">
        <v>106.1</v>
      </c>
    </row>
    <row r="2627" spans="1:2" x14ac:dyDescent="0.4">
      <c r="A2627" t="s">
        <v>2636</v>
      </c>
      <c r="B2627">
        <v>73.36</v>
      </c>
    </row>
    <row r="2628" spans="1:2" x14ac:dyDescent="0.4">
      <c r="A2628" t="s">
        <v>2637</v>
      </c>
      <c r="B2628">
        <v>122.14</v>
      </c>
    </row>
    <row r="2629" spans="1:2" x14ac:dyDescent="0.4">
      <c r="A2629" t="s">
        <v>2638</v>
      </c>
      <c r="B2629">
        <v>182.32</v>
      </c>
    </row>
    <row r="2630" spans="1:2" x14ac:dyDescent="0.4">
      <c r="A2630" t="s">
        <v>2639</v>
      </c>
      <c r="B2630">
        <v>35.869999999999997</v>
      </c>
    </row>
    <row r="2631" spans="1:2" x14ac:dyDescent="0.4">
      <c r="A2631" t="s">
        <v>2640</v>
      </c>
      <c r="B2631">
        <v>108.08</v>
      </c>
    </row>
    <row r="2632" spans="1:2" x14ac:dyDescent="0.4">
      <c r="A2632" t="s">
        <v>2641</v>
      </c>
      <c r="B2632">
        <v>2902.45</v>
      </c>
    </row>
    <row r="2633" spans="1:2" x14ac:dyDescent="0.4">
      <c r="A2633" t="s">
        <v>2642</v>
      </c>
      <c r="B2633">
        <v>59.86</v>
      </c>
    </row>
    <row r="2634" spans="1:2" x14ac:dyDescent="0.4">
      <c r="A2634" t="s">
        <v>2643</v>
      </c>
      <c r="B2634">
        <v>62.31</v>
      </c>
    </row>
    <row r="2635" spans="1:2" x14ac:dyDescent="0.4">
      <c r="A2635" t="s">
        <v>2644</v>
      </c>
      <c r="B2635">
        <v>39.6</v>
      </c>
    </row>
    <row r="2636" spans="1:2" x14ac:dyDescent="0.4">
      <c r="A2636" t="s">
        <v>2645</v>
      </c>
      <c r="B2636">
        <v>17.34</v>
      </c>
    </row>
    <row r="2637" spans="1:2" x14ac:dyDescent="0.4">
      <c r="A2637" t="s">
        <v>2646</v>
      </c>
      <c r="B2637">
        <v>270.64999999999998</v>
      </c>
    </row>
    <row r="2638" spans="1:2" x14ac:dyDescent="0.4">
      <c r="A2638" t="s">
        <v>2647</v>
      </c>
      <c r="B2638">
        <v>54.62</v>
      </c>
    </row>
    <row r="2639" spans="1:2" x14ac:dyDescent="0.4">
      <c r="A2639" t="s">
        <v>2648</v>
      </c>
      <c r="B2639">
        <v>59.19</v>
      </c>
    </row>
    <row r="2640" spans="1:2" x14ac:dyDescent="0.4">
      <c r="A2640" t="s">
        <v>2649</v>
      </c>
      <c r="B2640">
        <v>118.64</v>
      </c>
    </row>
    <row r="2641" spans="1:2" x14ac:dyDescent="0.4">
      <c r="A2641" t="s">
        <v>2650</v>
      </c>
      <c r="B2641">
        <v>20.190000000000001</v>
      </c>
    </row>
    <row r="2642" spans="1:2" x14ac:dyDescent="0.4">
      <c r="A2642" t="s">
        <v>2651</v>
      </c>
      <c r="B2642">
        <v>42.02</v>
      </c>
    </row>
    <row r="2643" spans="1:2" x14ac:dyDescent="0.4">
      <c r="A2643" t="s">
        <v>2652</v>
      </c>
      <c r="B2643">
        <v>25.18</v>
      </c>
    </row>
    <row r="2644" spans="1:2" x14ac:dyDescent="0.4">
      <c r="A2644" t="s">
        <v>2653</v>
      </c>
      <c r="B2644">
        <v>96.67</v>
      </c>
    </row>
    <row r="2645" spans="1:2" x14ac:dyDescent="0.4">
      <c r="A2645" t="s">
        <v>2654</v>
      </c>
      <c r="B2645">
        <v>36.200000000000003</v>
      </c>
    </row>
    <row r="2646" spans="1:2" x14ac:dyDescent="0.4">
      <c r="A2646" t="s">
        <v>2655</v>
      </c>
      <c r="B2646">
        <v>264.76</v>
      </c>
    </row>
    <row r="2647" spans="1:2" x14ac:dyDescent="0.4">
      <c r="A2647" t="s">
        <v>2656</v>
      </c>
      <c r="B2647">
        <v>318.62</v>
      </c>
    </row>
    <row r="2648" spans="1:2" x14ac:dyDescent="0.4">
      <c r="A2648" t="s">
        <v>2657</v>
      </c>
      <c r="B2648">
        <v>299.02999999999997</v>
      </c>
    </row>
    <row r="2649" spans="1:2" x14ac:dyDescent="0.4">
      <c r="A2649" t="s">
        <v>2658</v>
      </c>
      <c r="B2649">
        <v>53.37</v>
      </c>
    </row>
    <row r="2650" spans="1:2" x14ac:dyDescent="0.4">
      <c r="A2650" t="s">
        <v>2659</v>
      </c>
      <c r="B2650">
        <v>112.34</v>
      </c>
    </row>
    <row r="2651" spans="1:2" x14ac:dyDescent="0.4">
      <c r="A2651" t="s">
        <v>2660</v>
      </c>
      <c r="B2651">
        <v>17.13</v>
      </c>
    </row>
    <row r="2652" spans="1:2" x14ac:dyDescent="0.4">
      <c r="A2652" t="s">
        <v>2661</v>
      </c>
      <c r="B2652">
        <v>20.58</v>
      </c>
    </row>
    <row r="2653" spans="1:2" x14ac:dyDescent="0.4">
      <c r="A2653" t="s">
        <v>2662</v>
      </c>
      <c r="B2653">
        <v>83.39</v>
      </c>
    </row>
    <row r="2654" spans="1:2" x14ac:dyDescent="0.4">
      <c r="A2654" t="s">
        <v>2663</v>
      </c>
      <c r="B2654">
        <v>95.2</v>
      </c>
    </row>
    <row r="2655" spans="1:2" x14ac:dyDescent="0.4">
      <c r="A2655" t="s">
        <v>2664</v>
      </c>
      <c r="B2655">
        <v>53.55</v>
      </c>
    </row>
    <row r="2656" spans="1:2" x14ac:dyDescent="0.4">
      <c r="A2656" t="s">
        <v>2665</v>
      </c>
      <c r="B2656">
        <v>2212.27</v>
      </c>
    </row>
    <row r="2657" spans="1:2" x14ac:dyDescent="0.4">
      <c r="A2657" t="s">
        <v>2666</v>
      </c>
      <c r="B2657">
        <v>62.59</v>
      </c>
    </row>
    <row r="2658" spans="1:2" x14ac:dyDescent="0.4">
      <c r="A2658" t="s">
        <v>2667</v>
      </c>
      <c r="B2658">
        <v>228.91</v>
      </c>
    </row>
    <row r="2659" spans="1:2" x14ac:dyDescent="0.4">
      <c r="A2659" t="s">
        <v>2668</v>
      </c>
      <c r="B2659">
        <v>72.62</v>
      </c>
    </row>
    <row r="2660" spans="1:2" x14ac:dyDescent="0.4">
      <c r="A2660" t="s">
        <v>2669</v>
      </c>
      <c r="B2660">
        <v>109.64</v>
      </c>
    </row>
    <row r="2661" spans="1:2" x14ac:dyDescent="0.4">
      <c r="A2661" t="s">
        <v>2670</v>
      </c>
      <c r="B2661">
        <v>232.13</v>
      </c>
    </row>
    <row r="2662" spans="1:2" x14ac:dyDescent="0.4">
      <c r="A2662" t="s">
        <v>2671</v>
      </c>
      <c r="B2662">
        <v>42.51</v>
      </c>
    </row>
    <row r="2663" spans="1:2" x14ac:dyDescent="0.4">
      <c r="A2663" t="s">
        <v>2672</v>
      </c>
      <c r="B2663">
        <v>19.23</v>
      </c>
    </row>
    <row r="2664" spans="1:2" x14ac:dyDescent="0.4">
      <c r="A2664" t="s">
        <v>2673</v>
      </c>
      <c r="B2664">
        <v>201.78</v>
      </c>
    </row>
    <row r="2665" spans="1:2" x14ac:dyDescent="0.4">
      <c r="A2665" t="s">
        <v>2674</v>
      </c>
      <c r="B2665">
        <v>25.43</v>
      </c>
    </row>
    <row r="2666" spans="1:2" x14ac:dyDescent="0.4">
      <c r="A2666" t="s">
        <v>2675</v>
      </c>
      <c r="B2666">
        <v>173.42</v>
      </c>
    </row>
    <row r="2667" spans="1:2" x14ac:dyDescent="0.4">
      <c r="A2667" t="s">
        <v>2676</v>
      </c>
      <c r="B2667">
        <v>152.74</v>
      </c>
    </row>
    <row r="2668" spans="1:2" x14ac:dyDescent="0.4">
      <c r="A2668" t="s">
        <v>2677</v>
      </c>
      <c r="B2668">
        <v>81.78</v>
      </c>
    </row>
    <row r="2669" spans="1:2" x14ac:dyDescent="0.4">
      <c r="A2669" t="s">
        <v>2678</v>
      </c>
      <c r="B2669">
        <v>47.96</v>
      </c>
    </row>
    <row r="2670" spans="1:2" x14ac:dyDescent="0.4">
      <c r="A2670" t="s">
        <v>2679</v>
      </c>
      <c r="B2670">
        <v>109.79</v>
      </c>
    </row>
    <row r="2671" spans="1:2" x14ac:dyDescent="0.4">
      <c r="A2671" t="s">
        <v>2680</v>
      </c>
      <c r="B2671">
        <v>245.28</v>
      </c>
    </row>
    <row r="2672" spans="1:2" x14ac:dyDescent="0.4">
      <c r="A2672" t="s">
        <v>2681</v>
      </c>
      <c r="B2672">
        <v>86.59</v>
      </c>
    </row>
    <row r="2673" spans="1:2" x14ac:dyDescent="0.4">
      <c r="A2673" t="s">
        <v>2682</v>
      </c>
      <c r="B2673">
        <v>149.96</v>
      </c>
    </row>
    <row r="2674" spans="1:2" x14ac:dyDescent="0.4">
      <c r="A2674" t="s">
        <v>2683</v>
      </c>
      <c r="B2674">
        <v>443.52</v>
      </c>
    </row>
    <row r="2675" spans="1:2" x14ac:dyDescent="0.4">
      <c r="A2675" t="s">
        <v>2684</v>
      </c>
      <c r="B2675">
        <v>28.56</v>
      </c>
    </row>
    <row r="2676" spans="1:2" x14ac:dyDescent="0.4">
      <c r="A2676" t="s">
        <v>2685</v>
      </c>
      <c r="B2676">
        <v>100.22</v>
      </c>
    </row>
    <row r="2677" spans="1:2" x14ac:dyDescent="0.4">
      <c r="A2677" t="s">
        <v>2686</v>
      </c>
      <c r="B2677">
        <v>54.74</v>
      </c>
    </row>
    <row r="2678" spans="1:2" x14ac:dyDescent="0.4">
      <c r="A2678" t="s">
        <v>2687</v>
      </c>
      <c r="B2678">
        <v>26.87</v>
      </c>
    </row>
    <row r="2679" spans="1:2" x14ac:dyDescent="0.4">
      <c r="A2679" t="s">
        <v>2688</v>
      </c>
      <c r="B2679">
        <v>98.19</v>
      </c>
    </row>
    <row r="2680" spans="1:2" x14ac:dyDescent="0.4">
      <c r="A2680" t="s">
        <v>2689</v>
      </c>
      <c r="B2680">
        <v>189.27</v>
      </c>
    </row>
    <row r="2681" spans="1:2" x14ac:dyDescent="0.4">
      <c r="A2681" t="s">
        <v>2690</v>
      </c>
      <c r="B2681">
        <v>105.67</v>
      </c>
    </row>
    <row r="2682" spans="1:2" x14ac:dyDescent="0.4">
      <c r="A2682" t="s">
        <v>2691</v>
      </c>
      <c r="B2682">
        <v>69.31</v>
      </c>
    </row>
    <row r="2683" spans="1:2" x14ac:dyDescent="0.4">
      <c r="A2683" t="s">
        <v>2692</v>
      </c>
      <c r="B2683">
        <v>79.44</v>
      </c>
    </row>
    <row r="2684" spans="1:2" x14ac:dyDescent="0.4">
      <c r="A2684" t="s">
        <v>2693</v>
      </c>
      <c r="B2684">
        <v>1096.69</v>
      </c>
    </row>
    <row r="2685" spans="1:2" x14ac:dyDescent="0.4">
      <c r="A2685" t="s">
        <v>2694</v>
      </c>
      <c r="B2685">
        <v>242.06</v>
      </c>
    </row>
    <row r="2686" spans="1:2" x14ac:dyDescent="0.4">
      <c r="A2686" t="s">
        <v>2695</v>
      </c>
      <c r="B2686">
        <v>469.2</v>
      </c>
    </row>
    <row r="2687" spans="1:2" x14ac:dyDescent="0.4">
      <c r="A2687" t="s">
        <v>2696</v>
      </c>
      <c r="B2687">
        <v>44.21</v>
      </c>
    </row>
    <row r="2688" spans="1:2" x14ac:dyDescent="0.4">
      <c r="A2688" t="s">
        <v>2697</v>
      </c>
      <c r="B2688">
        <v>313.3</v>
      </c>
    </row>
    <row r="2689" spans="1:2" x14ac:dyDescent="0.4">
      <c r="A2689" t="s">
        <v>2698</v>
      </c>
      <c r="B2689">
        <v>62.42</v>
      </c>
    </row>
    <row r="2690" spans="1:2" x14ac:dyDescent="0.4">
      <c r="A2690" t="s">
        <v>2699</v>
      </c>
      <c r="B2690">
        <v>32.619999999999997</v>
      </c>
    </row>
    <row r="2691" spans="1:2" x14ac:dyDescent="0.4">
      <c r="A2691" t="s">
        <v>2700</v>
      </c>
      <c r="B2691">
        <v>19.09</v>
      </c>
    </row>
    <row r="2692" spans="1:2" x14ac:dyDescent="0.4">
      <c r="A2692" t="s">
        <v>2701</v>
      </c>
      <c r="B2692">
        <v>23.24</v>
      </c>
    </row>
    <row r="2693" spans="1:2" x14ac:dyDescent="0.4">
      <c r="A2693" t="s">
        <v>2702</v>
      </c>
      <c r="B2693">
        <v>18.28</v>
      </c>
    </row>
    <row r="2694" spans="1:2" x14ac:dyDescent="0.4">
      <c r="A2694" t="s">
        <v>2703</v>
      </c>
      <c r="B2694">
        <v>24.61</v>
      </c>
    </row>
    <row r="2695" spans="1:2" x14ac:dyDescent="0.4">
      <c r="A2695" t="s">
        <v>2704</v>
      </c>
      <c r="B2695">
        <v>45.23</v>
      </c>
    </row>
    <row r="2696" spans="1:2" x14ac:dyDescent="0.4">
      <c r="A2696" t="s">
        <v>2705</v>
      </c>
      <c r="B2696">
        <v>158.13999999999999</v>
      </c>
    </row>
    <row r="2697" spans="1:2" x14ac:dyDescent="0.4">
      <c r="A2697" t="s">
        <v>2706</v>
      </c>
      <c r="B2697">
        <v>753.14</v>
      </c>
    </row>
    <row r="2698" spans="1:2" x14ac:dyDescent="0.4">
      <c r="A2698" t="s">
        <v>2707</v>
      </c>
      <c r="B2698">
        <v>246.1</v>
      </c>
    </row>
    <row r="2699" spans="1:2" x14ac:dyDescent="0.4">
      <c r="A2699" t="s">
        <v>2708</v>
      </c>
      <c r="B2699">
        <v>11.5</v>
      </c>
    </row>
    <row r="2700" spans="1:2" x14ac:dyDescent="0.4">
      <c r="A2700" t="s">
        <v>2709</v>
      </c>
      <c r="B2700">
        <v>89.24</v>
      </c>
    </row>
    <row r="2701" spans="1:2" x14ac:dyDescent="0.4">
      <c r="A2701" t="s">
        <v>2710</v>
      </c>
      <c r="B2701">
        <v>43.84</v>
      </c>
    </row>
    <row r="2702" spans="1:2" x14ac:dyDescent="0.4">
      <c r="A2702" t="s">
        <v>2711</v>
      </c>
      <c r="B2702">
        <v>72.11</v>
      </c>
    </row>
    <row r="2703" spans="1:2" x14ac:dyDescent="0.4">
      <c r="A2703" t="s">
        <v>2712</v>
      </c>
      <c r="B2703">
        <v>304.35000000000002</v>
      </c>
    </row>
    <row r="2704" spans="1:2" x14ac:dyDescent="0.4">
      <c r="A2704" t="s">
        <v>2713</v>
      </c>
      <c r="B2704">
        <v>69.36</v>
      </c>
    </row>
    <row r="2705" spans="1:2" x14ac:dyDescent="0.4">
      <c r="A2705" t="s">
        <v>2714</v>
      </c>
      <c r="B2705">
        <v>26.33</v>
      </c>
    </row>
    <row r="2706" spans="1:2" x14ac:dyDescent="0.4">
      <c r="A2706" t="s">
        <v>2715</v>
      </c>
      <c r="B2706">
        <v>566.63</v>
      </c>
    </row>
    <row r="2707" spans="1:2" x14ac:dyDescent="0.4">
      <c r="A2707" t="s">
        <v>2716</v>
      </c>
      <c r="B2707">
        <v>170.89</v>
      </c>
    </row>
    <row r="2708" spans="1:2" x14ac:dyDescent="0.4">
      <c r="A2708" t="s">
        <v>2717</v>
      </c>
      <c r="B2708">
        <v>95.38</v>
      </c>
    </row>
    <row r="2709" spans="1:2" x14ac:dyDescent="0.4">
      <c r="A2709" t="s">
        <v>2718</v>
      </c>
      <c r="B2709">
        <v>62.43</v>
      </c>
    </row>
    <row r="2710" spans="1:2" x14ac:dyDescent="0.4">
      <c r="A2710" t="s">
        <v>2719</v>
      </c>
      <c r="B2710">
        <v>719.89</v>
      </c>
    </row>
    <row r="2711" spans="1:2" x14ac:dyDescent="0.4">
      <c r="A2711" t="s">
        <v>2720</v>
      </c>
      <c r="B2711">
        <v>363.14</v>
      </c>
    </row>
    <row r="2712" spans="1:2" x14ac:dyDescent="0.4">
      <c r="A2712" t="s">
        <v>2721</v>
      </c>
      <c r="B2712">
        <v>30.71</v>
      </c>
    </row>
    <row r="2713" spans="1:2" x14ac:dyDescent="0.4">
      <c r="A2713" t="s">
        <v>2722</v>
      </c>
      <c r="B2713">
        <v>217.97</v>
      </c>
    </row>
    <row r="2714" spans="1:2" x14ac:dyDescent="0.4">
      <c r="A2714" t="s">
        <v>2723</v>
      </c>
      <c r="B2714">
        <v>21.31</v>
      </c>
    </row>
    <row r="2715" spans="1:2" x14ac:dyDescent="0.4">
      <c r="A2715" t="s">
        <v>2724</v>
      </c>
      <c r="B2715">
        <v>32.01</v>
      </c>
    </row>
    <row r="2716" spans="1:2" x14ac:dyDescent="0.4">
      <c r="A2716" t="s">
        <v>2725</v>
      </c>
      <c r="B2716">
        <v>218.51</v>
      </c>
    </row>
    <row r="2717" spans="1:2" x14ac:dyDescent="0.4">
      <c r="A2717" t="s">
        <v>2726</v>
      </c>
      <c r="B2717">
        <v>39.43</v>
      </c>
    </row>
    <row r="2718" spans="1:2" x14ac:dyDescent="0.4">
      <c r="A2718" t="s">
        <v>2727</v>
      </c>
      <c r="B2718">
        <v>14.84</v>
      </c>
    </row>
    <row r="2719" spans="1:2" x14ac:dyDescent="0.4">
      <c r="A2719" t="s">
        <v>2728</v>
      </c>
      <c r="B2719">
        <v>159.13999999999999</v>
      </c>
    </row>
    <row r="2720" spans="1:2" x14ac:dyDescent="0.4">
      <c r="A2720" t="s">
        <v>2729</v>
      </c>
      <c r="B2720">
        <v>58.83</v>
      </c>
    </row>
    <row r="2721" spans="1:2" x14ac:dyDescent="0.4">
      <c r="A2721" t="s">
        <v>2730</v>
      </c>
      <c r="B2721">
        <v>282.93</v>
      </c>
    </row>
    <row r="2722" spans="1:2" x14ac:dyDescent="0.4">
      <c r="A2722" t="s">
        <v>2731</v>
      </c>
      <c r="B2722">
        <v>62.46</v>
      </c>
    </row>
    <row r="2723" spans="1:2" x14ac:dyDescent="0.4">
      <c r="A2723" t="s">
        <v>2732</v>
      </c>
      <c r="B2723">
        <v>195.26</v>
      </c>
    </row>
    <row r="2724" spans="1:2" x14ac:dyDescent="0.4">
      <c r="A2724" t="s">
        <v>2733</v>
      </c>
      <c r="B2724">
        <v>106.69</v>
      </c>
    </row>
    <row r="2725" spans="1:2" x14ac:dyDescent="0.4">
      <c r="A2725" t="s">
        <v>2734</v>
      </c>
      <c r="B2725">
        <v>38.58</v>
      </c>
    </row>
    <row r="2726" spans="1:2" x14ac:dyDescent="0.4">
      <c r="A2726" t="s">
        <v>2735</v>
      </c>
      <c r="B2726">
        <v>50.88</v>
      </c>
    </row>
    <row r="2727" spans="1:2" x14ac:dyDescent="0.4">
      <c r="A2727" t="s">
        <v>2736</v>
      </c>
      <c r="B2727">
        <v>403.43</v>
      </c>
    </row>
    <row r="2728" spans="1:2" x14ac:dyDescent="0.4">
      <c r="A2728" t="s">
        <v>2737</v>
      </c>
      <c r="B2728">
        <v>108.66</v>
      </c>
    </row>
    <row r="2729" spans="1:2" x14ac:dyDescent="0.4">
      <c r="A2729" t="s">
        <v>2738</v>
      </c>
      <c r="B2729">
        <v>54.89</v>
      </c>
    </row>
    <row r="2730" spans="1:2" x14ac:dyDescent="0.4">
      <c r="A2730" t="s">
        <v>2739</v>
      </c>
      <c r="B2730">
        <v>67.42</v>
      </c>
    </row>
    <row r="2731" spans="1:2" x14ac:dyDescent="0.4">
      <c r="A2731" t="s">
        <v>2740</v>
      </c>
      <c r="B2731">
        <v>33.28</v>
      </c>
    </row>
    <row r="2732" spans="1:2" x14ac:dyDescent="0.4">
      <c r="A2732" t="s">
        <v>2741</v>
      </c>
      <c r="B2732">
        <v>1902.8</v>
      </c>
    </row>
    <row r="2733" spans="1:2" x14ac:dyDescent="0.4">
      <c r="A2733" t="s">
        <v>2742</v>
      </c>
      <c r="B2733">
        <v>19.03</v>
      </c>
    </row>
    <row r="2734" spans="1:2" x14ac:dyDescent="0.4">
      <c r="A2734" t="s">
        <v>2743</v>
      </c>
      <c r="B2734">
        <v>115.19</v>
      </c>
    </row>
    <row r="2735" spans="1:2" x14ac:dyDescent="0.4">
      <c r="A2735" t="s">
        <v>2744</v>
      </c>
      <c r="B2735">
        <v>104.28</v>
      </c>
    </row>
    <row r="2736" spans="1:2" x14ac:dyDescent="0.4">
      <c r="A2736" t="s">
        <v>2745</v>
      </c>
      <c r="B2736">
        <v>707.39</v>
      </c>
    </row>
    <row r="2737" spans="1:2" x14ac:dyDescent="0.4">
      <c r="A2737" t="s">
        <v>2746</v>
      </c>
      <c r="B2737">
        <v>139.30000000000001</v>
      </c>
    </row>
    <row r="2738" spans="1:2" x14ac:dyDescent="0.4">
      <c r="A2738" t="s">
        <v>2747</v>
      </c>
      <c r="B2738">
        <v>873.82</v>
      </c>
    </row>
    <row r="2739" spans="1:2" x14ac:dyDescent="0.4">
      <c r="A2739" t="s">
        <v>2748</v>
      </c>
      <c r="B2739">
        <v>28.72</v>
      </c>
    </row>
    <row r="2740" spans="1:2" x14ac:dyDescent="0.4">
      <c r="A2740" t="s">
        <v>2749</v>
      </c>
      <c r="B2740">
        <v>154.91</v>
      </c>
    </row>
    <row r="2741" spans="1:2" x14ac:dyDescent="0.4">
      <c r="A2741" t="s">
        <v>2750</v>
      </c>
      <c r="B2741">
        <v>13.54</v>
      </c>
    </row>
    <row r="2742" spans="1:2" x14ac:dyDescent="0.4">
      <c r="A2742" t="s">
        <v>2751</v>
      </c>
      <c r="B2742">
        <v>137.01</v>
      </c>
    </row>
    <row r="2743" spans="1:2" x14ac:dyDescent="0.4">
      <c r="A2743" t="s">
        <v>2752</v>
      </c>
      <c r="B2743">
        <v>24.84</v>
      </c>
    </row>
    <row r="2744" spans="1:2" x14ac:dyDescent="0.4">
      <c r="A2744" t="s">
        <v>2753</v>
      </c>
      <c r="B2744">
        <v>60.18</v>
      </c>
    </row>
    <row r="2745" spans="1:2" x14ac:dyDescent="0.4">
      <c r="A2745" t="s">
        <v>2754</v>
      </c>
      <c r="B2745">
        <v>448.22</v>
      </c>
    </row>
    <row r="2746" spans="1:2" x14ac:dyDescent="0.4">
      <c r="A2746" t="s">
        <v>2755</v>
      </c>
      <c r="B2746">
        <v>136.96</v>
      </c>
    </row>
    <row r="2747" spans="1:2" x14ac:dyDescent="0.4">
      <c r="A2747" t="s">
        <v>2756</v>
      </c>
      <c r="B2747">
        <v>63.69</v>
      </c>
    </row>
    <row r="2748" spans="1:2" x14ac:dyDescent="0.4">
      <c r="A2748" t="s">
        <v>2757</v>
      </c>
      <c r="B2748">
        <v>56.67</v>
      </c>
    </row>
    <row r="2749" spans="1:2" x14ac:dyDescent="0.4">
      <c r="A2749" t="s">
        <v>2758</v>
      </c>
      <c r="B2749">
        <v>155.27000000000001</v>
      </c>
    </row>
    <row r="2750" spans="1:2" x14ac:dyDescent="0.4">
      <c r="A2750" t="s">
        <v>2759</v>
      </c>
      <c r="B2750">
        <v>1264.8499999999999</v>
      </c>
    </row>
    <row r="2751" spans="1:2" x14ac:dyDescent="0.4">
      <c r="A2751" t="s">
        <v>2760</v>
      </c>
      <c r="B2751">
        <v>966.58</v>
      </c>
    </row>
    <row r="2752" spans="1:2" x14ac:dyDescent="0.4">
      <c r="A2752" t="s">
        <v>2761</v>
      </c>
      <c r="B2752">
        <v>46.07</v>
      </c>
    </row>
    <row r="2753" spans="1:2" x14ac:dyDescent="0.4">
      <c r="A2753" t="s">
        <v>2762</v>
      </c>
      <c r="B2753">
        <v>21.99</v>
      </c>
    </row>
    <row r="2754" spans="1:2" x14ac:dyDescent="0.4">
      <c r="A2754" t="s">
        <v>2763</v>
      </c>
      <c r="B2754">
        <v>161.62</v>
      </c>
    </row>
    <row r="2755" spans="1:2" x14ac:dyDescent="0.4">
      <c r="A2755" t="s">
        <v>2764</v>
      </c>
      <c r="B2755">
        <v>17.7</v>
      </c>
    </row>
    <row r="2756" spans="1:2" x14ac:dyDescent="0.4">
      <c r="A2756" t="s">
        <v>2765</v>
      </c>
      <c r="B2756">
        <v>68.86</v>
      </c>
    </row>
    <row r="2757" spans="1:2" x14ac:dyDescent="0.4">
      <c r="A2757" t="s">
        <v>2766</v>
      </c>
      <c r="B2757">
        <v>147.35</v>
      </c>
    </row>
    <row r="2758" spans="1:2" x14ac:dyDescent="0.4">
      <c r="A2758" t="s">
        <v>2767</v>
      </c>
      <c r="B2758">
        <v>14.37</v>
      </c>
    </row>
    <row r="2759" spans="1:2" x14ac:dyDescent="0.4">
      <c r="A2759" t="s">
        <v>2768</v>
      </c>
      <c r="B2759">
        <v>139.51</v>
      </c>
    </row>
    <row r="2760" spans="1:2" x14ac:dyDescent="0.4">
      <c r="A2760" t="s">
        <v>2769</v>
      </c>
      <c r="B2760">
        <v>97.28</v>
      </c>
    </row>
    <row r="2761" spans="1:2" x14ac:dyDescent="0.4">
      <c r="A2761" t="s">
        <v>2770</v>
      </c>
      <c r="B2761">
        <v>105.51</v>
      </c>
    </row>
    <row r="2762" spans="1:2" x14ac:dyDescent="0.4">
      <c r="A2762" t="s">
        <v>2771</v>
      </c>
      <c r="B2762">
        <v>445.8</v>
      </c>
    </row>
    <row r="2763" spans="1:2" x14ac:dyDescent="0.4">
      <c r="A2763" t="s">
        <v>2772</v>
      </c>
      <c r="B2763">
        <v>118.27</v>
      </c>
    </row>
    <row r="2764" spans="1:2" x14ac:dyDescent="0.4">
      <c r="A2764" t="s">
        <v>2773</v>
      </c>
      <c r="B2764">
        <v>9.32</v>
      </c>
    </row>
    <row r="2765" spans="1:2" x14ac:dyDescent="0.4">
      <c r="A2765" t="s">
        <v>2774</v>
      </c>
      <c r="B2765">
        <v>29.73</v>
      </c>
    </row>
    <row r="2766" spans="1:2" x14ac:dyDescent="0.4">
      <c r="A2766" t="s">
        <v>2775</v>
      </c>
      <c r="B2766">
        <v>32.43</v>
      </c>
    </row>
    <row r="2767" spans="1:2" x14ac:dyDescent="0.4">
      <c r="A2767" t="s">
        <v>2776</v>
      </c>
      <c r="B2767">
        <v>47.43</v>
      </c>
    </row>
    <row r="2768" spans="1:2" x14ac:dyDescent="0.4">
      <c r="A2768" t="s">
        <v>2777</v>
      </c>
      <c r="B2768">
        <v>43.62</v>
      </c>
    </row>
    <row r="2769" spans="1:2" x14ac:dyDescent="0.4">
      <c r="A2769" t="s">
        <v>2778</v>
      </c>
      <c r="B2769">
        <v>29.05</v>
      </c>
    </row>
    <row r="2770" spans="1:2" x14ac:dyDescent="0.4">
      <c r="A2770" t="s">
        <v>2779</v>
      </c>
      <c r="B2770">
        <v>87.38</v>
      </c>
    </row>
    <row r="2771" spans="1:2" x14ac:dyDescent="0.4">
      <c r="A2771" t="s">
        <v>2780</v>
      </c>
      <c r="B2771">
        <v>27.3</v>
      </c>
    </row>
    <row r="2772" spans="1:2" x14ac:dyDescent="0.4">
      <c r="A2772" t="s">
        <v>2781</v>
      </c>
      <c r="B2772">
        <v>65.150000000000006</v>
      </c>
    </row>
    <row r="2773" spans="1:2" x14ac:dyDescent="0.4">
      <c r="A2773" t="s">
        <v>2782</v>
      </c>
      <c r="B2773">
        <v>71.78</v>
      </c>
    </row>
    <row r="2774" spans="1:2" x14ac:dyDescent="0.4">
      <c r="A2774" t="s">
        <v>2783</v>
      </c>
      <c r="B2774">
        <v>44.43</v>
      </c>
    </row>
    <row r="2775" spans="1:2" x14ac:dyDescent="0.4">
      <c r="A2775" t="s">
        <v>2784</v>
      </c>
      <c r="B2775">
        <v>140.29</v>
      </c>
    </row>
    <row r="2776" spans="1:2" x14ac:dyDescent="0.4">
      <c r="A2776" t="s">
        <v>2785</v>
      </c>
      <c r="B2776">
        <v>111.11</v>
      </c>
    </row>
    <row r="2777" spans="1:2" x14ac:dyDescent="0.4">
      <c r="A2777" t="s">
        <v>2786</v>
      </c>
      <c r="B2777">
        <v>526.25</v>
      </c>
    </row>
    <row r="2778" spans="1:2" x14ac:dyDescent="0.4">
      <c r="A2778" t="s">
        <v>2787</v>
      </c>
      <c r="B2778">
        <v>254.94</v>
      </c>
    </row>
    <row r="2779" spans="1:2" x14ac:dyDescent="0.4">
      <c r="A2779" t="s">
        <v>2788</v>
      </c>
      <c r="B2779">
        <v>217.5</v>
      </c>
    </row>
    <row r="2780" spans="1:2" x14ac:dyDescent="0.4">
      <c r="A2780" t="s">
        <v>2789</v>
      </c>
      <c r="B2780">
        <v>394.68</v>
      </c>
    </row>
    <row r="2781" spans="1:2" x14ac:dyDescent="0.4">
      <c r="A2781" t="s">
        <v>2790</v>
      </c>
      <c r="B2781">
        <v>46.73</v>
      </c>
    </row>
    <row r="2782" spans="1:2" x14ac:dyDescent="0.4">
      <c r="A2782" t="s">
        <v>2791</v>
      </c>
      <c r="B2782">
        <v>656.81</v>
      </c>
    </row>
    <row r="2783" spans="1:2" x14ac:dyDescent="0.4">
      <c r="A2783" t="s">
        <v>2792</v>
      </c>
      <c r="B2783">
        <v>76.790000000000006</v>
      </c>
    </row>
    <row r="2784" spans="1:2" x14ac:dyDescent="0.4">
      <c r="A2784" t="s">
        <v>2793</v>
      </c>
      <c r="B2784">
        <v>58.13</v>
      </c>
    </row>
    <row r="2785" spans="1:2" x14ac:dyDescent="0.4">
      <c r="A2785" t="s">
        <v>2794</v>
      </c>
      <c r="B2785">
        <v>14.44</v>
      </c>
    </row>
    <row r="2786" spans="1:2" x14ac:dyDescent="0.4">
      <c r="A2786" t="s">
        <v>2795</v>
      </c>
      <c r="B2786">
        <v>46.64</v>
      </c>
    </row>
    <row r="2787" spans="1:2" x14ac:dyDescent="0.4">
      <c r="A2787" t="s">
        <v>2796</v>
      </c>
      <c r="B2787">
        <v>60.39</v>
      </c>
    </row>
    <row r="2788" spans="1:2" x14ac:dyDescent="0.4">
      <c r="A2788" t="s">
        <v>2797</v>
      </c>
      <c r="B2788">
        <v>284.08999999999997</v>
      </c>
    </row>
    <row r="2789" spans="1:2" x14ac:dyDescent="0.4">
      <c r="A2789" t="s">
        <v>2798</v>
      </c>
      <c r="B2789">
        <v>299.31</v>
      </c>
    </row>
    <row r="2790" spans="1:2" x14ac:dyDescent="0.4">
      <c r="A2790" t="s">
        <v>2799</v>
      </c>
      <c r="B2790">
        <v>155.72999999999999</v>
      </c>
    </row>
    <row r="2791" spans="1:2" x14ac:dyDescent="0.4">
      <c r="A2791" t="s">
        <v>2800</v>
      </c>
      <c r="B2791">
        <v>139.22999999999999</v>
      </c>
    </row>
    <row r="2792" spans="1:2" x14ac:dyDescent="0.4">
      <c r="A2792" t="s">
        <v>2801</v>
      </c>
      <c r="B2792">
        <v>77.83</v>
      </c>
    </row>
    <row r="2793" spans="1:2" x14ac:dyDescent="0.4">
      <c r="A2793" t="s">
        <v>2802</v>
      </c>
      <c r="B2793">
        <v>78.62</v>
      </c>
    </row>
    <row r="2794" spans="1:2" x14ac:dyDescent="0.4">
      <c r="A2794" t="s">
        <v>2803</v>
      </c>
      <c r="B2794">
        <v>46.95</v>
      </c>
    </row>
    <row r="2795" spans="1:2" x14ac:dyDescent="0.4">
      <c r="A2795" t="s">
        <v>2804</v>
      </c>
      <c r="B2795">
        <v>37.33</v>
      </c>
    </row>
    <row r="2796" spans="1:2" x14ac:dyDescent="0.4">
      <c r="A2796" t="s">
        <v>2805</v>
      </c>
      <c r="B2796">
        <v>34.18</v>
      </c>
    </row>
    <row r="2797" spans="1:2" x14ac:dyDescent="0.4">
      <c r="A2797" t="s">
        <v>2806</v>
      </c>
      <c r="B2797">
        <v>96</v>
      </c>
    </row>
    <row r="2798" spans="1:2" x14ac:dyDescent="0.4">
      <c r="A2798" t="s">
        <v>2807</v>
      </c>
      <c r="B2798">
        <v>89.76</v>
      </c>
    </row>
    <row r="2799" spans="1:2" x14ac:dyDescent="0.4">
      <c r="A2799" t="s">
        <v>2808</v>
      </c>
      <c r="B2799">
        <v>84.66</v>
      </c>
    </row>
    <row r="2800" spans="1:2" x14ac:dyDescent="0.4">
      <c r="A2800" t="s">
        <v>2809</v>
      </c>
      <c r="B2800">
        <v>48.81</v>
      </c>
    </row>
    <row r="2801" spans="1:2" x14ac:dyDescent="0.4">
      <c r="A2801" t="s">
        <v>2810</v>
      </c>
      <c r="B2801">
        <v>241.82</v>
      </c>
    </row>
    <row r="2802" spans="1:2" x14ac:dyDescent="0.4">
      <c r="A2802" t="s">
        <v>2811</v>
      </c>
      <c r="B2802">
        <v>37.25</v>
      </c>
    </row>
    <row r="2803" spans="1:2" x14ac:dyDescent="0.4">
      <c r="A2803" t="s">
        <v>2812</v>
      </c>
      <c r="B2803">
        <v>28.03</v>
      </c>
    </row>
    <row r="2804" spans="1:2" x14ac:dyDescent="0.4">
      <c r="A2804" t="s">
        <v>2813</v>
      </c>
      <c r="B2804">
        <v>415.88</v>
      </c>
    </row>
    <row r="2805" spans="1:2" x14ac:dyDescent="0.4">
      <c r="A2805" t="s">
        <v>2814</v>
      </c>
      <c r="B2805">
        <v>210.96</v>
      </c>
    </row>
    <row r="2806" spans="1:2" x14ac:dyDescent="0.4">
      <c r="A2806" t="s">
        <v>2815</v>
      </c>
      <c r="B2806">
        <v>297.36</v>
      </c>
    </row>
    <row r="2807" spans="1:2" x14ac:dyDescent="0.4">
      <c r="A2807" t="s">
        <v>2816</v>
      </c>
      <c r="B2807">
        <v>320.26</v>
      </c>
    </row>
    <row r="2808" spans="1:2" x14ac:dyDescent="0.4">
      <c r="A2808" t="s">
        <v>2817</v>
      </c>
      <c r="B2808">
        <v>18528.919999999998</v>
      </c>
    </row>
    <row r="2809" spans="1:2" x14ac:dyDescent="0.4">
      <c r="A2809" t="s">
        <v>2818</v>
      </c>
      <c r="B2809">
        <v>54.15</v>
      </c>
    </row>
    <row r="2810" spans="1:2" x14ac:dyDescent="0.4">
      <c r="A2810" t="s">
        <v>2819</v>
      </c>
      <c r="B2810">
        <v>230.43</v>
      </c>
    </row>
    <row r="2811" spans="1:2" x14ac:dyDescent="0.4">
      <c r="A2811" t="s">
        <v>2820</v>
      </c>
      <c r="B2811">
        <v>476.11</v>
      </c>
    </row>
    <row r="2812" spans="1:2" x14ac:dyDescent="0.4">
      <c r="A2812" t="s">
        <v>2821</v>
      </c>
      <c r="B2812">
        <v>51.87</v>
      </c>
    </row>
    <row r="2813" spans="1:2" x14ac:dyDescent="0.4">
      <c r="A2813" t="s">
        <v>2822</v>
      </c>
      <c r="B2813">
        <v>65.02</v>
      </c>
    </row>
    <row r="2814" spans="1:2" x14ac:dyDescent="0.4">
      <c r="A2814" t="s">
        <v>2823</v>
      </c>
      <c r="B2814">
        <v>42.17</v>
      </c>
    </row>
    <row r="2815" spans="1:2" x14ac:dyDescent="0.4">
      <c r="A2815" t="s">
        <v>2824</v>
      </c>
      <c r="B2815">
        <v>38.1</v>
      </c>
    </row>
    <row r="2816" spans="1:2" x14ac:dyDescent="0.4">
      <c r="A2816" t="s">
        <v>2825</v>
      </c>
      <c r="B2816">
        <v>171.06</v>
      </c>
    </row>
    <row r="2817" spans="1:2" x14ac:dyDescent="0.4">
      <c r="A2817" t="s">
        <v>2826</v>
      </c>
      <c r="B2817">
        <v>163.71</v>
      </c>
    </row>
    <row r="2818" spans="1:2" x14ac:dyDescent="0.4">
      <c r="A2818" t="s">
        <v>2827</v>
      </c>
      <c r="B2818">
        <v>74.03</v>
      </c>
    </row>
    <row r="2819" spans="1:2" x14ac:dyDescent="0.4">
      <c r="A2819" t="s">
        <v>2828</v>
      </c>
      <c r="B2819">
        <v>24.26</v>
      </c>
    </row>
    <row r="2820" spans="1:2" x14ac:dyDescent="0.4">
      <c r="A2820" t="s">
        <v>2829</v>
      </c>
      <c r="B2820">
        <v>225.14</v>
      </c>
    </row>
    <row r="2821" spans="1:2" x14ac:dyDescent="0.4">
      <c r="A2821" t="s">
        <v>2830</v>
      </c>
      <c r="B2821">
        <v>435.03</v>
      </c>
    </row>
    <row r="2822" spans="1:2" x14ac:dyDescent="0.4">
      <c r="A2822" t="s">
        <v>2831</v>
      </c>
      <c r="B2822">
        <v>35.590000000000003</v>
      </c>
    </row>
    <row r="2823" spans="1:2" x14ac:dyDescent="0.4">
      <c r="A2823" t="s">
        <v>2832</v>
      </c>
      <c r="B2823">
        <v>27.05</v>
      </c>
    </row>
    <row r="2824" spans="1:2" x14ac:dyDescent="0.4">
      <c r="A2824" t="s">
        <v>2833</v>
      </c>
      <c r="B2824">
        <v>21.64</v>
      </c>
    </row>
    <row r="2825" spans="1:2" x14ac:dyDescent="0.4">
      <c r="A2825" t="s">
        <v>2834</v>
      </c>
      <c r="B2825">
        <v>23.26</v>
      </c>
    </row>
    <row r="2826" spans="1:2" x14ac:dyDescent="0.4">
      <c r="A2826" t="s">
        <v>2835</v>
      </c>
      <c r="B2826">
        <v>15.93</v>
      </c>
    </row>
    <row r="2827" spans="1:2" x14ac:dyDescent="0.4">
      <c r="A2827" t="s">
        <v>2836</v>
      </c>
      <c r="B2827">
        <v>47.56</v>
      </c>
    </row>
    <row r="2828" spans="1:2" x14ac:dyDescent="0.4">
      <c r="A2828" t="s">
        <v>2837</v>
      </c>
      <c r="B2828">
        <v>221.44</v>
      </c>
    </row>
    <row r="2829" spans="1:2" x14ac:dyDescent="0.4">
      <c r="A2829" t="s">
        <v>2838</v>
      </c>
      <c r="B2829">
        <v>1147.43</v>
      </c>
    </row>
    <row r="2830" spans="1:2" x14ac:dyDescent="0.4">
      <c r="A2830" t="s">
        <v>2839</v>
      </c>
      <c r="B2830">
        <v>255.15</v>
      </c>
    </row>
    <row r="2831" spans="1:2" x14ac:dyDescent="0.4">
      <c r="A2831" t="s">
        <v>2840</v>
      </c>
      <c r="B2831">
        <v>315.14999999999998</v>
      </c>
    </row>
    <row r="2832" spans="1:2" x14ac:dyDescent="0.4">
      <c r="A2832" t="s">
        <v>2841</v>
      </c>
      <c r="B2832">
        <v>146.94999999999999</v>
      </c>
    </row>
    <row r="2833" spans="1:2" x14ac:dyDescent="0.4">
      <c r="A2833" t="s">
        <v>2842</v>
      </c>
      <c r="B2833">
        <v>58.52</v>
      </c>
    </row>
    <row r="2834" spans="1:2" x14ac:dyDescent="0.4">
      <c r="A2834" t="s">
        <v>2843</v>
      </c>
      <c r="B2834">
        <v>120.15</v>
      </c>
    </row>
    <row r="2835" spans="1:2" x14ac:dyDescent="0.4">
      <c r="A2835" t="s">
        <v>2844</v>
      </c>
      <c r="B2835">
        <v>107.02</v>
      </c>
    </row>
    <row r="2836" spans="1:2" x14ac:dyDescent="0.4">
      <c r="A2836" t="s">
        <v>2845</v>
      </c>
      <c r="B2836">
        <v>78.47</v>
      </c>
    </row>
    <row r="2837" spans="1:2" x14ac:dyDescent="0.4">
      <c r="A2837" t="s">
        <v>2846</v>
      </c>
      <c r="B2837">
        <v>39.49</v>
      </c>
    </row>
    <row r="2838" spans="1:2" x14ac:dyDescent="0.4">
      <c r="A2838" t="s">
        <v>2847</v>
      </c>
      <c r="B2838">
        <v>173.25</v>
      </c>
    </row>
    <row r="2839" spans="1:2" x14ac:dyDescent="0.4">
      <c r="A2839" t="s">
        <v>2848</v>
      </c>
      <c r="B2839">
        <v>36.36</v>
      </c>
    </row>
    <row r="2840" spans="1:2" x14ac:dyDescent="0.4">
      <c r="A2840" t="s">
        <v>2849</v>
      </c>
      <c r="B2840">
        <v>16.39</v>
      </c>
    </row>
    <row r="2841" spans="1:2" x14ac:dyDescent="0.4">
      <c r="A2841" t="s">
        <v>2850</v>
      </c>
      <c r="B2841">
        <v>238.19</v>
      </c>
    </row>
    <row r="2842" spans="1:2" x14ac:dyDescent="0.4">
      <c r="A2842" t="s">
        <v>2851</v>
      </c>
      <c r="B2842">
        <v>282.85000000000002</v>
      </c>
    </row>
    <row r="2843" spans="1:2" x14ac:dyDescent="0.4">
      <c r="A2843" t="s">
        <v>2852</v>
      </c>
      <c r="B2843">
        <v>257.06</v>
      </c>
    </row>
    <row r="2844" spans="1:2" x14ac:dyDescent="0.4">
      <c r="A2844" t="s">
        <v>2853</v>
      </c>
      <c r="B2844">
        <v>96.84</v>
      </c>
    </row>
    <row r="2845" spans="1:2" x14ac:dyDescent="0.4">
      <c r="A2845" t="s">
        <v>2854</v>
      </c>
      <c r="B2845">
        <v>25.91</v>
      </c>
    </row>
    <row r="2846" spans="1:2" x14ac:dyDescent="0.4">
      <c r="A2846" t="s">
        <v>2855</v>
      </c>
      <c r="B2846">
        <v>52.28</v>
      </c>
    </row>
    <row r="2847" spans="1:2" x14ac:dyDescent="0.4">
      <c r="A2847" t="s">
        <v>2856</v>
      </c>
      <c r="B2847">
        <v>662.19</v>
      </c>
    </row>
    <row r="2848" spans="1:2" x14ac:dyDescent="0.4">
      <c r="A2848" t="s">
        <v>2857</v>
      </c>
      <c r="B2848">
        <v>69.11</v>
      </c>
    </row>
    <row r="2849" spans="1:2" x14ac:dyDescent="0.4">
      <c r="A2849" t="s">
        <v>2858</v>
      </c>
      <c r="B2849">
        <v>117.53</v>
      </c>
    </row>
    <row r="2850" spans="1:2" x14ac:dyDescent="0.4">
      <c r="A2850" t="s">
        <v>2859</v>
      </c>
      <c r="B2850">
        <v>26.05</v>
      </c>
    </row>
    <row r="2851" spans="1:2" x14ac:dyDescent="0.4">
      <c r="A2851" t="s">
        <v>2860</v>
      </c>
      <c r="B2851">
        <v>124.75</v>
      </c>
    </row>
    <row r="2852" spans="1:2" x14ac:dyDescent="0.4">
      <c r="A2852" t="s">
        <v>2861</v>
      </c>
      <c r="B2852">
        <v>84.15</v>
      </c>
    </row>
    <row r="2853" spans="1:2" x14ac:dyDescent="0.4">
      <c r="A2853" t="s">
        <v>2862</v>
      </c>
      <c r="B2853">
        <v>149.53</v>
      </c>
    </row>
    <row r="2854" spans="1:2" x14ac:dyDescent="0.4">
      <c r="A2854" t="s">
        <v>2863</v>
      </c>
      <c r="B2854">
        <v>226.28</v>
      </c>
    </row>
    <row r="2855" spans="1:2" x14ac:dyDescent="0.4">
      <c r="A2855" t="s">
        <v>2864</v>
      </c>
      <c r="B2855">
        <v>43.83</v>
      </c>
    </row>
    <row r="2856" spans="1:2" x14ac:dyDescent="0.4">
      <c r="A2856" t="s">
        <v>2865</v>
      </c>
      <c r="B2856">
        <v>323.05</v>
      </c>
    </row>
    <row r="2857" spans="1:2" x14ac:dyDescent="0.4">
      <c r="A2857" t="s">
        <v>2866</v>
      </c>
      <c r="B2857">
        <v>48.01</v>
      </c>
    </row>
    <row r="2858" spans="1:2" x14ac:dyDescent="0.4">
      <c r="A2858" t="s">
        <v>2867</v>
      </c>
      <c r="B2858">
        <v>242.52</v>
      </c>
    </row>
    <row r="2859" spans="1:2" x14ac:dyDescent="0.4">
      <c r="A2859" t="s">
        <v>2868</v>
      </c>
      <c r="B2859">
        <v>229.47</v>
      </c>
    </row>
    <row r="2860" spans="1:2" x14ac:dyDescent="0.4">
      <c r="A2860" t="s">
        <v>2869</v>
      </c>
      <c r="B2860">
        <v>720.42</v>
      </c>
    </row>
    <row r="2861" spans="1:2" x14ac:dyDescent="0.4">
      <c r="A2861" t="s">
        <v>2870</v>
      </c>
      <c r="B2861">
        <v>1262.82</v>
      </c>
    </row>
    <row r="2862" spans="1:2" x14ac:dyDescent="0.4">
      <c r="A2862" t="s">
        <v>2871</v>
      </c>
      <c r="B2862">
        <v>73.72</v>
      </c>
    </row>
    <row r="2863" spans="1:2" x14ac:dyDescent="0.4">
      <c r="A2863" t="s">
        <v>2872</v>
      </c>
      <c r="B2863">
        <v>101.19</v>
      </c>
    </row>
    <row r="2864" spans="1:2" x14ac:dyDescent="0.4">
      <c r="A2864" t="s">
        <v>2873</v>
      </c>
      <c r="B2864">
        <v>625.30999999999995</v>
      </c>
    </row>
    <row r="2865" spans="1:2" x14ac:dyDescent="0.4">
      <c r="A2865" t="s">
        <v>2874</v>
      </c>
      <c r="B2865">
        <v>68.16</v>
      </c>
    </row>
    <row r="2866" spans="1:2" x14ac:dyDescent="0.4">
      <c r="A2866" t="s">
        <v>2875</v>
      </c>
      <c r="B2866">
        <v>47.59</v>
      </c>
    </row>
    <row r="2867" spans="1:2" x14ac:dyDescent="0.4">
      <c r="A2867" t="s">
        <v>2876</v>
      </c>
      <c r="B2867">
        <v>45.03</v>
      </c>
    </row>
    <row r="2868" spans="1:2" x14ac:dyDescent="0.4">
      <c r="A2868" t="s">
        <v>2877</v>
      </c>
      <c r="B2868">
        <v>36.950000000000003</v>
      </c>
    </row>
    <row r="2869" spans="1:2" x14ac:dyDescent="0.4">
      <c r="A2869" t="s">
        <v>2878</v>
      </c>
      <c r="B2869">
        <v>28.67</v>
      </c>
    </row>
    <row r="2870" spans="1:2" x14ac:dyDescent="0.4">
      <c r="A2870" t="s">
        <v>2879</v>
      </c>
      <c r="B2870">
        <v>148.35</v>
      </c>
    </row>
    <row r="2871" spans="1:2" x14ac:dyDescent="0.4">
      <c r="A2871" t="s">
        <v>2880</v>
      </c>
      <c r="B2871">
        <v>119.71</v>
      </c>
    </row>
    <row r="2872" spans="1:2" x14ac:dyDescent="0.4">
      <c r="A2872" t="s">
        <v>2881</v>
      </c>
      <c r="B2872">
        <v>113.31</v>
      </c>
    </row>
    <row r="2873" spans="1:2" x14ac:dyDescent="0.4">
      <c r="A2873" t="s">
        <v>2882</v>
      </c>
      <c r="B2873">
        <v>251.01</v>
      </c>
    </row>
    <row r="2874" spans="1:2" x14ac:dyDescent="0.4">
      <c r="A2874" t="s">
        <v>2883</v>
      </c>
      <c r="B2874">
        <v>17.11</v>
      </c>
    </row>
    <row r="2875" spans="1:2" x14ac:dyDescent="0.4">
      <c r="A2875" t="s">
        <v>2884</v>
      </c>
      <c r="B2875">
        <v>961.76</v>
      </c>
    </row>
    <row r="2876" spans="1:2" x14ac:dyDescent="0.4">
      <c r="A2876" t="s">
        <v>2885</v>
      </c>
      <c r="B2876">
        <v>203.51</v>
      </c>
    </row>
    <row r="2877" spans="1:2" x14ac:dyDescent="0.4">
      <c r="A2877" t="s">
        <v>2886</v>
      </c>
      <c r="B2877">
        <v>262.58999999999997</v>
      </c>
    </row>
    <row r="2878" spans="1:2" x14ac:dyDescent="0.4">
      <c r="A2878" t="s">
        <v>2887</v>
      </c>
      <c r="B2878">
        <v>122.91</v>
      </c>
    </row>
    <row r="2879" spans="1:2" x14ac:dyDescent="0.4">
      <c r="A2879" t="s">
        <v>2888</v>
      </c>
      <c r="B2879">
        <v>92.17</v>
      </c>
    </row>
    <row r="2880" spans="1:2" x14ac:dyDescent="0.4">
      <c r="A2880" t="s">
        <v>2889</v>
      </c>
      <c r="B2880">
        <v>74.88</v>
      </c>
    </row>
    <row r="2881" spans="1:2" x14ac:dyDescent="0.4">
      <c r="A2881" t="s">
        <v>2890</v>
      </c>
      <c r="B2881">
        <v>275.45999999999998</v>
      </c>
    </row>
    <row r="2882" spans="1:2" x14ac:dyDescent="0.4">
      <c r="A2882" t="s">
        <v>2891</v>
      </c>
      <c r="B2882">
        <v>9.41</v>
      </c>
    </row>
    <row r="2883" spans="1:2" x14ac:dyDescent="0.4">
      <c r="A2883" t="s">
        <v>2892</v>
      </c>
      <c r="B2883">
        <v>98.76</v>
      </c>
    </row>
    <row r="2884" spans="1:2" x14ac:dyDescent="0.4">
      <c r="A2884" t="s">
        <v>2893</v>
      </c>
      <c r="B2884">
        <v>44.78</v>
      </c>
    </row>
    <row r="2885" spans="1:2" x14ac:dyDescent="0.4">
      <c r="A2885" t="s">
        <v>2894</v>
      </c>
      <c r="B2885">
        <v>173.05</v>
      </c>
    </row>
    <row r="2886" spans="1:2" x14ac:dyDescent="0.4">
      <c r="A2886" t="s">
        <v>2895</v>
      </c>
      <c r="B2886">
        <v>276.05</v>
      </c>
    </row>
    <row r="2887" spans="1:2" x14ac:dyDescent="0.4">
      <c r="A2887" t="s">
        <v>2896</v>
      </c>
      <c r="B2887">
        <v>36.26</v>
      </c>
    </row>
    <row r="2888" spans="1:2" x14ac:dyDescent="0.4">
      <c r="A2888" t="s">
        <v>2897</v>
      </c>
      <c r="B2888">
        <v>22.22</v>
      </c>
    </row>
    <row r="2889" spans="1:2" x14ac:dyDescent="0.4">
      <c r="A2889" t="s">
        <v>2898</v>
      </c>
      <c r="B2889">
        <v>35.72</v>
      </c>
    </row>
    <row r="2890" spans="1:2" x14ac:dyDescent="0.4">
      <c r="A2890" t="s">
        <v>2899</v>
      </c>
      <c r="B2890">
        <v>47.46</v>
      </c>
    </row>
    <row r="2891" spans="1:2" x14ac:dyDescent="0.4">
      <c r="A2891" t="s">
        <v>2900</v>
      </c>
      <c r="B2891">
        <v>117.61</v>
      </c>
    </row>
    <row r="2892" spans="1:2" x14ac:dyDescent="0.4">
      <c r="A2892" t="s">
        <v>2901</v>
      </c>
      <c r="B2892">
        <v>127.51</v>
      </c>
    </row>
    <row r="2893" spans="1:2" x14ac:dyDescent="0.4">
      <c r="A2893" t="s">
        <v>2902</v>
      </c>
      <c r="B2893">
        <v>37.49</v>
      </c>
    </row>
    <row r="2894" spans="1:2" x14ac:dyDescent="0.4">
      <c r="A2894" t="s">
        <v>2903</v>
      </c>
      <c r="B2894">
        <v>157.44</v>
      </c>
    </row>
    <row r="2895" spans="1:2" x14ac:dyDescent="0.4">
      <c r="A2895" t="s">
        <v>2904</v>
      </c>
      <c r="B2895">
        <v>49.64</v>
      </c>
    </row>
    <row r="2896" spans="1:2" x14ac:dyDescent="0.4">
      <c r="A2896" t="s">
        <v>2905</v>
      </c>
      <c r="B2896">
        <v>144.94</v>
      </c>
    </row>
    <row r="2897" spans="1:2" x14ac:dyDescent="0.4">
      <c r="A2897" t="s">
        <v>2906</v>
      </c>
      <c r="B2897">
        <v>53.68</v>
      </c>
    </row>
    <row r="2898" spans="1:2" x14ac:dyDescent="0.4">
      <c r="A2898" t="s">
        <v>2907</v>
      </c>
      <c r="B2898">
        <v>50.45</v>
      </c>
    </row>
    <row r="2899" spans="1:2" x14ac:dyDescent="0.4">
      <c r="A2899" t="s">
        <v>2908</v>
      </c>
      <c r="B2899">
        <v>52.2</v>
      </c>
    </row>
    <row r="2900" spans="1:2" x14ac:dyDescent="0.4">
      <c r="A2900" t="s">
        <v>2909</v>
      </c>
      <c r="B2900">
        <v>83.26</v>
      </c>
    </row>
    <row r="2901" spans="1:2" x14ac:dyDescent="0.4">
      <c r="A2901" t="s">
        <v>2910</v>
      </c>
      <c r="B2901">
        <v>38.75</v>
      </c>
    </row>
    <row r="2902" spans="1:2" x14ac:dyDescent="0.4">
      <c r="A2902" t="s">
        <v>2911</v>
      </c>
      <c r="B2902">
        <v>227.62</v>
      </c>
    </row>
    <row r="2903" spans="1:2" x14ac:dyDescent="0.4">
      <c r="A2903" t="s">
        <v>2912</v>
      </c>
      <c r="B2903">
        <v>118.1</v>
      </c>
    </row>
    <row r="2904" spans="1:2" x14ac:dyDescent="0.4">
      <c r="A2904" t="s">
        <v>2913</v>
      </c>
      <c r="B2904">
        <v>36.89</v>
      </c>
    </row>
    <row r="2905" spans="1:2" x14ac:dyDescent="0.4">
      <c r="A2905" t="s">
        <v>2914</v>
      </c>
      <c r="B2905">
        <v>275.68</v>
      </c>
    </row>
    <row r="2906" spans="1:2" x14ac:dyDescent="0.4">
      <c r="A2906" t="s">
        <v>2915</v>
      </c>
      <c r="B2906">
        <v>34.479999999999997</v>
      </c>
    </row>
    <row r="2907" spans="1:2" x14ac:dyDescent="0.4">
      <c r="A2907" t="s">
        <v>2916</v>
      </c>
      <c r="B2907">
        <v>121.89</v>
      </c>
    </row>
    <row r="2908" spans="1:2" x14ac:dyDescent="0.4">
      <c r="A2908" t="s">
        <v>2917</v>
      </c>
      <c r="B2908">
        <v>110.44</v>
      </c>
    </row>
    <row r="2909" spans="1:2" x14ac:dyDescent="0.4">
      <c r="A2909" t="s">
        <v>2918</v>
      </c>
      <c r="B2909">
        <v>142.66999999999999</v>
      </c>
    </row>
    <row r="2910" spans="1:2" x14ac:dyDescent="0.4">
      <c r="A2910" t="s">
        <v>2919</v>
      </c>
      <c r="B2910">
        <v>415.02</v>
      </c>
    </row>
    <row r="2911" spans="1:2" x14ac:dyDescent="0.4">
      <c r="A2911" t="s">
        <v>2920</v>
      </c>
      <c r="B2911">
        <v>80.61</v>
      </c>
    </row>
    <row r="2912" spans="1:2" x14ac:dyDescent="0.4">
      <c r="A2912" t="s">
        <v>2921</v>
      </c>
      <c r="B2912">
        <v>33.76</v>
      </c>
    </row>
    <row r="2913" spans="1:2" x14ac:dyDescent="0.4">
      <c r="A2913" t="s">
        <v>2922</v>
      </c>
      <c r="B2913">
        <v>101.45</v>
      </c>
    </row>
    <row r="2914" spans="1:2" x14ac:dyDescent="0.4">
      <c r="A2914" t="s">
        <v>2923</v>
      </c>
      <c r="B2914">
        <v>133.74</v>
      </c>
    </row>
    <row r="2915" spans="1:2" x14ac:dyDescent="0.4">
      <c r="A2915" t="s">
        <v>2924</v>
      </c>
      <c r="B2915">
        <v>110.04</v>
      </c>
    </row>
    <row r="2916" spans="1:2" x14ac:dyDescent="0.4">
      <c r="A2916" t="s">
        <v>2925</v>
      </c>
      <c r="B2916">
        <v>91.13</v>
      </c>
    </row>
    <row r="2917" spans="1:2" x14ac:dyDescent="0.4">
      <c r="A2917" t="s">
        <v>2926</v>
      </c>
      <c r="B2917">
        <v>106.8</v>
      </c>
    </row>
    <row r="2918" spans="1:2" x14ac:dyDescent="0.4">
      <c r="A2918" t="s">
        <v>2927</v>
      </c>
      <c r="B2918">
        <v>42.82</v>
      </c>
    </row>
    <row r="2919" spans="1:2" x14ac:dyDescent="0.4">
      <c r="A2919" t="s">
        <v>2928</v>
      </c>
      <c r="B2919">
        <v>102.45</v>
      </c>
    </row>
    <row r="2920" spans="1:2" x14ac:dyDescent="0.4">
      <c r="A2920" t="s">
        <v>2929</v>
      </c>
      <c r="B2920">
        <v>224.31</v>
      </c>
    </row>
    <row r="2921" spans="1:2" x14ac:dyDescent="0.4">
      <c r="A2921" t="s">
        <v>2930</v>
      </c>
      <c r="B2921">
        <v>131.19</v>
      </c>
    </row>
    <row r="2922" spans="1:2" x14ac:dyDescent="0.4">
      <c r="A2922" t="s">
        <v>2931</v>
      </c>
      <c r="B2922">
        <v>55.82</v>
      </c>
    </row>
    <row r="2923" spans="1:2" x14ac:dyDescent="0.4">
      <c r="A2923" t="s">
        <v>2932</v>
      </c>
      <c r="B2923">
        <v>1496.43</v>
      </c>
    </row>
    <row r="2924" spans="1:2" x14ac:dyDescent="0.4">
      <c r="A2924" t="s">
        <v>2933</v>
      </c>
      <c r="B2924">
        <v>33.61</v>
      </c>
    </row>
    <row r="2925" spans="1:2" x14ac:dyDescent="0.4">
      <c r="A2925" t="s">
        <v>2934</v>
      </c>
      <c r="B2925">
        <v>123.54</v>
      </c>
    </row>
    <row r="2926" spans="1:2" x14ac:dyDescent="0.4">
      <c r="A2926" t="s">
        <v>2935</v>
      </c>
      <c r="B2926">
        <v>462.23</v>
      </c>
    </row>
    <row r="2927" spans="1:2" x14ac:dyDescent="0.4">
      <c r="A2927" t="s">
        <v>2936</v>
      </c>
      <c r="B2927">
        <v>96.46</v>
      </c>
    </row>
    <row r="2928" spans="1:2" x14ac:dyDescent="0.4">
      <c r="A2928" t="s">
        <v>2937</v>
      </c>
      <c r="B2928">
        <v>25.92</v>
      </c>
    </row>
    <row r="2929" spans="1:2" x14ac:dyDescent="0.4">
      <c r="A2929" t="s">
        <v>2938</v>
      </c>
      <c r="B2929">
        <v>78.209999999999994</v>
      </c>
    </row>
    <row r="2930" spans="1:2" x14ac:dyDescent="0.4">
      <c r="A2930" t="s">
        <v>2939</v>
      </c>
      <c r="B2930">
        <v>147.85</v>
      </c>
    </row>
    <row r="2931" spans="1:2" x14ac:dyDescent="0.4">
      <c r="A2931" t="s">
        <v>2940</v>
      </c>
      <c r="B2931">
        <v>34.51</v>
      </c>
    </row>
    <row r="2932" spans="1:2" x14ac:dyDescent="0.4">
      <c r="A2932" t="s">
        <v>2941</v>
      </c>
      <c r="B2932">
        <v>11.92</v>
      </c>
    </row>
    <row r="2933" spans="1:2" x14ac:dyDescent="0.4">
      <c r="A2933" t="s">
        <v>2942</v>
      </c>
      <c r="B2933">
        <v>338.46</v>
      </c>
    </row>
    <row r="2934" spans="1:2" x14ac:dyDescent="0.4">
      <c r="A2934" t="s">
        <v>2943</v>
      </c>
      <c r="B2934">
        <v>758</v>
      </c>
    </row>
    <row r="2935" spans="1:2" x14ac:dyDescent="0.4">
      <c r="A2935" t="s">
        <v>2944</v>
      </c>
      <c r="B2935">
        <v>168.69</v>
      </c>
    </row>
    <row r="2936" spans="1:2" x14ac:dyDescent="0.4">
      <c r="A2936" t="s">
        <v>2945</v>
      </c>
      <c r="B2936">
        <v>46.39</v>
      </c>
    </row>
    <row r="2937" spans="1:2" x14ac:dyDescent="0.4">
      <c r="A2937" t="s">
        <v>2946</v>
      </c>
      <c r="B2937">
        <v>22.86</v>
      </c>
    </row>
    <row r="2938" spans="1:2" x14ac:dyDescent="0.4">
      <c r="A2938" t="s">
        <v>2947</v>
      </c>
      <c r="B2938">
        <v>68.22</v>
      </c>
    </row>
    <row r="2939" spans="1:2" x14ac:dyDescent="0.4">
      <c r="A2939" t="s">
        <v>2948</v>
      </c>
      <c r="B2939">
        <v>44.52</v>
      </c>
    </row>
    <row r="2940" spans="1:2" x14ac:dyDescent="0.4">
      <c r="A2940" t="s">
        <v>2949</v>
      </c>
      <c r="B2940">
        <v>91</v>
      </c>
    </row>
    <row r="2941" spans="1:2" x14ac:dyDescent="0.4">
      <c r="A2941" t="s">
        <v>2950</v>
      </c>
      <c r="B2941">
        <v>28.89</v>
      </c>
    </row>
    <row r="2942" spans="1:2" x14ac:dyDescent="0.4">
      <c r="A2942" t="s">
        <v>2951</v>
      </c>
      <c r="B2942">
        <v>28.25</v>
      </c>
    </row>
    <row r="2943" spans="1:2" x14ac:dyDescent="0.4">
      <c r="A2943" t="s">
        <v>2952</v>
      </c>
      <c r="B2943">
        <v>329.63</v>
      </c>
    </row>
    <row r="2944" spans="1:2" x14ac:dyDescent="0.4">
      <c r="A2944" t="s">
        <v>2953</v>
      </c>
      <c r="B2944">
        <v>104.04</v>
      </c>
    </row>
    <row r="2945" spans="1:2" x14ac:dyDescent="0.4">
      <c r="A2945" t="s">
        <v>2954</v>
      </c>
      <c r="B2945">
        <v>326.66000000000003</v>
      </c>
    </row>
    <row r="2946" spans="1:2" x14ac:dyDescent="0.4">
      <c r="A2946" t="s">
        <v>2955</v>
      </c>
      <c r="B2946">
        <v>21.97</v>
      </c>
    </row>
    <row r="2947" spans="1:2" x14ac:dyDescent="0.4">
      <c r="A2947" t="s">
        <v>2956</v>
      </c>
      <c r="B2947">
        <v>2522.13</v>
      </c>
    </row>
    <row r="2948" spans="1:2" x14ac:dyDescent="0.4">
      <c r="A2948" t="s">
        <v>2957</v>
      </c>
      <c r="B2948">
        <v>51.32</v>
      </c>
    </row>
    <row r="2949" spans="1:2" x14ac:dyDescent="0.4">
      <c r="A2949" t="s">
        <v>2958</v>
      </c>
      <c r="B2949">
        <v>30.39</v>
      </c>
    </row>
    <row r="2950" spans="1:2" x14ac:dyDescent="0.4">
      <c r="A2950" t="s">
        <v>2959</v>
      </c>
      <c r="B2950">
        <v>50.63</v>
      </c>
    </row>
    <row r="2951" spans="1:2" x14ac:dyDescent="0.4">
      <c r="A2951" t="s">
        <v>2960</v>
      </c>
      <c r="B2951">
        <v>79.83</v>
      </c>
    </row>
    <row r="2952" spans="1:2" x14ac:dyDescent="0.4">
      <c r="A2952" t="s">
        <v>2961</v>
      </c>
      <c r="B2952">
        <v>38.06</v>
      </c>
    </row>
    <row r="2953" spans="1:2" x14ac:dyDescent="0.4">
      <c r="A2953" t="s">
        <v>2962</v>
      </c>
      <c r="B2953">
        <v>17.75</v>
      </c>
    </row>
    <row r="2954" spans="1:2" x14ac:dyDescent="0.4">
      <c r="A2954" t="s">
        <v>2963</v>
      </c>
      <c r="B2954">
        <v>60.95</v>
      </c>
    </row>
    <row r="2955" spans="1:2" x14ac:dyDescent="0.4">
      <c r="A2955" t="s">
        <v>2964</v>
      </c>
      <c r="B2955">
        <v>269.33999999999997</v>
      </c>
    </row>
    <row r="2956" spans="1:2" x14ac:dyDescent="0.4">
      <c r="A2956" t="s">
        <v>2965</v>
      </c>
      <c r="B2956">
        <v>187.81</v>
      </c>
    </row>
    <row r="2957" spans="1:2" x14ac:dyDescent="0.4">
      <c r="A2957" t="s">
        <v>2966</v>
      </c>
      <c r="B2957">
        <v>613.15</v>
      </c>
    </row>
    <row r="2958" spans="1:2" x14ac:dyDescent="0.4">
      <c r="A2958" t="s">
        <v>2967</v>
      </c>
      <c r="B2958">
        <v>261.70999999999998</v>
      </c>
    </row>
    <row r="2959" spans="1:2" x14ac:dyDescent="0.4">
      <c r="A2959" t="s">
        <v>2968</v>
      </c>
      <c r="B2959">
        <v>314.02999999999997</v>
      </c>
    </row>
    <row r="2960" spans="1:2" x14ac:dyDescent="0.4">
      <c r="A2960" t="s">
        <v>2969</v>
      </c>
      <c r="B2960">
        <v>24.64</v>
      </c>
    </row>
    <row r="2961" spans="1:2" x14ac:dyDescent="0.4">
      <c r="A2961" t="s">
        <v>2970</v>
      </c>
      <c r="B2961">
        <v>292.08999999999997</v>
      </c>
    </row>
    <row r="2962" spans="1:2" x14ac:dyDescent="0.4">
      <c r="A2962" t="s">
        <v>2971</v>
      </c>
      <c r="B2962">
        <v>73.55</v>
      </c>
    </row>
    <row r="2963" spans="1:2" x14ac:dyDescent="0.4">
      <c r="A2963" t="s">
        <v>2972</v>
      </c>
      <c r="B2963">
        <v>118.65</v>
      </c>
    </row>
    <row r="2964" spans="1:2" x14ac:dyDescent="0.4">
      <c r="A2964" t="s">
        <v>2973</v>
      </c>
      <c r="B2964">
        <v>152.68</v>
      </c>
    </row>
    <row r="2965" spans="1:2" x14ac:dyDescent="0.4">
      <c r="A2965" t="s">
        <v>2974</v>
      </c>
      <c r="B2965">
        <v>31.97</v>
      </c>
    </row>
    <row r="2966" spans="1:2" x14ac:dyDescent="0.4">
      <c r="A2966" t="s">
        <v>2975</v>
      </c>
      <c r="B2966">
        <v>64.81</v>
      </c>
    </row>
    <row r="2967" spans="1:2" x14ac:dyDescent="0.4">
      <c r="A2967" t="s">
        <v>2976</v>
      </c>
      <c r="B2967">
        <v>29.31</v>
      </c>
    </row>
    <row r="2968" spans="1:2" x14ac:dyDescent="0.4">
      <c r="A2968" t="s">
        <v>2977</v>
      </c>
      <c r="B2968">
        <v>85.26</v>
      </c>
    </row>
    <row r="2969" spans="1:2" x14ac:dyDescent="0.4">
      <c r="A2969" t="s">
        <v>2978</v>
      </c>
      <c r="B2969">
        <v>31.64</v>
      </c>
    </row>
    <row r="2970" spans="1:2" x14ac:dyDescent="0.4">
      <c r="A2970" t="s">
        <v>2979</v>
      </c>
      <c r="B2970">
        <v>133.99</v>
      </c>
    </row>
    <row r="2971" spans="1:2" x14ac:dyDescent="0.4">
      <c r="A2971" t="s">
        <v>2980</v>
      </c>
      <c r="B2971">
        <v>146.01</v>
      </c>
    </row>
    <row r="2972" spans="1:2" x14ac:dyDescent="0.4">
      <c r="A2972" t="s">
        <v>2981</v>
      </c>
      <c r="B2972">
        <v>26.26</v>
      </c>
    </row>
    <row r="2973" spans="1:2" x14ac:dyDescent="0.4">
      <c r="A2973" t="s">
        <v>2982</v>
      </c>
      <c r="B2973">
        <v>201.47</v>
      </c>
    </row>
    <row r="2974" spans="1:2" x14ac:dyDescent="0.4">
      <c r="A2974" t="s">
        <v>2983</v>
      </c>
      <c r="B2974">
        <v>26.81</v>
      </c>
    </row>
    <row r="2975" spans="1:2" x14ac:dyDescent="0.4">
      <c r="A2975" t="s">
        <v>2984</v>
      </c>
      <c r="B2975">
        <v>38.979999999999997</v>
      </c>
    </row>
    <row r="2976" spans="1:2" x14ac:dyDescent="0.4">
      <c r="A2976" t="s">
        <v>2985</v>
      </c>
      <c r="B2976">
        <v>72.12</v>
      </c>
    </row>
    <row r="2977" spans="1:2" x14ac:dyDescent="0.4">
      <c r="A2977" t="s">
        <v>2986</v>
      </c>
      <c r="B2977">
        <v>38.82</v>
      </c>
    </row>
    <row r="2978" spans="1:2" x14ac:dyDescent="0.4">
      <c r="A2978" t="s">
        <v>2987</v>
      </c>
      <c r="B2978">
        <v>174.75</v>
      </c>
    </row>
    <row r="2979" spans="1:2" x14ac:dyDescent="0.4">
      <c r="A2979" t="s">
        <v>2988</v>
      </c>
      <c r="B2979">
        <v>38.32</v>
      </c>
    </row>
    <row r="2980" spans="1:2" x14ac:dyDescent="0.4">
      <c r="A2980" t="s">
        <v>2989</v>
      </c>
      <c r="B2980">
        <v>116.78</v>
      </c>
    </row>
    <row r="2981" spans="1:2" x14ac:dyDescent="0.4">
      <c r="A2981" t="s">
        <v>2990</v>
      </c>
      <c r="B2981">
        <v>125.6</v>
      </c>
    </row>
    <row r="2982" spans="1:2" x14ac:dyDescent="0.4">
      <c r="A2982" t="s">
        <v>2991</v>
      </c>
      <c r="B2982">
        <v>40.24</v>
      </c>
    </row>
    <row r="2983" spans="1:2" x14ac:dyDescent="0.4">
      <c r="A2983" t="s">
        <v>2992</v>
      </c>
      <c r="B2983">
        <v>34.03</v>
      </c>
    </row>
    <row r="2984" spans="1:2" x14ac:dyDescent="0.4">
      <c r="A2984" t="s">
        <v>2993</v>
      </c>
      <c r="B2984">
        <v>223.52</v>
      </c>
    </row>
    <row r="2985" spans="1:2" x14ac:dyDescent="0.4">
      <c r="A2985" t="s">
        <v>2994</v>
      </c>
      <c r="B2985">
        <v>490.47</v>
      </c>
    </row>
    <row r="2986" spans="1:2" x14ac:dyDescent="0.4">
      <c r="A2986" t="s">
        <v>2995</v>
      </c>
      <c r="B2986">
        <v>97.81</v>
      </c>
    </row>
    <row r="2987" spans="1:2" x14ac:dyDescent="0.4">
      <c r="A2987" t="s">
        <v>2996</v>
      </c>
      <c r="B2987">
        <v>20.239999999999998</v>
      </c>
    </row>
    <row r="2988" spans="1:2" x14ac:dyDescent="0.4">
      <c r="A2988" t="s">
        <v>2997</v>
      </c>
      <c r="B2988">
        <v>65.62</v>
      </c>
    </row>
    <row r="2989" spans="1:2" x14ac:dyDescent="0.4">
      <c r="A2989" t="s">
        <v>2998</v>
      </c>
      <c r="B2989">
        <v>204.9</v>
      </c>
    </row>
    <row r="2990" spans="1:2" x14ac:dyDescent="0.4">
      <c r="A2990" t="s">
        <v>2999</v>
      </c>
      <c r="B2990">
        <v>37.69</v>
      </c>
    </row>
    <row r="2991" spans="1:2" x14ac:dyDescent="0.4">
      <c r="A2991" t="s">
        <v>3000</v>
      </c>
      <c r="B2991">
        <v>172.55</v>
      </c>
    </row>
    <row r="2992" spans="1:2" x14ac:dyDescent="0.4">
      <c r="A2992" t="s">
        <v>3001</v>
      </c>
      <c r="B2992">
        <v>97.62</v>
      </c>
    </row>
    <row r="2993" spans="1:2" x14ac:dyDescent="0.4">
      <c r="A2993" t="s">
        <v>3002</v>
      </c>
      <c r="B2993">
        <v>552.66999999999996</v>
      </c>
    </row>
    <row r="2994" spans="1:2" x14ac:dyDescent="0.4">
      <c r="A2994" t="s">
        <v>3003</v>
      </c>
      <c r="B2994">
        <v>67.62</v>
      </c>
    </row>
    <row r="2995" spans="1:2" x14ac:dyDescent="0.4">
      <c r="A2995" t="s">
        <v>3004</v>
      </c>
      <c r="B2995">
        <v>46.22</v>
      </c>
    </row>
    <row r="2996" spans="1:2" x14ac:dyDescent="0.4">
      <c r="A2996" t="s">
        <v>3005</v>
      </c>
      <c r="B2996">
        <v>63.37</v>
      </c>
    </row>
    <row r="2997" spans="1:2" x14ac:dyDescent="0.4">
      <c r="A2997" t="s">
        <v>3006</v>
      </c>
      <c r="B2997">
        <v>444.56</v>
      </c>
    </row>
    <row r="2998" spans="1:2" x14ac:dyDescent="0.4">
      <c r="A2998" t="s">
        <v>3007</v>
      </c>
      <c r="B2998">
        <v>84.08</v>
      </c>
    </row>
    <row r="2999" spans="1:2" x14ac:dyDescent="0.4">
      <c r="A2999" t="s">
        <v>3008</v>
      </c>
      <c r="B2999">
        <v>62.53</v>
      </c>
    </row>
    <row r="3000" spans="1:2" x14ac:dyDescent="0.4">
      <c r="A3000" t="s">
        <v>3009</v>
      </c>
      <c r="B3000">
        <v>24.6</v>
      </c>
    </row>
    <row r="3001" spans="1:2" x14ac:dyDescent="0.4">
      <c r="A3001" t="s">
        <v>3010</v>
      </c>
      <c r="B3001">
        <v>141.72</v>
      </c>
    </row>
    <row r="3002" spans="1:2" x14ac:dyDescent="0.4">
      <c r="A3002" t="s">
        <v>3011</v>
      </c>
      <c r="B3002">
        <v>74.510000000000005</v>
      </c>
    </row>
    <row r="3003" spans="1:2" x14ac:dyDescent="0.4">
      <c r="A3003" t="s">
        <v>3012</v>
      </c>
      <c r="B3003">
        <v>13.01</v>
      </c>
    </row>
    <row r="3004" spans="1:2" x14ac:dyDescent="0.4">
      <c r="A3004" t="s">
        <v>3013</v>
      </c>
      <c r="B3004">
        <v>283.24</v>
      </c>
    </row>
    <row r="3005" spans="1:2" x14ac:dyDescent="0.4">
      <c r="A3005" t="s">
        <v>3014</v>
      </c>
      <c r="B3005">
        <v>140.02000000000001</v>
      </c>
    </row>
    <row r="3006" spans="1:2" x14ac:dyDescent="0.4">
      <c r="A3006" t="s">
        <v>3015</v>
      </c>
      <c r="B3006">
        <v>57.56</v>
      </c>
    </row>
    <row r="3007" spans="1:2" x14ac:dyDescent="0.4">
      <c r="A3007" t="s">
        <v>3016</v>
      </c>
      <c r="B3007">
        <v>108.74</v>
      </c>
    </row>
    <row r="3008" spans="1:2" x14ac:dyDescent="0.4">
      <c r="A3008" t="s">
        <v>3017</v>
      </c>
      <c r="B3008">
        <v>47.33</v>
      </c>
    </row>
    <row r="3009" spans="1:2" x14ac:dyDescent="0.4">
      <c r="A3009" t="s">
        <v>3018</v>
      </c>
      <c r="B3009">
        <v>92.11</v>
      </c>
    </row>
    <row r="3010" spans="1:2" x14ac:dyDescent="0.4">
      <c r="A3010" t="s">
        <v>3019</v>
      </c>
      <c r="B3010">
        <v>1276.1600000000001</v>
      </c>
    </row>
    <row r="3011" spans="1:2" x14ac:dyDescent="0.4">
      <c r="A3011" t="s">
        <v>3020</v>
      </c>
      <c r="B3011">
        <v>173.15</v>
      </c>
    </row>
    <row r="3012" spans="1:2" x14ac:dyDescent="0.4">
      <c r="A3012" t="s">
        <v>3021</v>
      </c>
      <c r="B3012">
        <v>198.46</v>
      </c>
    </row>
    <row r="3013" spans="1:2" x14ac:dyDescent="0.4">
      <c r="A3013" t="s">
        <v>3022</v>
      </c>
      <c r="B3013">
        <v>188.81</v>
      </c>
    </row>
    <row r="3014" spans="1:2" x14ac:dyDescent="0.4">
      <c r="A3014" t="s">
        <v>3023</v>
      </c>
      <c r="B3014">
        <v>275.87</v>
      </c>
    </row>
    <row r="3015" spans="1:2" x14ac:dyDescent="0.4">
      <c r="A3015" t="s">
        <v>3024</v>
      </c>
      <c r="B3015">
        <v>12.36</v>
      </c>
    </row>
    <row r="3016" spans="1:2" x14ac:dyDescent="0.4">
      <c r="A3016" t="s">
        <v>3025</v>
      </c>
      <c r="B3016">
        <v>37.24</v>
      </c>
    </row>
    <row r="3017" spans="1:2" x14ac:dyDescent="0.4">
      <c r="A3017" t="s">
        <v>3026</v>
      </c>
      <c r="B3017">
        <v>58.24</v>
      </c>
    </row>
    <row r="3018" spans="1:2" x14ac:dyDescent="0.4">
      <c r="A3018" t="s">
        <v>3027</v>
      </c>
      <c r="B3018">
        <v>88.89</v>
      </c>
    </row>
    <row r="3019" spans="1:2" x14ac:dyDescent="0.4">
      <c r="A3019" t="s">
        <v>3028</v>
      </c>
      <c r="B3019">
        <v>101.82</v>
      </c>
    </row>
    <row r="3020" spans="1:2" x14ac:dyDescent="0.4">
      <c r="A3020" t="s">
        <v>3029</v>
      </c>
      <c r="B3020">
        <v>21.92</v>
      </c>
    </row>
    <row r="3021" spans="1:2" x14ac:dyDescent="0.4">
      <c r="A3021" t="s">
        <v>3030</v>
      </c>
      <c r="B3021">
        <v>92.48</v>
      </c>
    </row>
    <row r="3022" spans="1:2" x14ac:dyDescent="0.4">
      <c r="A3022" t="s">
        <v>3031</v>
      </c>
      <c r="B3022">
        <v>149.97</v>
      </c>
    </row>
    <row r="3023" spans="1:2" x14ac:dyDescent="0.4">
      <c r="A3023" t="s">
        <v>3032</v>
      </c>
      <c r="B3023">
        <v>182.25</v>
      </c>
    </row>
    <row r="3024" spans="1:2" x14ac:dyDescent="0.4">
      <c r="A3024" t="s">
        <v>3033</v>
      </c>
      <c r="B3024">
        <v>20.59</v>
      </c>
    </row>
    <row r="3025" spans="1:2" x14ac:dyDescent="0.4">
      <c r="A3025" t="s">
        <v>3034</v>
      </c>
      <c r="B3025">
        <v>240.14</v>
      </c>
    </row>
    <row r="3026" spans="1:2" x14ac:dyDescent="0.4">
      <c r="A3026" t="s">
        <v>3035</v>
      </c>
      <c r="B3026">
        <v>61.68</v>
      </c>
    </row>
    <row r="3027" spans="1:2" x14ac:dyDescent="0.4">
      <c r="A3027" t="s">
        <v>3036</v>
      </c>
      <c r="B3027">
        <v>119.85</v>
      </c>
    </row>
    <row r="3028" spans="1:2" x14ac:dyDescent="0.4">
      <c r="A3028" t="s">
        <v>3037</v>
      </c>
      <c r="B3028">
        <v>94.53</v>
      </c>
    </row>
    <row r="3029" spans="1:2" x14ac:dyDescent="0.4">
      <c r="A3029" t="s">
        <v>3038</v>
      </c>
      <c r="B3029">
        <v>40.200000000000003</v>
      </c>
    </row>
    <row r="3030" spans="1:2" x14ac:dyDescent="0.4">
      <c r="A3030" t="s">
        <v>3039</v>
      </c>
      <c r="B3030">
        <v>26.83</v>
      </c>
    </row>
    <row r="3031" spans="1:2" x14ac:dyDescent="0.4">
      <c r="A3031" t="s">
        <v>3040</v>
      </c>
      <c r="B3031">
        <v>135.06</v>
      </c>
    </row>
    <row r="3032" spans="1:2" x14ac:dyDescent="0.4">
      <c r="A3032" t="s">
        <v>3041</v>
      </c>
      <c r="B3032">
        <v>89.24</v>
      </c>
    </row>
    <row r="3033" spans="1:2" x14ac:dyDescent="0.4">
      <c r="A3033" t="s">
        <v>3042</v>
      </c>
      <c r="B3033">
        <v>52.92</v>
      </c>
    </row>
    <row r="3034" spans="1:2" x14ac:dyDescent="0.4">
      <c r="A3034" t="s">
        <v>3043</v>
      </c>
      <c r="B3034">
        <v>18.98</v>
      </c>
    </row>
    <row r="3035" spans="1:2" x14ac:dyDescent="0.4">
      <c r="A3035" t="s">
        <v>3044</v>
      </c>
      <c r="B3035">
        <v>35.96</v>
      </c>
    </row>
    <row r="3036" spans="1:2" x14ac:dyDescent="0.4">
      <c r="A3036" t="s">
        <v>3045</v>
      </c>
      <c r="B3036">
        <v>34.090000000000003</v>
      </c>
    </row>
    <row r="3037" spans="1:2" x14ac:dyDescent="0.4">
      <c r="A3037" t="s">
        <v>3046</v>
      </c>
      <c r="B3037">
        <v>43.64</v>
      </c>
    </row>
    <row r="3038" spans="1:2" x14ac:dyDescent="0.4">
      <c r="A3038" t="s">
        <v>3047</v>
      </c>
      <c r="B3038">
        <v>733.04</v>
      </c>
    </row>
    <row r="3039" spans="1:2" x14ac:dyDescent="0.4">
      <c r="A3039" t="s">
        <v>3048</v>
      </c>
      <c r="B3039">
        <v>50.96</v>
      </c>
    </row>
    <row r="3040" spans="1:2" x14ac:dyDescent="0.4">
      <c r="A3040" t="s">
        <v>3049</v>
      </c>
      <c r="B3040">
        <v>99.16</v>
      </c>
    </row>
    <row r="3041" spans="1:2" x14ac:dyDescent="0.4">
      <c r="A3041" t="s">
        <v>3050</v>
      </c>
      <c r="B3041">
        <v>35.83</v>
      </c>
    </row>
    <row r="3042" spans="1:2" x14ac:dyDescent="0.4">
      <c r="A3042" t="s">
        <v>3051</v>
      </c>
      <c r="B3042">
        <v>34.409999999999997</v>
      </c>
    </row>
    <row r="3043" spans="1:2" x14ac:dyDescent="0.4">
      <c r="A3043" t="s">
        <v>3052</v>
      </c>
      <c r="B3043">
        <v>252.18</v>
      </c>
    </row>
    <row r="3044" spans="1:2" x14ac:dyDescent="0.4">
      <c r="A3044" t="s">
        <v>3053</v>
      </c>
      <c r="B3044">
        <v>18.38</v>
      </c>
    </row>
    <row r="3045" spans="1:2" x14ac:dyDescent="0.4">
      <c r="A3045" t="s">
        <v>3054</v>
      </c>
      <c r="B3045">
        <v>589.38</v>
      </c>
    </row>
    <row r="3046" spans="1:2" x14ac:dyDescent="0.4">
      <c r="A3046" t="s">
        <v>3055</v>
      </c>
      <c r="B3046">
        <v>30.17</v>
      </c>
    </row>
    <row r="3047" spans="1:2" x14ac:dyDescent="0.4">
      <c r="A3047" t="s">
        <v>3056</v>
      </c>
      <c r="B3047">
        <v>36.67</v>
      </c>
    </row>
    <row r="3048" spans="1:2" x14ac:dyDescent="0.4">
      <c r="A3048" t="s">
        <v>3057</v>
      </c>
      <c r="B3048">
        <v>26.89</v>
      </c>
    </row>
    <row r="3049" spans="1:2" x14ac:dyDescent="0.4">
      <c r="A3049" t="s">
        <v>3058</v>
      </c>
      <c r="B3049">
        <v>239.38</v>
      </c>
    </row>
    <row r="3050" spans="1:2" x14ac:dyDescent="0.4">
      <c r="A3050" t="s">
        <v>3059</v>
      </c>
      <c r="B3050">
        <v>2319.4</v>
      </c>
    </row>
    <row r="3051" spans="1:2" x14ac:dyDescent="0.4">
      <c r="A3051" t="s">
        <v>3060</v>
      </c>
      <c r="B3051">
        <v>74.91</v>
      </c>
    </row>
    <row r="3052" spans="1:2" x14ac:dyDescent="0.4">
      <c r="A3052" t="s">
        <v>3061</v>
      </c>
      <c r="B3052">
        <v>83.05</v>
      </c>
    </row>
    <row r="3053" spans="1:2" x14ac:dyDescent="0.4">
      <c r="A3053" t="s">
        <v>3062</v>
      </c>
      <c r="B3053">
        <v>110.15</v>
      </c>
    </row>
    <row r="3054" spans="1:2" x14ac:dyDescent="0.4">
      <c r="A3054" t="s">
        <v>3063</v>
      </c>
      <c r="B3054">
        <v>59.76</v>
      </c>
    </row>
    <row r="3055" spans="1:2" x14ac:dyDescent="0.4">
      <c r="A3055" t="s">
        <v>3064</v>
      </c>
      <c r="B3055">
        <v>46.84</v>
      </c>
    </row>
    <row r="3056" spans="1:2" x14ac:dyDescent="0.4">
      <c r="A3056" t="s">
        <v>3065</v>
      </c>
      <c r="B3056">
        <v>329.79</v>
      </c>
    </row>
    <row r="3057" spans="1:2" x14ac:dyDescent="0.4">
      <c r="A3057" t="s">
        <v>3066</v>
      </c>
      <c r="B3057">
        <v>63.72</v>
      </c>
    </row>
    <row r="3058" spans="1:2" x14ac:dyDescent="0.4">
      <c r="A3058" t="s">
        <v>3067</v>
      </c>
      <c r="B3058">
        <v>36.36</v>
      </c>
    </row>
    <row r="3059" spans="1:2" x14ac:dyDescent="0.4">
      <c r="A3059" t="s">
        <v>3068</v>
      </c>
      <c r="B3059">
        <v>51.7</v>
      </c>
    </row>
    <row r="3060" spans="1:2" x14ac:dyDescent="0.4">
      <c r="A3060" t="s">
        <v>3069</v>
      </c>
      <c r="B3060">
        <v>198.71</v>
      </c>
    </row>
    <row r="3061" spans="1:2" x14ac:dyDescent="0.4">
      <c r="A3061" t="s">
        <v>3070</v>
      </c>
      <c r="B3061">
        <v>111.05</v>
      </c>
    </row>
    <row r="3062" spans="1:2" x14ac:dyDescent="0.4">
      <c r="A3062" t="s">
        <v>3071</v>
      </c>
      <c r="B3062">
        <v>49.1</v>
      </c>
    </row>
    <row r="3063" spans="1:2" x14ac:dyDescent="0.4">
      <c r="A3063" t="s">
        <v>3072</v>
      </c>
      <c r="B3063">
        <v>50.17</v>
      </c>
    </row>
    <row r="3064" spans="1:2" x14ac:dyDescent="0.4">
      <c r="A3064" t="s">
        <v>3073</v>
      </c>
      <c r="B3064">
        <v>69.69</v>
      </c>
    </row>
    <row r="3065" spans="1:2" x14ac:dyDescent="0.4">
      <c r="A3065" t="s">
        <v>3074</v>
      </c>
      <c r="B3065">
        <v>62.37</v>
      </c>
    </row>
    <row r="3066" spans="1:2" x14ac:dyDescent="0.4">
      <c r="A3066" t="s">
        <v>3075</v>
      </c>
      <c r="B3066">
        <v>177.88</v>
      </c>
    </row>
    <row r="3067" spans="1:2" x14ac:dyDescent="0.4">
      <c r="A3067" t="s">
        <v>3076</v>
      </c>
      <c r="B3067">
        <v>60.62</v>
      </c>
    </row>
    <row r="3068" spans="1:2" x14ac:dyDescent="0.4">
      <c r="A3068" t="s">
        <v>3077</v>
      </c>
      <c r="B3068">
        <v>45.17</v>
      </c>
    </row>
    <row r="3069" spans="1:2" x14ac:dyDescent="0.4">
      <c r="A3069" t="s">
        <v>3078</v>
      </c>
      <c r="B3069">
        <v>45.11</v>
      </c>
    </row>
    <row r="3070" spans="1:2" x14ac:dyDescent="0.4">
      <c r="A3070" t="s">
        <v>3079</v>
      </c>
      <c r="B3070">
        <v>20.329999999999998</v>
      </c>
    </row>
    <row r="3071" spans="1:2" x14ac:dyDescent="0.4">
      <c r="A3071" t="s">
        <v>3080</v>
      </c>
      <c r="B3071">
        <v>29.45</v>
      </c>
    </row>
    <row r="3072" spans="1:2" x14ac:dyDescent="0.4">
      <c r="A3072" t="s">
        <v>3081</v>
      </c>
      <c r="B3072">
        <v>38.950000000000003</v>
      </c>
    </row>
    <row r="3073" spans="1:2" x14ac:dyDescent="0.4">
      <c r="A3073" t="s">
        <v>3082</v>
      </c>
      <c r="B3073">
        <v>189.62</v>
      </c>
    </row>
    <row r="3074" spans="1:2" x14ac:dyDescent="0.4">
      <c r="A3074" t="s">
        <v>3083</v>
      </c>
      <c r="B3074">
        <v>34.24</v>
      </c>
    </row>
    <row r="3075" spans="1:2" x14ac:dyDescent="0.4">
      <c r="A3075" t="s">
        <v>3084</v>
      </c>
      <c r="B3075">
        <v>583.95000000000005</v>
      </c>
    </row>
    <row r="3076" spans="1:2" x14ac:dyDescent="0.4">
      <c r="A3076" t="s">
        <v>3085</v>
      </c>
      <c r="B3076">
        <v>68.28</v>
      </c>
    </row>
    <row r="3077" spans="1:2" x14ac:dyDescent="0.4">
      <c r="A3077" t="s">
        <v>3086</v>
      </c>
      <c r="B3077">
        <v>110.11</v>
      </c>
    </row>
    <row r="3078" spans="1:2" x14ac:dyDescent="0.4">
      <c r="A3078" t="s">
        <v>3087</v>
      </c>
      <c r="B3078">
        <v>26.53</v>
      </c>
    </row>
    <row r="3079" spans="1:2" x14ac:dyDescent="0.4">
      <c r="A3079" t="s">
        <v>3088</v>
      </c>
      <c r="B3079">
        <v>1005.29</v>
      </c>
    </row>
    <row r="3080" spans="1:2" x14ac:dyDescent="0.4">
      <c r="A3080" t="s">
        <v>3089</v>
      </c>
      <c r="B3080">
        <v>57.6</v>
      </c>
    </row>
    <row r="3081" spans="1:2" x14ac:dyDescent="0.4">
      <c r="A3081" t="s">
        <v>3090</v>
      </c>
      <c r="B3081">
        <v>13.34</v>
      </c>
    </row>
    <row r="3082" spans="1:2" x14ac:dyDescent="0.4">
      <c r="A3082" t="s">
        <v>3091</v>
      </c>
      <c r="B3082">
        <v>247.2</v>
      </c>
    </row>
    <row r="3083" spans="1:2" x14ac:dyDescent="0.4">
      <c r="A3083" t="s">
        <v>3092</v>
      </c>
      <c r="B3083">
        <v>180.32</v>
      </c>
    </row>
    <row r="3084" spans="1:2" x14ac:dyDescent="0.4">
      <c r="A3084" t="s">
        <v>3093</v>
      </c>
      <c r="B3084">
        <v>78.34</v>
      </c>
    </row>
    <row r="3085" spans="1:2" x14ac:dyDescent="0.4">
      <c r="A3085" t="s">
        <v>3094</v>
      </c>
      <c r="B3085">
        <v>37.950000000000003</v>
      </c>
    </row>
    <row r="3086" spans="1:2" x14ac:dyDescent="0.4">
      <c r="A3086" t="s">
        <v>3095</v>
      </c>
      <c r="B3086">
        <v>24.52</v>
      </c>
    </row>
    <row r="3087" spans="1:2" x14ac:dyDescent="0.4">
      <c r="A3087" t="s">
        <v>3096</v>
      </c>
      <c r="B3087">
        <v>52.76</v>
      </c>
    </row>
    <row r="3088" spans="1:2" x14ac:dyDescent="0.4">
      <c r="A3088" t="s">
        <v>3097</v>
      </c>
      <c r="B3088">
        <v>19.25</v>
      </c>
    </row>
    <row r="3089" spans="1:2" x14ac:dyDescent="0.4">
      <c r="A3089" t="s">
        <v>3098</v>
      </c>
      <c r="B3089">
        <v>26.94</v>
      </c>
    </row>
    <row r="3090" spans="1:2" x14ac:dyDescent="0.4">
      <c r="A3090" t="s">
        <v>3099</v>
      </c>
      <c r="B3090">
        <v>153.57</v>
      </c>
    </row>
    <row r="3091" spans="1:2" x14ac:dyDescent="0.4">
      <c r="A3091" t="s">
        <v>3100</v>
      </c>
      <c r="B3091">
        <v>57.67</v>
      </c>
    </row>
    <row r="3092" spans="1:2" x14ac:dyDescent="0.4">
      <c r="A3092" t="s">
        <v>3101</v>
      </c>
      <c r="B3092">
        <v>109.26</v>
      </c>
    </row>
    <row r="3093" spans="1:2" x14ac:dyDescent="0.4">
      <c r="A3093" t="s">
        <v>3102</v>
      </c>
      <c r="B3093">
        <v>339.63</v>
      </c>
    </row>
    <row r="3094" spans="1:2" x14ac:dyDescent="0.4">
      <c r="A3094" t="s">
        <v>3103</v>
      </c>
      <c r="B3094">
        <v>139.81</v>
      </c>
    </row>
    <row r="3095" spans="1:2" x14ac:dyDescent="0.4">
      <c r="A3095" t="s">
        <v>3104</v>
      </c>
      <c r="B3095">
        <v>33.82</v>
      </c>
    </row>
    <row r="3096" spans="1:2" x14ac:dyDescent="0.4">
      <c r="A3096" t="s">
        <v>3105</v>
      </c>
      <c r="B3096">
        <v>108.66</v>
      </c>
    </row>
    <row r="3097" spans="1:2" x14ac:dyDescent="0.4">
      <c r="A3097" t="s">
        <v>3106</v>
      </c>
      <c r="B3097">
        <v>154.13999999999999</v>
      </c>
    </row>
    <row r="3098" spans="1:2" x14ac:dyDescent="0.4">
      <c r="A3098" t="s">
        <v>3107</v>
      </c>
      <c r="B3098">
        <v>54.86</v>
      </c>
    </row>
    <row r="3099" spans="1:2" x14ac:dyDescent="0.4">
      <c r="A3099" t="s">
        <v>3108</v>
      </c>
      <c r="B3099">
        <v>101.2</v>
      </c>
    </row>
    <row r="3100" spans="1:2" x14ac:dyDescent="0.4">
      <c r="A3100" t="s">
        <v>3109</v>
      </c>
      <c r="B3100">
        <v>370.1</v>
      </c>
    </row>
    <row r="3101" spans="1:2" x14ac:dyDescent="0.4">
      <c r="A3101" t="s">
        <v>3110</v>
      </c>
      <c r="B3101">
        <v>162.28</v>
      </c>
    </row>
    <row r="3102" spans="1:2" x14ac:dyDescent="0.4">
      <c r="A3102" t="s">
        <v>3111</v>
      </c>
      <c r="B3102">
        <v>283</v>
      </c>
    </row>
    <row r="3103" spans="1:2" x14ac:dyDescent="0.4">
      <c r="A3103" t="s">
        <v>3112</v>
      </c>
      <c r="B3103">
        <v>90.61</v>
      </c>
    </row>
    <row r="3104" spans="1:2" x14ac:dyDescent="0.4">
      <c r="A3104" t="s">
        <v>3113</v>
      </c>
      <c r="B3104">
        <v>477.6</v>
      </c>
    </row>
    <row r="3105" spans="1:2" x14ac:dyDescent="0.4">
      <c r="A3105" t="s">
        <v>3114</v>
      </c>
      <c r="B3105">
        <v>60.18</v>
      </c>
    </row>
    <row r="3106" spans="1:2" x14ac:dyDescent="0.4">
      <c r="A3106" t="s">
        <v>3115</v>
      </c>
      <c r="B3106">
        <v>155.69999999999999</v>
      </c>
    </row>
    <row r="3107" spans="1:2" x14ac:dyDescent="0.4">
      <c r="A3107" t="s">
        <v>3116</v>
      </c>
      <c r="B3107">
        <v>300.24</v>
      </c>
    </row>
    <row r="3108" spans="1:2" x14ac:dyDescent="0.4">
      <c r="A3108" t="s">
        <v>3117</v>
      </c>
      <c r="B3108">
        <v>57.62</v>
      </c>
    </row>
    <row r="3109" spans="1:2" x14ac:dyDescent="0.4">
      <c r="A3109" t="s">
        <v>3118</v>
      </c>
      <c r="B3109">
        <v>61.4</v>
      </c>
    </row>
    <row r="3110" spans="1:2" x14ac:dyDescent="0.4">
      <c r="A3110" t="s">
        <v>3119</v>
      </c>
      <c r="B3110">
        <v>90.94</v>
      </c>
    </row>
    <row r="3111" spans="1:2" x14ac:dyDescent="0.4">
      <c r="A3111" t="s">
        <v>3120</v>
      </c>
      <c r="B3111">
        <v>16.100000000000001</v>
      </c>
    </row>
    <row r="3112" spans="1:2" x14ac:dyDescent="0.4">
      <c r="A3112" t="s">
        <v>3121</v>
      </c>
      <c r="B3112">
        <v>161.79</v>
      </c>
    </row>
    <row r="3113" spans="1:2" x14ac:dyDescent="0.4">
      <c r="A3113" t="s">
        <v>3122</v>
      </c>
      <c r="B3113">
        <v>343.77</v>
      </c>
    </row>
    <row r="3114" spans="1:2" x14ac:dyDescent="0.4">
      <c r="A3114" t="s">
        <v>3123</v>
      </c>
      <c r="B3114">
        <v>1057</v>
      </c>
    </row>
    <row r="3115" spans="1:2" x14ac:dyDescent="0.4">
      <c r="A3115" t="s">
        <v>3124</v>
      </c>
      <c r="B3115">
        <v>1758.26</v>
      </c>
    </row>
    <row r="3116" spans="1:2" x14ac:dyDescent="0.4">
      <c r="A3116" t="s">
        <v>3125</v>
      </c>
      <c r="B3116">
        <v>95.37</v>
      </c>
    </row>
    <row r="3117" spans="1:2" x14ac:dyDescent="0.4">
      <c r="A3117" t="s">
        <v>3126</v>
      </c>
      <c r="B3117">
        <v>68.180000000000007</v>
      </c>
    </row>
    <row r="3118" spans="1:2" x14ac:dyDescent="0.4">
      <c r="A3118" t="s">
        <v>3127</v>
      </c>
      <c r="B3118">
        <v>18.07</v>
      </c>
    </row>
    <row r="3119" spans="1:2" x14ac:dyDescent="0.4">
      <c r="A3119" t="s">
        <v>3128</v>
      </c>
      <c r="B3119">
        <v>1026.25</v>
      </c>
    </row>
    <row r="3120" spans="1:2" x14ac:dyDescent="0.4">
      <c r="A3120" t="s">
        <v>3129</v>
      </c>
      <c r="B3120">
        <v>106.26</v>
      </c>
    </row>
    <row r="3121" spans="1:2" x14ac:dyDescent="0.4">
      <c r="A3121" t="s">
        <v>3130</v>
      </c>
      <c r="B3121">
        <v>408.85</v>
      </c>
    </row>
    <row r="3122" spans="1:2" x14ac:dyDescent="0.4">
      <c r="A3122" t="s">
        <v>3131</v>
      </c>
      <c r="B3122">
        <v>60.08</v>
      </c>
    </row>
    <row r="3123" spans="1:2" x14ac:dyDescent="0.4">
      <c r="A3123" t="s">
        <v>3132</v>
      </c>
      <c r="B3123">
        <v>6902.48</v>
      </c>
    </row>
    <row r="3124" spans="1:2" x14ac:dyDescent="0.4">
      <c r="A3124" t="s">
        <v>3133</v>
      </c>
      <c r="B3124">
        <v>297.14999999999998</v>
      </c>
    </row>
    <row r="3125" spans="1:2" x14ac:dyDescent="0.4">
      <c r="A3125" t="s">
        <v>3134</v>
      </c>
      <c r="B3125">
        <v>76.48</v>
      </c>
    </row>
    <row r="3126" spans="1:2" x14ac:dyDescent="0.4">
      <c r="A3126" t="s">
        <v>3135</v>
      </c>
      <c r="B3126">
        <v>1219.2</v>
      </c>
    </row>
    <row r="3127" spans="1:2" x14ac:dyDescent="0.4">
      <c r="A3127" t="s">
        <v>3136</v>
      </c>
      <c r="B3127">
        <v>225.53</v>
      </c>
    </row>
    <row r="3128" spans="1:2" x14ac:dyDescent="0.4">
      <c r="A3128" t="s">
        <v>3137</v>
      </c>
      <c r="B3128">
        <v>126.19</v>
      </c>
    </row>
    <row r="3129" spans="1:2" x14ac:dyDescent="0.4">
      <c r="A3129" t="s">
        <v>3138</v>
      </c>
      <c r="B3129">
        <v>275.29000000000002</v>
      </c>
    </row>
    <row r="3130" spans="1:2" x14ac:dyDescent="0.4">
      <c r="A3130" t="s">
        <v>3139</v>
      </c>
      <c r="B3130">
        <v>149.52000000000001</v>
      </c>
    </row>
    <row r="3131" spans="1:2" x14ac:dyDescent="0.4">
      <c r="A3131" t="s">
        <v>3140</v>
      </c>
      <c r="B3131">
        <v>91.61</v>
      </c>
    </row>
    <row r="3132" spans="1:2" x14ac:dyDescent="0.4">
      <c r="A3132" t="s">
        <v>3141</v>
      </c>
      <c r="B3132">
        <v>452.26</v>
      </c>
    </row>
    <row r="3133" spans="1:2" x14ac:dyDescent="0.4">
      <c r="A3133" t="s">
        <v>3142</v>
      </c>
      <c r="B3133">
        <v>1734.2</v>
      </c>
    </row>
    <row r="3134" spans="1:2" x14ac:dyDescent="0.4">
      <c r="A3134" t="s">
        <v>3143</v>
      </c>
      <c r="B3134">
        <v>348.58</v>
      </c>
    </row>
    <row r="3135" spans="1:2" x14ac:dyDescent="0.4">
      <c r="A3135" t="s">
        <v>3144</v>
      </c>
      <c r="B3135">
        <v>886.28</v>
      </c>
    </row>
    <row r="3136" spans="1:2" x14ac:dyDescent="0.4">
      <c r="A3136" t="s">
        <v>3145</v>
      </c>
      <c r="B3136">
        <v>189.51</v>
      </c>
    </row>
    <row r="3137" spans="1:2" x14ac:dyDescent="0.4">
      <c r="A3137" t="s">
        <v>3146</v>
      </c>
      <c r="B3137">
        <v>158.66999999999999</v>
      </c>
    </row>
    <row r="3138" spans="1:2" x14ac:dyDescent="0.4">
      <c r="A3138" t="s">
        <v>3147</v>
      </c>
      <c r="B3138">
        <v>89.22</v>
      </c>
    </row>
    <row r="3139" spans="1:2" x14ac:dyDescent="0.4">
      <c r="A3139" t="s">
        <v>3148</v>
      </c>
      <c r="B3139">
        <v>171.66</v>
      </c>
    </row>
    <row r="3140" spans="1:2" x14ac:dyDescent="0.4">
      <c r="A3140" t="s">
        <v>3149</v>
      </c>
      <c r="B3140">
        <v>84.88</v>
      </c>
    </row>
    <row r="3141" spans="1:2" x14ac:dyDescent="0.4">
      <c r="A3141" t="s">
        <v>3150</v>
      </c>
      <c r="B3141">
        <v>57.15</v>
      </c>
    </row>
    <row r="3142" spans="1:2" x14ac:dyDescent="0.4">
      <c r="A3142" t="s">
        <v>3151</v>
      </c>
      <c r="B3142">
        <v>12790.31</v>
      </c>
    </row>
    <row r="3143" spans="1:2" x14ac:dyDescent="0.4">
      <c r="A3143" t="s">
        <v>3152</v>
      </c>
      <c r="B3143">
        <v>54.77</v>
      </c>
    </row>
    <row r="3144" spans="1:2" x14ac:dyDescent="0.4">
      <c r="A3144" t="s">
        <v>3153</v>
      </c>
      <c r="B3144">
        <v>24250.35</v>
      </c>
    </row>
    <row r="3145" spans="1:2" x14ac:dyDescent="0.4">
      <c r="A3145" t="s">
        <v>3154</v>
      </c>
      <c r="B3145">
        <v>81.459999999999994</v>
      </c>
    </row>
    <row r="3146" spans="1:2" x14ac:dyDescent="0.4">
      <c r="A3146" t="s">
        <v>3155</v>
      </c>
      <c r="B3146">
        <v>310.8</v>
      </c>
    </row>
    <row r="3147" spans="1:2" x14ac:dyDescent="0.4">
      <c r="A3147" t="s">
        <v>3156</v>
      </c>
      <c r="B3147">
        <v>850.51</v>
      </c>
    </row>
    <row r="3148" spans="1:2" x14ac:dyDescent="0.4">
      <c r="A3148" t="s">
        <v>3157</v>
      </c>
      <c r="B3148">
        <v>175.03</v>
      </c>
    </row>
    <row r="3149" spans="1:2" x14ac:dyDescent="0.4">
      <c r="A3149" t="s">
        <v>3158</v>
      </c>
      <c r="B3149">
        <v>31.27</v>
      </c>
    </row>
    <row r="3150" spans="1:2" x14ac:dyDescent="0.4">
      <c r="A3150" t="s">
        <v>3159</v>
      </c>
      <c r="B3150">
        <v>90.01</v>
      </c>
    </row>
    <row r="3151" spans="1:2" x14ac:dyDescent="0.4">
      <c r="A3151" t="s">
        <v>3160</v>
      </c>
      <c r="B3151">
        <v>35.369999999999997</v>
      </c>
    </row>
    <row r="3152" spans="1:2" x14ac:dyDescent="0.4">
      <c r="A3152" t="s">
        <v>3161</v>
      </c>
      <c r="B3152">
        <v>85.64</v>
      </c>
    </row>
    <row r="3153" spans="1:2" x14ac:dyDescent="0.4">
      <c r="A3153" t="s">
        <v>3162</v>
      </c>
      <c r="B3153">
        <v>34.630000000000003</v>
      </c>
    </row>
    <row r="3154" spans="1:2" x14ac:dyDescent="0.4">
      <c r="A3154" t="s">
        <v>3163</v>
      </c>
      <c r="B3154">
        <v>63.63</v>
      </c>
    </row>
    <row r="3155" spans="1:2" x14ac:dyDescent="0.4">
      <c r="A3155" t="s">
        <v>3164</v>
      </c>
      <c r="B3155">
        <v>168.31</v>
      </c>
    </row>
    <row r="3156" spans="1:2" x14ac:dyDescent="0.4">
      <c r="A3156" t="s">
        <v>3165</v>
      </c>
      <c r="B3156">
        <v>399.49</v>
      </c>
    </row>
    <row r="3157" spans="1:2" x14ac:dyDescent="0.4">
      <c r="A3157" t="s">
        <v>3166</v>
      </c>
      <c r="B3157">
        <v>22.94</v>
      </c>
    </row>
    <row r="3158" spans="1:2" x14ac:dyDescent="0.4">
      <c r="A3158" t="s">
        <v>3167</v>
      </c>
      <c r="B3158">
        <v>247.03</v>
      </c>
    </row>
    <row r="3159" spans="1:2" x14ac:dyDescent="0.4">
      <c r="A3159" t="s">
        <v>3168</v>
      </c>
      <c r="B3159">
        <v>104.64</v>
      </c>
    </row>
    <row r="3160" spans="1:2" x14ac:dyDescent="0.4">
      <c r="A3160" t="s">
        <v>3169</v>
      </c>
      <c r="B3160">
        <v>64.73</v>
      </c>
    </row>
    <row r="3161" spans="1:2" x14ac:dyDescent="0.4">
      <c r="A3161" t="s">
        <v>3170</v>
      </c>
      <c r="B3161">
        <v>76.31</v>
      </c>
    </row>
    <row r="3162" spans="1:2" x14ac:dyDescent="0.4">
      <c r="A3162" t="s">
        <v>3171</v>
      </c>
      <c r="B3162">
        <v>64.27</v>
      </c>
    </row>
    <row r="3163" spans="1:2" x14ac:dyDescent="0.4">
      <c r="A3163" t="s">
        <v>3172</v>
      </c>
      <c r="B3163">
        <v>222.55</v>
      </c>
    </row>
    <row r="3164" spans="1:2" x14ac:dyDescent="0.4">
      <c r="A3164" t="s">
        <v>3173</v>
      </c>
      <c r="B3164">
        <v>72.17</v>
      </c>
    </row>
    <row r="3165" spans="1:2" x14ac:dyDescent="0.4">
      <c r="A3165" t="s">
        <v>3174</v>
      </c>
      <c r="B3165">
        <v>29.54</v>
      </c>
    </row>
    <row r="3166" spans="1:2" x14ac:dyDescent="0.4">
      <c r="A3166" t="s">
        <v>3175</v>
      </c>
      <c r="B3166">
        <v>58.75</v>
      </c>
    </row>
    <row r="3167" spans="1:2" x14ac:dyDescent="0.4">
      <c r="A3167" t="s">
        <v>3176</v>
      </c>
      <c r="B3167">
        <v>47.5</v>
      </c>
    </row>
    <row r="3168" spans="1:2" x14ac:dyDescent="0.4">
      <c r="A3168" t="s">
        <v>3177</v>
      </c>
      <c r="B3168">
        <v>72.739999999999995</v>
      </c>
    </row>
    <row r="3169" spans="1:2" x14ac:dyDescent="0.4">
      <c r="A3169" t="s">
        <v>3178</v>
      </c>
      <c r="B3169">
        <v>40.729999999999997</v>
      </c>
    </row>
    <row r="3170" spans="1:2" x14ac:dyDescent="0.4">
      <c r="A3170" t="s">
        <v>3179</v>
      </c>
      <c r="B3170">
        <v>361.7</v>
      </c>
    </row>
    <row r="3171" spans="1:2" x14ac:dyDescent="0.4">
      <c r="A3171" t="s">
        <v>3180</v>
      </c>
      <c r="B3171">
        <v>132.53</v>
      </c>
    </row>
    <row r="3172" spans="1:2" x14ac:dyDescent="0.4">
      <c r="A3172" t="s">
        <v>3181</v>
      </c>
      <c r="B3172">
        <v>70.03</v>
      </c>
    </row>
    <row r="3173" spans="1:2" x14ac:dyDescent="0.4">
      <c r="A3173" t="s">
        <v>3182</v>
      </c>
      <c r="B3173">
        <v>331.95</v>
      </c>
    </row>
    <row r="3174" spans="1:2" x14ac:dyDescent="0.4">
      <c r="A3174" t="s">
        <v>3183</v>
      </c>
      <c r="B3174">
        <v>1218.07</v>
      </c>
    </row>
    <row r="3175" spans="1:2" x14ac:dyDescent="0.4">
      <c r="A3175" t="s">
        <v>3184</v>
      </c>
      <c r="B3175">
        <v>64.88</v>
      </c>
    </row>
    <row r="3176" spans="1:2" x14ac:dyDescent="0.4">
      <c r="A3176" t="s">
        <v>3185</v>
      </c>
      <c r="B3176">
        <v>34.36</v>
      </c>
    </row>
    <row r="3177" spans="1:2" x14ac:dyDescent="0.4">
      <c r="A3177" t="s">
        <v>3186</v>
      </c>
      <c r="B3177">
        <v>108.84</v>
      </c>
    </row>
    <row r="3178" spans="1:2" x14ac:dyDescent="0.4">
      <c r="A3178" t="s">
        <v>3187</v>
      </c>
      <c r="B3178">
        <v>321.2</v>
      </c>
    </row>
    <row r="3179" spans="1:2" x14ac:dyDescent="0.4">
      <c r="A3179" t="s">
        <v>3188</v>
      </c>
      <c r="B3179">
        <v>116.4</v>
      </c>
    </row>
    <row r="3180" spans="1:2" x14ac:dyDescent="0.4">
      <c r="A3180" t="s">
        <v>3189</v>
      </c>
      <c r="B3180">
        <v>105.11</v>
      </c>
    </row>
    <row r="3181" spans="1:2" x14ac:dyDescent="0.4">
      <c r="A3181" t="s">
        <v>3190</v>
      </c>
      <c r="B3181">
        <v>258.17</v>
      </c>
    </row>
    <row r="3182" spans="1:2" x14ac:dyDescent="0.4">
      <c r="A3182" t="s">
        <v>3191</v>
      </c>
      <c r="B3182">
        <v>1620.16</v>
      </c>
    </row>
    <row r="3183" spans="1:2" x14ac:dyDescent="0.4">
      <c r="A3183" t="s">
        <v>3192</v>
      </c>
      <c r="B3183">
        <v>253.63</v>
      </c>
    </row>
    <row r="3184" spans="1:2" x14ac:dyDescent="0.4">
      <c r="A3184" t="s">
        <v>3193</v>
      </c>
      <c r="B3184">
        <v>213.23</v>
      </c>
    </row>
    <row r="3185" spans="1:2" x14ac:dyDescent="0.4">
      <c r="A3185" t="s">
        <v>3194</v>
      </c>
      <c r="B3185">
        <v>41.9</v>
      </c>
    </row>
    <row r="3186" spans="1:2" x14ac:dyDescent="0.4">
      <c r="A3186" t="s">
        <v>3195</v>
      </c>
      <c r="B3186">
        <v>72.53</v>
      </c>
    </row>
    <row r="3187" spans="1:2" x14ac:dyDescent="0.4">
      <c r="A3187" t="s">
        <v>3196</v>
      </c>
      <c r="B3187">
        <v>123.08</v>
      </c>
    </row>
    <row r="3188" spans="1:2" x14ac:dyDescent="0.4">
      <c r="A3188" t="s">
        <v>3197</v>
      </c>
      <c r="B3188">
        <v>1367.99</v>
      </c>
    </row>
    <row r="3189" spans="1:2" x14ac:dyDescent="0.4">
      <c r="A3189" t="s">
        <v>3198</v>
      </c>
      <c r="B3189">
        <v>26.36</v>
      </c>
    </row>
    <row r="3190" spans="1:2" x14ac:dyDescent="0.4">
      <c r="A3190" t="s">
        <v>3199</v>
      </c>
      <c r="B3190">
        <v>46.4</v>
      </c>
    </row>
    <row r="3191" spans="1:2" x14ac:dyDescent="0.4">
      <c r="A3191" t="s">
        <v>3200</v>
      </c>
      <c r="B3191">
        <v>1160.99</v>
      </c>
    </row>
    <row r="3192" spans="1:2" x14ac:dyDescent="0.4">
      <c r="A3192" t="s">
        <v>3201</v>
      </c>
      <c r="B3192">
        <v>51.74</v>
      </c>
    </row>
    <row r="3193" spans="1:2" x14ac:dyDescent="0.4">
      <c r="A3193" t="s">
        <v>3202</v>
      </c>
      <c r="B3193">
        <v>51.91</v>
      </c>
    </row>
    <row r="3194" spans="1:2" x14ac:dyDescent="0.4">
      <c r="A3194" t="s">
        <v>3203</v>
      </c>
      <c r="B3194">
        <v>1198.0899999999999</v>
      </c>
    </row>
    <row r="3195" spans="1:2" x14ac:dyDescent="0.4">
      <c r="A3195" t="s">
        <v>3204</v>
      </c>
      <c r="B3195">
        <v>64.13</v>
      </c>
    </row>
    <row r="3196" spans="1:2" x14ac:dyDescent="0.4">
      <c r="A3196" t="s">
        <v>3205</v>
      </c>
      <c r="B3196">
        <v>197.45</v>
      </c>
    </row>
    <row r="3197" spans="1:2" x14ac:dyDescent="0.4">
      <c r="A3197" t="s">
        <v>3206</v>
      </c>
      <c r="B3197">
        <v>700.36</v>
      </c>
    </row>
    <row r="3198" spans="1:2" x14ac:dyDescent="0.4">
      <c r="A3198" t="s">
        <v>3207</v>
      </c>
      <c r="B3198">
        <v>231.23</v>
      </c>
    </row>
    <row r="3199" spans="1:2" x14ac:dyDescent="0.4">
      <c r="A3199" t="s">
        <v>3208</v>
      </c>
      <c r="B3199">
        <v>112.91</v>
      </c>
    </row>
    <row r="3200" spans="1:2" x14ac:dyDescent="0.4">
      <c r="A3200" t="s">
        <v>3209</v>
      </c>
      <c r="B3200">
        <v>503.74</v>
      </c>
    </row>
    <row r="3201" spans="1:2" x14ac:dyDescent="0.4">
      <c r="A3201" t="s">
        <v>3210</v>
      </c>
      <c r="B3201">
        <v>103.38</v>
      </c>
    </row>
    <row r="3202" spans="1:2" x14ac:dyDescent="0.4">
      <c r="A3202" t="s">
        <v>3211</v>
      </c>
      <c r="B3202">
        <v>97.49</v>
      </c>
    </row>
    <row r="3203" spans="1:2" x14ac:dyDescent="0.4">
      <c r="A3203" t="s">
        <v>3212</v>
      </c>
      <c r="B3203">
        <v>123.93</v>
      </c>
    </row>
    <row r="3204" spans="1:2" x14ac:dyDescent="0.4">
      <c r="A3204" t="s">
        <v>3213</v>
      </c>
      <c r="B3204">
        <v>162.82</v>
      </c>
    </row>
    <row r="3205" spans="1:2" x14ac:dyDescent="0.4">
      <c r="A3205" t="s">
        <v>3214</v>
      </c>
      <c r="B3205">
        <v>510.64</v>
      </c>
    </row>
    <row r="3206" spans="1:2" x14ac:dyDescent="0.4">
      <c r="A3206" t="s">
        <v>3215</v>
      </c>
      <c r="B3206">
        <v>454.67</v>
      </c>
    </row>
    <row r="3207" spans="1:2" x14ac:dyDescent="0.4">
      <c r="A3207" t="s">
        <v>3216</v>
      </c>
      <c r="B3207">
        <v>360.64</v>
      </c>
    </row>
    <row r="3208" spans="1:2" x14ac:dyDescent="0.4">
      <c r="A3208" t="s">
        <v>3217</v>
      </c>
      <c r="B3208">
        <v>56.05</v>
      </c>
    </row>
    <row r="3209" spans="1:2" x14ac:dyDescent="0.4">
      <c r="A3209" t="s">
        <v>3218</v>
      </c>
      <c r="B3209">
        <v>1932.97</v>
      </c>
    </row>
    <row r="3210" spans="1:2" x14ac:dyDescent="0.4">
      <c r="A3210" t="s">
        <v>3219</v>
      </c>
      <c r="B3210">
        <v>128.69</v>
      </c>
    </row>
    <row r="3211" spans="1:2" x14ac:dyDescent="0.4">
      <c r="A3211" t="s">
        <v>3220</v>
      </c>
      <c r="B3211">
        <v>124.9</v>
      </c>
    </row>
    <row r="3212" spans="1:2" x14ac:dyDescent="0.4">
      <c r="A3212" t="s">
        <v>3221</v>
      </c>
      <c r="B3212">
        <v>671.2</v>
      </c>
    </row>
    <row r="3213" spans="1:2" x14ac:dyDescent="0.4">
      <c r="A3213" t="s">
        <v>3222</v>
      </c>
      <c r="B3213">
        <v>120.87</v>
      </c>
    </row>
    <row r="3214" spans="1:2" x14ac:dyDescent="0.4">
      <c r="A3214" t="s">
        <v>3223</v>
      </c>
      <c r="B3214">
        <v>32.03</v>
      </c>
    </row>
    <row r="3215" spans="1:2" x14ac:dyDescent="0.4">
      <c r="A3215" t="s">
        <v>3224</v>
      </c>
      <c r="B3215">
        <v>7575.87</v>
      </c>
    </row>
    <row r="3216" spans="1:2" x14ac:dyDescent="0.4">
      <c r="A3216" t="s">
        <v>3225</v>
      </c>
      <c r="B3216">
        <v>73.680000000000007</v>
      </c>
    </row>
    <row r="3217" spans="1:2" x14ac:dyDescent="0.4">
      <c r="A3217" t="s">
        <v>3226</v>
      </c>
      <c r="B3217">
        <v>113.16</v>
      </c>
    </row>
    <row r="3218" spans="1:2" x14ac:dyDescent="0.4">
      <c r="A3218" t="s">
        <v>3227</v>
      </c>
      <c r="B3218">
        <v>253.24</v>
      </c>
    </row>
    <row r="3219" spans="1:2" x14ac:dyDescent="0.4">
      <c r="A3219" t="s">
        <v>3228</v>
      </c>
      <c r="B3219">
        <v>282.88</v>
      </c>
    </row>
    <row r="3220" spans="1:2" x14ac:dyDescent="0.4">
      <c r="A3220" t="s">
        <v>3229</v>
      </c>
      <c r="B3220">
        <v>109.58</v>
      </c>
    </row>
    <row r="3221" spans="1:2" x14ac:dyDescent="0.4">
      <c r="A3221" t="s">
        <v>3230</v>
      </c>
      <c r="B3221">
        <v>187.22</v>
      </c>
    </row>
    <row r="3222" spans="1:2" x14ac:dyDescent="0.4">
      <c r="A3222" t="s">
        <v>3231</v>
      </c>
      <c r="B3222">
        <v>385.43</v>
      </c>
    </row>
    <row r="3223" spans="1:2" x14ac:dyDescent="0.4">
      <c r="A3223" t="s">
        <v>3232</v>
      </c>
      <c r="B3223">
        <v>1238.8399999999999</v>
      </c>
    </row>
    <row r="3224" spans="1:2" x14ac:dyDescent="0.4">
      <c r="A3224" t="s">
        <v>3233</v>
      </c>
      <c r="B3224">
        <v>43.39</v>
      </c>
    </row>
    <row r="3225" spans="1:2" x14ac:dyDescent="0.4">
      <c r="A3225" t="s">
        <v>3234</v>
      </c>
      <c r="B3225">
        <v>77.5</v>
      </c>
    </row>
    <row r="3226" spans="1:2" x14ac:dyDescent="0.4">
      <c r="A3226" t="s">
        <v>3235</v>
      </c>
      <c r="B3226">
        <v>451.46</v>
      </c>
    </row>
    <row r="3227" spans="1:2" x14ac:dyDescent="0.4">
      <c r="A3227" t="s">
        <v>3236</v>
      </c>
      <c r="B3227">
        <v>232.8</v>
      </c>
    </row>
    <row r="3228" spans="1:2" x14ac:dyDescent="0.4">
      <c r="A3228" t="s">
        <v>3237</v>
      </c>
      <c r="B3228">
        <v>49.6</v>
      </c>
    </row>
    <row r="3229" spans="1:2" x14ac:dyDescent="0.4">
      <c r="A3229" t="s">
        <v>3238</v>
      </c>
      <c r="B3229">
        <v>133.18</v>
      </c>
    </row>
    <row r="3230" spans="1:2" x14ac:dyDescent="0.4">
      <c r="A3230" t="s">
        <v>3239</v>
      </c>
      <c r="B3230">
        <v>1844.5</v>
      </c>
    </row>
    <row r="3231" spans="1:2" x14ac:dyDescent="0.4">
      <c r="A3231" t="s">
        <v>3240</v>
      </c>
      <c r="B3231">
        <v>218.89</v>
      </c>
    </row>
    <row r="3232" spans="1:2" x14ac:dyDescent="0.4">
      <c r="A3232" t="s">
        <v>3241</v>
      </c>
      <c r="B3232">
        <v>561.97</v>
      </c>
    </row>
    <row r="3233" spans="1:2" x14ac:dyDescent="0.4">
      <c r="A3233" t="s">
        <v>3242</v>
      </c>
      <c r="B3233">
        <v>166.08</v>
      </c>
    </row>
    <row r="3234" spans="1:2" x14ac:dyDescent="0.4">
      <c r="A3234" t="s">
        <v>3243</v>
      </c>
      <c r="B3234">
        <v>4388.74</v>
      </c>
    </row>
    <row r="3235" spans="1:2" x14ac:dyDescent="0.4">
      <c r="A3235" t="s">
        <v>3244</v>
      </c>
      <c r="B3235">
        <v>189.86</v>
      </c>
    </row>
    <row r="3236" spans="1:2" x14ac:dyDescent="0.4">
      <c r="A3236" t="s">
        <v>3245</v>
      </c>
      <c r="B3236">
        <v>276.76</v>
      </c>
    </row>
    <row r="3237" spans="1:2" x14ac:dyDescent="0.4">
      <c r="A3237" t="s">
        <v>3246</v>
      </c>
      <c r="B3237">
        <v>230.67</v>
      </c>
    </row>
    <row r="3238" spans="1:2" x14ac:dyDescent="0.4">
      <c r="A3238" t="s">
        <v>3247</v>
      </c>
      <c r="B3238">
        <v>225.12</v>
      </c>
    </row>
    <row r="3239" spans="1:2" x14ac:dyDescent="0.4">
      <c r="A3239" t="s">
        <v>3248</v>
      </c>
      <c r="B3239">
        <v>419.42</v>
      </c>
    </row>
    <row r="3240" spans="1:2" x14ac:dyDescent="0.4">
      <c r="A3240" t="s">
        <v>3249</v>
      </c>
      <c r="B3240">
        <v>120.56</v>
      </c>
    </row>
    <row r="3241" spans="1:2" x14ac:dyDescent="0.4">
      <c r="A3241" t="s">
        <v>3250</v>
      </c>
      <c r="B3241">
        <v>4395.84</v>
      </c>
    </row>
    <row r="3242" spans="1:2" x14ac:dyDescent="0.4">
      <c r="A3242" t="s">
        <v>3251</v>
      </c>
      <c r="B3242">
        <v>418.45</v>
      </c>
    </row>
    <row r="3243" spans="1:2" x14ac:dyDescent="0.4">
      <c r="A3243" t="s">
        <v>3252</v>
      </c>
      <c r="B3243">
        <v>1258.01</v>
      </c>
    </row>
    <row r="3244" spans="1:2" x14ac:dyDescent="0.4">
      <c r="A3244" t="s">
        <v>3253</v>
      </c>
      <c r="B3244">
        <v>50.34</v>
      </c>
    </row>
    <row r="3245" spans="1:2" x14ac:dyDescent="0.4">
      <c r="A3245" t="s">
        <v>3254</v>
      </c>
      <c r="B3245">
        <v>357.79</v>
      </c>
    </row>
    <row r="3246" spans="1:2" x14ac:dyDescent="0.4">
      <c r="A3246" t="s">
        <v>3255</v>
      </c>
      <c r="B3246">
        <v>1155.6199999999999</v>
      </c>
    </row>
    <row r="3247" spans="1:2" x14ac:dyDescent="0.4">
      <c r="A3247" t="s">
        <v>3256</v>
      </c>
      <c r="B3247">
        <v>146.47</v>
      </c>
    </row>
    <row r="3248" spans="1:2" x14ac:dyDescent="0.4">
      <c r="A3248" t="s">
        <v>3257</v>
      </c>
      <c r="B3248">
        <v>44.48</v>
      </c>
    </row>
    <row r="3249" spans="1:2" x14ac:dyDescent="0.4">
      <c r="A3249" t="s">
        <v>3258</v>
      </c>
      <c r="B3249">
        <v>361.06</v>
      </c>
    </row>
    <row r="3250" spans="1:2" x14ac:dyDescent="0.4">
      <c r="A3250" t="s">
        <v>3259</v>
      </c>
      <c r="B3250">
        <v>49.57</v>
      </c>
    </row>
    <row r="3251" spans="1:2" x14ac:dyDescent="0.4">
      <c r="A3251" t="s">
        <v>3260</v>
      </c>
      <c r="B3251">
        <v>105.28</v>
      </c>
    </row>
    <row r="3252" spans="1:2" x14ac:dyDescent="0.4">
      <c r="A3252" t="s">
        <v>3261</v>
      </c>
      <c r="B3252">
        <v>72.28</v>
      </c>
    </row>
    <row r="3253" spans="1:2" x14ac:dyDescent="0.4">
      <c r="A3253" t="s">
        <v>3262</v>
      </c>
      <c r="B3253">
        <v>1575.96</v>
      </c>
    </row>
    <row r="3254" spans="1:2" x14ac:dyDescent="0.4">
      <c r="A3254" t="s">
        <v>3263</v>
      </c>
      <c r="B3254">
        <v>213.26</v>
      </c>
    </row>
    <row r="3255" spans="1:2" x14ac:dyDescent="0.4">
      <c r="A3255" t="s">
        <v>3264</v>
      </c>
      <c r="B3255">
        <v>528.22</v>
      </c>
    </row>
    <row r="3256" spans="1:2" x14ac:dyDescent="0.4">
      <c r="A3256" t="s">
        <v>3265</v>
      </c>
      <c r="B3256">
        <v>30.04</v>
      </c>
    </row>
    <row r="3257" spans="1:2" x14ac:dyDescent="0.4">
      <c r="A3257" t="s">
        <v>3266</v>
      </c>
      <c r="B3257">
        <v>138.65</v>
      </c>
    </row>
    <row r="3258" spans="1:2" x14ac:dyDescent="0.4">
      <c r="A3258" t="s">
        <v>3267</v>
      </c>
      <c r="B3258">
        <v>2054.37</v>
      </c>
    </row>
    <row r="3259" spans="1:2" x14ac:dyDescent="0.4">
      <c r="A3259" t="s">
        <v>3268</v>
      </c>
      <c r="B3259">
        <v>77.7</v>
      </c>
    </row>
    <row r="3260" spans="1:2" x14ac:dyDescent="0.4">
      <c r="A3260" t="s">
        <v>3269</v>
      </c>
      <c r="B3260">
        <v>244.44</v>
      </c>
    </row>
    <row r="3261" spans="1:2" x14ac:dyDescent="0.4">
      <c r="A3261" t="s">
        <v>3270</v>
      </c>
      <c r="B3261">
        <v>374.8</v>
      </c>
    </row>
    <row r="3262" spans="1:2" x14ac:dyDescent="0.4">
      <c r="A3262" t="s">
        <v>3271</v>
      </c>
      <c r="B3262">
        <v>306.13</v>
      </c>
    </row>
    <row r="3263" spans="1:2" x14ac:dyDescent="0.4">
      <c r="A3263" t="s">
        <v>3272</v>
      </c>
      <c r="B3263">
        <v>387.25</v>
      </c>
    </row>
    <row r="3264" spans="1:2" x14ac:dyDescent="0.4">
      <c r="A3264" t="s">
        <v>3273</v>
      </c>
      <c r="B3264">
        <v>935.61</v>
      </c>
    </row>
    <row r="3265" spans="1:2" x14ac:dyDescent="0.4">
      <c r="A3265" t="s">
        <v>3274</v>
      </c>
      <c r="B3265">
        <v>59.31</v>
      </c>
    </row>
    <row r="3266" spans="1:2" x14ac:dyDescent="0.4">
      <c r="A3266" t="s">
        <v>3275</v>
      </c>
      <c r="B3266">
        <v>18234.12</v>
      </c>
    </row>
    <row r="3267" spans="1:2" x14ac:dyDescent="0.4">
      <c r="A3267" t="s">
        <v>3276</v>
      </c>
      <c r="B3267">
        <v>570.57000000000005</v>
      </c>
    </row>
    <row r="3268" spans="1:2" x14ac:dyDescent="0.4">
      <c r="A3268" t="s">
        <v>3277</v>
      </c>
      <c r="B3268">
        <v>94.67</v>
      </c>
    </row>
    <row r="3269" spans="1:2" x14ac:dyDescent="0.4">
      <c r="A3269" t="s">
        <v>3278</v>
      </c>
      <c r="B3269">
        <v>9414.69</v>
      </c>
    </row>
    <row r="3270" spans="1:2" x14ac:dyDescent="0.4">
      <c r="A3270" t="s">
        <v>3279</v>
      </c>
      <c r="B3270">
        <v>3100.1</v>
      </c>
    </row>
    <row r="3271" spans="1:2" x14ac:dyDescent="0.4">
      <c r="A3271" t="s">
        <v>3280</v>
      </c>
      <c r="B3271">
        <v>178.8</v>
      </c>
    </row>
    <row r="3272" spans="1:2" x14ac:dyDescent="0.4">
      <c r="A3272" t="s">
        <v>3281</v>
      </c>
      <c r="B3272">
        <v>5450.88</v>
      </c>
    </row>
    <row r="3273" spans="1:2" x14ac:dyDescent="0.4">
      <c r="A3273" t="s">
        <v>3282</v>
      </c>
      <c r="B3273">
        <v>86.25</v>
      </c>
    </row>
    <row r="3274" spans="1:2" x14ac:dyDescent="0.4">
      <c r="A3274" t="s">
        <v>3283</v>
      </c>
      <c r="B3274">
        <v>229.51</v>
      </c>
    </row>
    <row r="3275" spans="1:2" x14ac:dyDescent="0.4">
      <c r="A3275" t="s">
        <v>3284</v>
      </c>
      <c r="B3275">
        <v>1526.39</v>
      </c>
    </row>
    <row r="3276" spans="1:2" x14ac:dyDescent="0.4">
      <c r="A3276" t="s">
        <v>3285</v>
      </c>
      <c r="B3276">
        <v>79.78</v>
      </c>
    </row>
    <row r="3277" spans="1:2" x14ac:dyDescent="0.4">
      <c r="A3277" t="s">
        <v>3286</v>
      </c>
      <c r="B3277">
        <v>905.74</v>
      </c>
    </row>
    <row r="3278" spans="1:2" x14ac:dyDescent="0.4">
      <c r="A3278" t="s">
        <v>3287</v>
      </c>
      <c r="B3278">
        <v>44.69</v>
      </c>
    </row>
    <row r="3279" spans="1:2" x14ac:dyDescent="0.4">
      <c r="A3279" t="s">
        <v>3288</v>
      </c>
      <c r="B3279">
        <v>41.15</v>
      </c>
    </row>
    <row r="3280" spans="1:2" x14ac:dyDescent="0.4">
      <c r="A3280" t="s">
        <v>3289</v>
      </c>
      <c r="B3280">
        <v>139.77000000000001</v>
      </c>
    </row>
    <row r="3281" spans="1:2" x14ac:dyDescent="0.4">
      <c r="A3281" t="s">
        <v>3290</v>
      </c>
      <c r="B3281">
        <v>194.54</v>
      </c>
    </row>
    <row r="3282" spans="1:2" x14ac:dyDescent="0.4">
      <c r="A3282" t="s">
        <v>3291</v>
      </c>
      <c r="B3282">
        <v>532.84</v>
      </c>
    </row>
    <row r="3283" spans="1:2" x14ac:dyDescent="0.4">
      <c r="A3283" t="s">
        <v>3292</v>
      </c>
      <c r="B3283">
        <v>52.83</v>
      </c>
    </row>
    <row r="3284" spans="1:2" x14ac:dyDescent="0.4">
      <c r="A3284" t="s">
        <v>3293</v>
      </c>
      <c r="B3284">
        <v>1477.09</v>
      </c>
    </row>
    <row r="3285" spans="1:2" x14ac:dyDescent="0.4">
      <c r="A3285" t="s">
        <v>3294</v>
      </c>
      <c r="B3285">
        <v>24912.799999999999</v>
      </c>
    </row>
    <row r="3286" spans="1:2" x14ac:dyDescent="0.4">
      <c r="A3286" t="s">
        <v>3295</v>
      </c>
      <c r="B3286">
        <v>210.64</v>
      </c>
    </row>
    <row r="3287" spans="1:2" x14ac:dyDescent="0.4">
      <c r="A3287" t="s">
        <v>3296</v>
      </c>
      <c r="B3287">
        <v>636.4</v>
      </c>
    </row>
    <row r="3288" spans="1:2" x14ac:dyDescent="0.4">
      <c r="A3288" t="s">
        <v>3297</v>
      </c>
      <c r="B3288">
        <v>87.42</v>
      </c>
    </row>
    <row r="3289" spans="1:2" x14ac:dyDescent="0.4">
      <c r="A3289" t="s">
        <v>3298</v>
      </c>
      <c r="B3289">
        <v>111.07</v>
      </c>
    </row>
    <row r="3290" spans="1:2" x14ac:dyDescent="0.4">
      <c r="A3290" t="s">
        <v>3299</v>
      </c>
      <c r="B3290">
        <v>61.86</v>
      </c>
    </row>
    <row r="3291" spans="1:2" x14ac:dyDescent="0.4">
      <c r="A3291" t="s">
        <v>3300</v>
      </c>
      <c r="B3291">
        <v>50.48</v>
      </c>
    </row>
    <row r="3292" spans="1:2" x14ac:dyDescent="0.4">
      <c r="A3292" t="s">
        <v>3301</v>
      </c>
      <c r="B3292">
        <v>187.96</v>
      </c>
    </row>
    <row r="3293" spans="1:2" x14ac:dyDescent="0.4">
      <c r="A3293" t="s">
        <v>3302</v>
      </c>
      <c r="B3293">
        <v>106.15</v>
      </c>
    </row>
    <row r="3294" spans="1:2" x14ac:dyDescent="0.4">
      <c r="A3294" t="s">
        <v>3303</v>
      </c>
      <c r="B3294">
        <v>391.53</v>
      </c>
    </row>
    <row r="3295" spans="1:2" x14ac:dyDescent="0.4">
      <c r="A3295" t="s">
        <v>3304</v>
      </c>
      <c r="B3295">
        <v>46.55</v>
      </c>
    </row>
    <row r="3296" spans="1:2" x14ac:dyDescent="0.4">
      <c r="A3296" t="s">
        <v>3305</v>
      </c>
      <c r="B3296">
        <v>393.69</v>
      </c>
    </row>
    <row r="3297" spans="1:2" x14ac:dyDescent="0.4">
      <c r="A3297" t="s">
        <v>3306</v>
      </c>
      <c r="B3297">
        <v>164.05</v>
      </c>
    </row>
    <row r="3298" spans="1:2" x14ac:dyDescent="0.4">
      <c r="A3298" t="s">
        <v>3307</v>
      </c>
      <c r="B3298">
        <v>360.73</v>
      </c>
    </row>
    <row r="3299" spans="1:2" x14ac:dyDescent="0.4">
      <c r="A3299" t="s">
        <v>3308</v>
      </c>
      <c r="B3299">
        <v>49.38</v>
      </c>
    </row>
    <row r="3300" spans="1:2" x14ac:dyDescent="0.4">
      <c r="A3300" t="s">
        <v>3309</v>
      </c>
      <c r="B3300">
        <v>60.61</v>
      </c>
    </row>
    <row r="3301" spans="1:2" x14ac:dyDescent="0.4">
      <c r="A3301" t="s">
        <v>3310</v>
      </c>
      <c r="B3301">
        <v>122.94</v>
      </c>
    </row>
    <row r="3302" spans="1:2" x14ac:dyDescent="0.4">
      <c r="A3302" t="s">
        <v>3311</v>
      </c>
      <c r="B3302">
        <v>376.38</v>
      </c>
    </row>
    <row r="3303" spans="1:2" x14ac:dyDescent="0.4">
      <c r="A3303" t="s">
        <v>3312</v>
      </c>
      <c r="B3303">
        <v>49.21</v>
      </c>
    </row>
    <row r="3304" spans="1:2" x14ac:dyDescent="0.4">
      <c r="A3304" t="s">
        <v>3313</v>
      </c>
      <c r="B3304">
        <v>1314.12</v>
      </c>
    </row>
    <row r="3305" spans="1:2" x14ac:dyDescent="0.4">
      <c r="A3305" t="s">
        <v>3314</v>
      </c>
      <c r="B3305">
        <v>3149.7</v>
      </c>
    </row>
    <row r="3306" spans="1:2" x14ac:dyDescent="0.4">
      <c r="A3306" t="s">
        <v>3315</v>
      </c>
      <c r="B3306">
        <v>87.92</v>
      </c>
    </row>
    <row r="3307" spans="1:2" x14ac:dyDescent="0.4">
      <c r="A3307" t="s">
        <v>3316</v>
      </c>
      <c r="B3307">
        <v>749.04</v>
      </c>
    </row>
    <row r="3308" spans="1:2" x14ac:dyDescent="0.4">
      <c r="A3308" t="s">
        <v>3317</v>
      </c>
      <c r="B3308">
        <v>188.22</v>
      </c>
    </row>
    <row r="3309" spans="1:2" x14ac:dyDescent="0.4">
      <c r="A3309" t="s">
        <v>3318</v>
      </c>
      <c r="B3309">
        <v>90.02</v>
      </c>
    </row>
    <row r="3310" spans="1:2" x14ac:dyDescent="0.4">
      <c r="A3310" t="s">
        <v>3319</v>
      </c>
      <c r="B3310">
        <v>243.94</v>
      </c>
    </row>
    <row r="3311" spans="1:2" x14ac:dyDescent="0.4">
      <c r="A3311" t="s">
        <v>3320</v>
      </c>
      <c r="B3311">
        <v>246.91</v>
      </c>
    </row>
    <row r="3312" spans="1:2" x14ac:dyDescent="0.4">
      <c r="A3312" t="s">
        <v>3321</v>
      </c>
      <c r="B3312">
        <v>35</v>
      </c>
    </row>
    <row r="3313" spans="1:2" x14ac:dyDescent="0.4">
      <c r="A3313" t="s">
        <v>3322</v>
      </c>
      <c r="B3313">
        <v>652.79</v>
      </c>
    </row>
    <row r="3314" spans="1:2" x14ac:dyDescent="0.4">
      <c r="A3314" t="s">
        <v>3323</v>
      </c>
      <c r="B3314">
        <v>80.33</v>
      </c>
    </row>
    <row r="3315" spans="1:2" x14ac:dyDescent="0.4">
      <c r="A3315" t="s">
        <v>3324</v>
      </c>
      <c r="B3315">
        <v>11461.34</v>
      </c>
    </row>
    <row r="3316" spans="1:2" x14ac:dyDescent="0.4">
      <c r="A3316" t="s">
        <v>3325</v>
      </c>
      <c r="B3316">
        <v>2209.44</v>
      </c>
    </row>
    <row r="3317" spans="1:2" x14ac:dyDescent="0.4">
      <c r="A3317" t="s">
        <v>3326</v>
      </c>
      <c r="B3317">
        <v>152.69</v>
      </c>
    </row>
    <row r="3318" spans="1:2" x14ac:dyDescent="0.4">
      <c r="A3318" t="s">
        <v>3327</v>
      </c>
      <c r="B3318">
        <v>5215.87</v>
      </c>
    </row>
    <row r="3319" spans="1:2" x14ac:dyDescent="0.4">
      <c r="A3319" t="s">
        <v>3328</v>
      </c>
      <c r="B3319">
        <v>280.91000000000003</v>
      </c>
    </row>
    <row r="3320" spans="1:2" x14ac:dyDescent="0.4">
      <c r="A3320" t="s">
        <v>3329</v>
      </c>
      <c r="B3320">
        <v>222.76</v>
      </c>
    </row>
    <row r="3321" spans="1:2" x14ac:dyDescent="0.4">
      <c r="A3321" t="s">
        <v>3330</v>
      </c>
      <c r="B3321">
        <v>2289.15</v>
      </c>
    </row>
    <row r="3322" spans="1:2" x14ac:dyDescent="0.4">
      <c r="A3322" t="s">
        <v>3331</v>
      </c>
      <c r="B3322">
        <v>885.42</v>
      </c>
    </row>
    <row r="3323" spans="1:2" x14ac:dyDescent="0.4">
      <c r="A3323" t="s">
        <v>3332</v>
      </c>
      <c r="B3323">
        <v>152.6</v>
      </c>
    </row>
    <row r="3324" spans="1:2" x14ac:dyDescent="0.4">
      <c r="A3324" t="s">
        <v>3333</v>
      </c>
      <c r="B3324">
        <v>80.06</v>
      </c>
    </row>
    <row r="3325" spans="1:2" x14ac:dyDescent="0.4">
      <c r="A3325" t="s">
        <v>3334</v>
      </c>
      <c r="B3325">
        <v>77.38</v>
      </c>
    </row>
    <row r="3326" spans="1:2" x14ac:dyDescent="0.4">
      <c r="A3326" t="s">
        <v>3335</v>
      </c>
      <c r="B3326">
        <v>1620.4</v>
      </c>
    </row>
    <row r="3327" spans="1:2" x14ac:dyDescent="0.4">
      <c r="A3327" t="s">
        <v>3336</v>
      </c>
      <c r="B3327">
        <v>1158.6400000000001</v>
      </c>
    </row>
    <row r="3328" spans="1:2" x14ac:dyDescent="0.4">
      <c r="A3328" t="s">
        <v>3337</v>
      </c>
      <c r="B3328">
        <v>303.64</v>
      </c>
    </row>
    <row r="3329" spans="1:2" x14ac:dyDescent="0.4">
      <c r="A3329" t="s">
        <v>3338</v>
      </c>
      <c r="B3329">
        <v>898.53</v>
      </c>
    </row>
    <row r="3330" spans="1:2" x14ac:dyDescent="0.4">
      <c r="A3330" t="s">
        <v>3339</v>
      </c>
      <c r="B3330">
        <v>371.53</v>
      </c>
    </row>
    <row r="3331" spans="1:2" x14ac:dyDescent="0.4">
      <c r="A3331" t="s">
        <v>3340</v>
      </c>
      <c r="B3331">
        <v>201.2</v>
      </c>
    </row>
    <row r="3332" spans="1:2" x14ac:dyDescent="0.4">
      <c r="A3332" t="s">
        <v>3341</v>
      </c>
      <c r="B3332">
        <v>230.14</v>
      </c>
    </row>
    <row r="3333" spans="1:2" x14ac:dyDescent="0.4">
      <c r="A3333" t="s">
        <v>3342</v>
      </c>
      <c r="B3333">
        <v>117.26</v>
      </c>
    </row>
    <row r="3334" spans="1:2" x14ac:dyDescent="0.4">
      <c r="A3334" t="s">
        <v>3343</v>
      </c>
      <c r="B3334">
        <v>1335.19</v>
      </c>
    </row>
    <row r="3335" spans="1:2" x14ac:dyDescent="0.4">
      <c r="A3335" t="s">
        <v>3344</v>
      </c>
      <c r="B3335">
        <v>7229.06</v>
      </c>
    </row>
    <row r="3336" spans="1:2" x14ac:dyDescent="0.4">
      <c r="A3336" t="s">
        <v>3345</v>
      </c>
      <c r="B3336">
        <v>2163.89</v>
      </c>
    </row>
    <row r="3337" spans="1:2" x14ac:dyDescent="0.4">
      <c r="A3337" t="s">
        <v>3346</v>
      </c>
      <c r="B3337">
        <v>359.43</v>
      </c>
    </row>
    <row r="3338" spans="1:2" x14ac:dyDescent="0.4">
      <c r="A3338" t="s">
        <v>3347</v>
      </c>
      <c r="B3338">
        <v>98.92</v>
      </c>
    </row>
    <row r="3339" spans="1:2" x14ac:dyDescent="0.4">
      <c r="A3339" t="s">
        <v>3348</v>
      </c>
      <c r="B3339">
        <v>819.34</v>
      </c>
    </row>
    <row r="3340" spans="1:2" x14ac:dyDescent="0.4">
      <c r="A3340" t="s">
        <v>3349</v>
      </c>
      <c r="B3340">
        <v>56.51</v>
      </c>
    </row>
    <row r="3341" spans="1:2" x14ac:dyDescent="0.4">
      <c r="A3341" t="s">
        <v>3350</v>
      </c>
      <c r="B3341">
        <v>22.69</v>
      </c>
    </row>
    <row r="3342" spans="1:2" x14ac:dyDescent="0.4">
      <c r="A3342" t="s">
        <v>3351</v>
      </c>
      <c r="B3342">
        <v>373.13</v>
      </c>
    </row>
    <row r="3343" spans="1:2" x14ac:dyDescent="0.4">
      <c r="A3343" t="s">
        <v>3352</v>
      </c>
      <c r="B3343">
        <v>1559.49</v>
      </c>
    </row>
    <row r="3344" spans="1:2" x14ac:dyDescent="0.4">
      <c r="A3344" t="s">
        <v>3353</v>
      </c>
      <c r="B3344">
        <v>152.91</v>
      </c>
    </row>
    <row r="3345" spans="1:2" x14ac:dyDescent="0.4">
      <c r="A3345" t="s">
        <v>3354</v>
      </c>
      <c r="B3345">
        <v>686.15</v>
      </c>
    </row>
    <row r="3346" spans="1:2" x14ac:dyDescent="0.4">
      <c r="A3346" t="s">
        <v>3355</v>
      </c>
      <c r="B3346">
        <v>187.91</v>
      </c>
    </row>
    <row r="3347" spans="1:2" x14ac:dyDescent="0.4">
      <c r="A3347" t="s">
        <v>3356</v>
      </c>
      <c r="B3347">
        <v>2784.34</v>
      </c>
    </row>
    <row r="3348" spans="1:2" x14ac:dyDescent="0.4">
      <c r="A3348" t="s">
        <v>3357</v>
      </c>
      <c r="B3348">
        <v>2233.4299999999998</v>
      </c>
    </row>
    <row r="3349" spans="1:2" x14ac:dyDescent="0.4">
      <c r="A3349" t="s">
        <v>3358</v>
      </c>
      <c r="B3349">
        <v>779.27</v>
      </c>
    </row>
    <row r="3350" spans="1:2" x14ac:dyDescent="0.4">
      <c r="A3350" t="s">
        <v>3359</v>
      </c>
      <c r="B3350">
        <v>134.93</v>
      </c>
    </row>
    <row r="3351" spans="1:2" x14ac:dyDescent="0.4">
      <c r="A3351" t="s">
        <v>3360</v>
      </c>
      <c r="B3351">
        <v>144.13999999999999</v>
      </c>
    </row>
    <row r="3352" spans="1:2" x14ac:dyDescent="0.4">
      <c r="A3352" t="s">
        <v>3361</v>
      </c>
      <c r="B3352">
        <v>710.79</v>
      </c>
    </row>
    <row r="3353" spans="1:2" x14ac:dyDescent="0.4">
      <c r="A3353" t="s">
        <v>3362</v>
      </c>
      <c r="B3353">
        <v>14843</v>
      </c>
    </row>
    <row r="3354" spans="1:2" x14ac:dyDescent="0.4">
      <c r="A3354" t="s">
        <v>3363</v>
      </c>
      <c r="B3354">
        <v>175.73</v>
      </c>
    </row>
    <row r="3355" spans="1:2" x14ac:dyDescent="0.4">
      <c r="A3355" t="s">
        <v>3364</v>
      </c>
      <c r="B3355">
        <v>101.04</v>
      </c>
    </row>
    <row r="3356" spans="1:2" x14ac:dyDescent="0.4">
      <c r="A3356" t="s">
        <v>3365</v>
      </c>
      <c r="B3356">
        <v>480.3</v>
      </c>
    </row>
    <row r="3357" spans="1:2" x14ac:dyDescent="0.4">
      <c r="A3357" t="s">
        <v>3366</v>
      </c>
      <c r="B3357">
        <v>325.82</v>
      </c>
    </row>
    <row r="3358" spans="1:2" x14ac:dyDescent="0.4">
      <c r="A3358" t="s">
        <v>3367</v>
      </c>
      <c r="B3358">
        <v>942.22</v>
      </c>
    </row>
    <row r="3359" spans="1:2" x14ac:dyDescent="0.4">
      <c r="A3359" t="s">
        <v>3368</v>
      </c>
      <c r="B3359">
        <v>288.45999999999998</v>
      </c>
    </row>
    <row r="3360" spans="1:2" x14ac:dyDescent="0.4">
      <c r="A3360" t="s">
        <v>3369</v>
      </c>
      <c r="B3360">
        <v>556.22</v>
      </c>
    </row>
    <row r="3361" spans="1:2" x14ac:dyDescent="0.4">
      <c r="A3361" t="s">
        <v>3370</v>
      </c>
      <c r="B3361">
        <v>472.56</v>
      </c>
    </row>
    <row r="3362" spans="1:2" x14ac:dyDescent="0.4">
      <c r="A3362" t="s">
        <v>3371</v>
      </c>
      <c r="B3362">
        <v>541.99</v>
      </c>
    </row>
    <row r="3363" spans="1:2" x14ac:dyDescent="0.4">
      <c r="A3363" t="s">
        <v>3372</v>
      </c>
      <c r="B3363">
        <v>377.71</v>
      </c>
    </row>
    <row r="3364" spans="1:2" x14ac:dyDescent="0.4">
      <c r="A3364" t="s">
        <v>3373</v>
      </c>
      <c r="B3364">
        <v>1584.39</v>
      </c>
    </row>
    <row r="3365" spans="1:2" x14ac:dyDescent="0.4">
      <c r="A3365" t="s">
        <v>3374</v>
      </c>
      <c r="B3365">
        <v>109.15</v>
      </c>
    </row>
    <row r="3366" spans="1:2" x14ac:dyDescent="0.4">
      <c r="A3366" t="s">
        <v>3375</v>
      </c>
      <c r="B3366">
        <v>63.33</v>
      </c>
    </row>
    <row r="3367" spans="1:2" x14ac:dyDescent="0.4">
      <c r="A3367" t="s">
        <v>3376</v>
      </c>
      <c r="B3367">
        <v>1284.55</v>
      </c>
    </row>
    <row r="3368" spans="1:2" x14ac:dyDescent="0.4">
      <c r="A3368" t="s">
        <v>3377</v>
      </c>
      <c r="B3368">
        <v>74.260000000000005</v>
      </c>
    </row>
    <row r="3369" spans="1:2" x14ac:dyDescent="0.4">
      <c r="A3369" t="s">
        <v>3378</v>
      </c>
      <c r="B3369">
        <v>1433.26</v>
      </c>
    </row>
    <row r="3370" spans="1:2" x14ac:dyDescent="0.4">
      <c r="A3370" t="s">
        <v>3379</v>
      </c>
      <c r="B3370">
        <v>4560.71</v>
      </c>
    </row>
    <row r="3371" spans="1:2" x14ac:dyDescent="0.4">
      <c r="A3371" t="s">
        <v>3380</v>
      </c>
      <c r="B3371">
        <v>141.55000000000001</v>
      </c>
    </row>
    <row r="3372" spans="1:2" x14ac:dyDescent="0.4">
      <c r="A3372" t="s">
        <v>3381</v>
      </c>
      <c r="B3372">
        <v>667.62</v>
      </c>
    </row>
    <row r="3373" spans="1:2" x14ac:dyDescent="0.4">
      <c r="A3373" t="s">
        <v>3382</v>
      </c>
      <c r="B3373">
        <v>67.13</v>
      </c>
    </row>
    <row r="3374" spans="1:2" x14ac:dyDescent="0.4">
      <c r="A3374" t="s">
        <v>3383</v>
      </c>
      <c r="B3374">
        <v>793.73</v>
      </c>
    </row>
    <row r="3375" spans="1:2" x14ac:dyDescent="0.4">
      <c r="A3375" t="s">
        <v>3384</v>
      </c>
      <c r="B3375">
        <v>176.16</v>
      </c>
    </row>
    <row r="3376" spans="1:2" x14ac:dyDescent="0.4">
      <c r="A3376" t="s">
        <v>3385</v>
      </c>
      <c r="B3376">
        <v>2335.0700000000002</v>
      </c>
    </row>
    <row r="3377" spans="1:2" x14ac:dyDescent="0.4">
      <c r="A3377" t="s">
        <v>3386</v>
      </c>
      <c r="B3377">
        <v>184.89</v>
      </c>
    </row>
    <row r="3378" spans="1:2" x14ac:dyDescent="0.4">
      <c r="A3378" t="s">
        <v>3387</v>
      </c>
      <c r="B3378">
        <v>293.94</v>
      </c>
    </row>
    <row r="3379" spans="1:2" x14ac:dyDescent="0.4">
      <c r="A3379" t="s">
        <v>3388</v>
      </c>
      <c r="B3379">
        <v>75.38</v>
      </c>
    </row>
    <row r="3380" spans="1:2" x14ac:dyDescent="0.4">
      <c r="A3380" t="s">
        <v>3389</v>
      </c>
      <c r="B3380">
        <v>493.68</v>
      </c>
    </row>
    <row r="3381" spans="1:2" x14ac:dyDescent="0.4">
      <c r="A3381" t="s">
        <v>3390</v>
      </c>
      <c r="B3381">
        <v>21900.959999999999</v>
      </c>
    </row>
    <row r="3382" spans="1:2" x14ac:dyDescent="0.4">
      <c r="A3382" t="s">
        <v>3391</v>
      </c>
      <c r="B3382">
        <v>143.94</v>
      </c>
    </row>
    <row r="3383" spans="1:2" x14ac:dyDescent="0.4">
      <c r="A3383" t="s">
        <v>3392</v>
      </c>
      <c r="B3383">
        <v>131.74</v>
      </c>
    </row>
    <row r="3384" spans="1:2" x14ac:dyDescent="0.4">
      <c r="A3384" t="s">
        <v>3393</v>
      </c>
      <c r="B3384">
        <v>30.47</v>
      </c>
    </row>
    <row r="3385" spans="1:2" x14ac:dyDescent="0.4">
      <c r="A3385" t="s">
        <v>3394</v>
      </c>
      <c r="B3385">
        <v>337.83</v>
      </c>
    </row>
    <row r="3386" spans="1:2" x14ac:dyDescent="0.4">
      <c r="A3386" t="s">
        <v>3395</v>
      </c>
      <c r="B3386">
        <v>311.67</v>
      </c>
    </row>
    <row r="3387" spans="1:2" x14ac:dyDescent="0.4">
      <c r="A3387" t="s">
        <v>3396</v>
      </c>
      <c r="B3387">
        <v>185.61</v>
      </c>
    </row>
    <row r="3388" spans="1:2" x14ac:dyDescent="0.4">
      <c r="A3388" t="s">
        <v>3397</v>
      </c>
      <c r="B3388">
        <v>264.45</v>
      </c>
    </row>
    <row r="3389" spans="1:2" x14ac:dyDescent="0.4">
      <c r="A3389" t="s">
        <v>3398</v>
      </c>
      <c r="B3389">
        <v>60.34</v>
      </c>
    </row>
    <row r="3390" spans="1:2" x14ac:dyDescent="0.4">
      <c r="A3390" t="s">
        <v>3399</v>
      </c>
      <c r="B3390">
        <v>137.07</v>
      </c>
    </row>
    <row r="3391" spans="1:2" x14ac:dyDescent="0.4">
      <c r="A3391" t="s">
        <v>3400</v>
      </c>
      <c r="B3391">
        <v>149.82</v>
      </c>
    </row>
    <row r="3392" spans="1:2" x14ac:dyDescent="0.4">
      <c r="A3392" t="s">
        <v>3401</v>
      </c>
      <c r="B3392">
        <v>2048.5700000000002</v>
      </c>
    </row>
    <row r="3393" spans="1:2" x14ac:dyDescent="0.4">
      <c r="A3393" t="s">
        <v>3402</v>
      </c>
      <c r="B3393">
        <v>15926.38</v>
      </c>
    </row>
    <row r="3394" spans="1:2" x14ac:dyDescent="0.4">
      <c r="A3394" t="s">
        <v>3403</v>
      </c>
      <c r="B3394">
        <v>1026.0899999999999</v>
      </c>
    </row>
    <row r="3395" spans="1:2" x14ac:dyDescent="0.4">
      <c r="A3395" t="s">
        <v>3404</v>
      </c>
      <c r="B3395">
        <v>317.39999999999998</v>
      </c>
    </row>
    <row r="3396" spans="1:2" x14ac:dyDescent="0.4">
      <c r="A3396" t="s">
        <v>3405</v>
      </c>
      <c r="B3396">
        <v>508.93</v>
      </c>
    </row>
    <row r="3397" spans="1:2" x14ac:dyDescent="0.4">
      <c r="A3397" t="s">
        <v>3406</v>
      </c>
      <c r="B3397">
        <v>182.59</v>
      </c>
    </row>
    <row r="3398" spans="1:2" x14ac:dyDescent="0.4">
      <c r="A3398" t="s">
        <v>3407</v>
      </c>
      <c r="B3398">
        <v>1597.82</v>
      </c>
    </row>
    <row r="3399" spans="1:2" x14ac:dyDescent="0.4">
      <c r="A3399" t="s">
        <v>3408</v>
      </c>
      <c r="B3399">
        <v>22.64</v>
      </c>
    </row>
    <row r="3400" spans="1:2" x14ac:dyDescent="0.4">
      <c r="A3400" t="s">
        <v>3409</v>
      </c>
      <c r="B3400">
        <v>213.89</v>
      </c>
    </row>
    <row r="3401" spans="1:2" x14ac:dyDescent="0.4">
      <c r="A3401" t="s">
        <v>3410</v>
      </c>
      <c r="B3401">
        <v>3559.31</v>
      </c>
    </row>
    <row r="3402" spans="1:2" x14ac:dyDescent="0.4">
      <c r="A3402" t="s">
        <v>3411</v>
      </c>
      <c r="B3402">
        <v>38.56</v>
      </c>
    </row>
    <row r="3403" spans="1:2" x14ac:dyDescent="0.4">
      <c r="A3403" t="s">
        <v>3412</v>
      </c>
      <c r="B3403">
        <v>276.08999999999997</v>
      </c>
    </row>
    <row r="3404" spans="1:2" x14ac:dyDescent="0.4">
      <c r="A3404" t="s">
        <v>3413</v>
      </c>
      <c r="B3404">
        <v>20.61</v>
      </c>
    </row>
    <row r="3405" spans="1:2" x14ac:dyDescent="0.4">
      <c r="A3405" t="s">
        <v>3414</v>
      </c>
      <c r="B3405">
        <v>67.14</v>
      </c>
    </row>
    <row r="3406" spans="1:2" x14ac:dyDescent="0.4">
      <c r="A3406" t="s">
        <v>3415</v>
      </c>
      <c r="B3406">
        <v>20.96</v>
      </c>
    </row>
    <row r="3407" spans="1:2" x14ac:dyDescent="0.4">
      <c r="A3407" t="s">
        <v>3416</v>
      </c>
      <c r="B3407">
        <v>51.41</v>
      </c>
    </row>
    <row r="3408" spans="1:2" x14ac:dyDescent="0.4">
      <c r="A3408" t="s">
        <v>3417</v>
      </c>
      <c r="B3408">
        <v>226.63</v>
      </c>
    </row>
    <row r="3409" spans="1:2" x14ac:dyDescent="0.4">
      <c r="A3409" t="s">
        <v>3418</v>
      </c>
      <c r="B3409">
        <v>28.5</v>
      </c>
    </row>
    <row r="3410" spans="1:2" x14ac:dyDescent="0.4">
      <c r="A3410" t="s">
        <v>3419</v>
      </c>
      <c r="B3410">
        <v>84.27</v>
      </c>
    </row>
    <row r="3411" spans="1:2" x14ac:dyDescent="0.4">
      <c r="A3411" t="s">
        <v>3420</v>
      </c>
      <c r="B3411">
        <v>62.8</v>
      </c>
    </row>
    <row r="3412" spans="1:2" x14ac:dyDescent="0.4">
      <c r="A3412" t="s">
        <v>3421</v>
      </c>
      <c r="B3412">
        <v>161.71</v>
      </c>
    </row>
    <row r="3413" spans="1:2" x14ac:dyDescent="0.4">
      <c r="A3413" t="s">
        <v>3422</v>
      </c>
      <c r="B3413">
        <v>62.14</v>
      </c>
    </row>
    <row r="3414" spans="1:2" x14ac:dyDescent="0.4">
      <c r="A3414" t="s">
        <v>3423</v>
      </c>
      <c r="B3414">
        <v>35.799999999999997</v>
      </c>
    </row>
    <row r="3415" spans="1:2" x14ac:dyDescent="0.4">
      <c r="A3415" t="s">
        <v>3424</v>
      </c>
      <c r="B3415">
        <v>35.47</v>
      </c>
    </row>
    <row r="3416" spans="1:2" x14ac:dyDescent="0.4">
      <c r="A3416" t="s">
        <v>3425</v>
      </c>
      <c r="B3416">
        <v>78.680000000000007</v>
      </c>
    </row>
    <row r="3417" spans="1:2" x14ac:dyDescent="0.4">
      <c r="A3417" t="s">
        <v>3426</v>
      </c>
      <c r="B3417">
        <v>48.87</v>
      </c>
    </row>
    <row r="3418" spans="1:2" x14ac:dyDescent="0.4">
      <c r="A3418" t="s">
        <v>3427</v>
      </c>
      <c r="B3418">
        <v>51.93</v>
      </c>
    </row>
    <row r="3419" spans="1:2" x14ac:dyDescent="0.4">
      <c r="A3419" t="s">
        <v>3428</v>
      </c>
      <c r="B3419">
        <v>23.07</v>
      </c>
    </row>
    <row r="3420" spans="1:2" x14ac:dyDescent="0.4">
      <c r="A3420" t="s">
        <v>3429</v>
      </c>
      <c r="B3420">
        <v>63.73</v>
      </c>
    </row>
    <row r="3421" spans="1:2" x14ac:dyDescent="0.4">
      <c r="A3421" t="s">
        <v>3430</v>
      </c>
      <c r="B3421">
        <v>1082.48</v>
      </c>
    </row>
    <row r="3422" spans="1:2" x14ac:dyDescent="0.4">
      <c r="A3422" t="s">
        <v>3431</v>
      </c>
      <c r="B3422">
        <v>31.5</v>
      </c>
    </row>
    <row r="3423" spans="1:2" x14ac:dyDescent="0.4">
      <c r="A3423" t="s">
        <v>3432</v>
      </c>
      <c r="B3423">
        <v>13.47</v>
      </c>
    </row>
    <row r="3424" spans="1:2" x14ac:dyDescent="0.4">
      <c r="A3424" t="s">
        <v>3433</v>
      </c>
      <c r="B3424">
        <v>15.44</v>
      </c>
    </row>
    <row r="3425" spans="1:2" x14ac:dyDescent="0.4">
      <c r="A3425" t="s">
        <v>3434</v>
      </c>
      <c r="B3425">
        <v>15.91</v>
      </c>
    </row>
    <row r="3426" spans="1:2" x14ac:dyDescent="0.4">
      <c r="A3426" t="s">
        <v>3435</v>
      </c>
      <c r="B3426">
        <v>163.94</v>
      </c>
    </row>
    <row r="3427" spans="1:2" x14ac:dyDescent="0.4">
      <c r="A3427" t="s">
        <v>3436</v>
      </c>
      <c r="B3427">
        <v>69.36</v>
      </c>
    </row>
    <row r="3428" spans="1:2" x14ac:dyDescent="0.4">
      <c r="A3428" t="s">
        <v>3437</v>
      </c>
      <c r="B3428">
        <v>120.76</v>
      </c>
    </row>
    <row r="3429" spans="1:2" x14ac:dyDescent="0.4">
      <c r="A3429" t="s">
        <v>3438</v>
      </c>
      <c r="B3429">
        <v>17.8</v>
      </c>
    </row>
    <row r="3430" spans="1:2" x14ac:dyDescent="0.4">
      <c r="A3430" t="s">
        <v>3439</v>
      </c>
      <c r="B3430">
        <v>22.16</v>
      </c>
    </row>
    <row r="3431" spans="1:2" x14ac:dyDescent="0.4">
      <c r="A3431" t="s">
        <v>3440</v>
      </c>
      <c r="B3431">
        <v>36.35</v>
      </c>
    </row>
    <row r="3432" spans="1:2" x14ac:dyDescent="0.4">
      <c r="A3432" t="s">
        <v>3441</v>
      </c>
      <c r="B3432">
        <v>65.02</v>
      </c>
    </row>
    <row r="3433" spans="1:2" x14ac:dyDescent="0.4">
      <c r="A3433" t="s">
        <v>3442</v>
      </c>
      <c r="B3433">
        <v>33.53</v>
      </c>
    </row>
    <row r="3434" spans="1:2" x14ac:dyDescent="0.4">
      <c r="A3434" t="s">
        <v>3443</v>
      </c>
      <c r="B3434">
        <v>134.26</v>
      </c>
    </row>
    <row r="3435" spans="1:2" x14ac:dyDescent="0.4">
      <c r="A3435" t="s">
        <v>3444</v>
      </c>
      <c r="B3435">
        <v>53.74</v>
      </c>
    </row>
    <row r="3436" spans="1:2" x14ac:dyDescent="0.4">
      <c r="A3436" t="s">
        <v>3445</v>
      </c>
      <c r="B3436">
        <v>30.55</v>
      </c>
    </row>
    <row r="3437" spans="1:2" x14ac:dyDescent="0.4">
      <c r="A3437" t="s">
        <v>3446</v>
      </c>
      <c r="B3437">
        <v>29.89</v>
      </c>
    </row>
    <row r="3438" spans="1:2" x14ac:dyDescent="0.4">
      <c r="A3438" t="s">
        <v>3447</v>
      </c>
      <c r="B3438">
        <v>44.09</v>
      </c>
    </row>
    <row r="3439" spans="1:2" x14ac:dyDescent="0.4">
      <c r="A3439" t="s">
        <v>3448</v>
      </c>
      <c r="B3439">
        <v>201.81</v>
      </c>
    </row>
    <row r="3440" spans="1:2" x14ac:dyDescent="0.4">
      <c r="A3440" t="s">
        <v>3449</v>
      </c>
      <c r="B3440">
        <v>36.25</v>
      </c>
    </row>
    <row r="3441" spans="1:2" x14ac:dyDescent="0.4">
      <c r="A3441" t="s">
        <v>3450</v>
      </c>
      <c r="B3441">
        <v>19.98</v>
      </c>
    </row>
    <row r="3442" spans="1:2" x14ac:dyDescent="0.4">
      <c r="A3442" t="s">
        <v>3451</v>
      </c>
      <c r="B3442">
        <v>22.96</v>
      </c>
    </row>
    <row r="3443" spans="1:2" x14ac:dyDescent="0.4">
      <c r="A3443" t="s">
        <v>3452</v>
      </c>
      <c r="B3443">
        <v>86.97</v>
      </c>
    </row>
    <row r="3444" spans="1:2" x14ac:dyDescent="0.4">
      <c r="A3444" t="s">
        <v>3453</v>
      </c>
      <c r="B3444">
        <v>19.61</v>
      </c>
    </row>
    <row r="3445" spans="1:2" x14ac:dyDescent="0.4">
      <c r="A3445" t="s">
        <v>3454</v>
      </c>
      <c r="B3445">
        <v>22.62</v>
      </c>
    </row>
    <row r="3446" spans="1:2" x14ac:dyDescent="0.4">
      <c r="A3446" t="s">
        <v>3455</v>
      </c>
      <c r="B3446">
        <v>56.57</v>
      </c>
    </row>
    <row r="3447" spans="1:2" x14ac:dyDescent="0.4">
      <c r="A3447" t="s">
        <v>3456</v>
      </c>
      <c r="B3447">
        <v>25.77</v>
      </c>
    </row>
    <row r="3448" spans="1:2" x14ac:dyDescent="0.4">
      <c r="A3448" t="s">
        <v>3457</v>
      </c>
      <c r="B3448">
        <v>52.94</v>
      </c>
    </row>
    <row r="3449" spans="1:2" x14ac:dyDescent="0.4">
      <c r="A3449" t="s">
        <v>3458</v>
      </c>
      <c r="B3449">
        <v>81.69</v>
      </c>
    </row>
    <row r="3450" spans="1:2" x14ac:dyDescent="0.4">
      <c r="A3450" t="s">
        <v>3459</v>
      </c>
      <c r="B3450">
        <v>92.15</v>
      </c>
    </row>
    <row r="3451" spans="1:2" x14ac:dyDescent="0.4">
      <c r="A3451" t="s">
        <v>3460</v>
      </c>
      <c r="B3451">
        <v>144.91999999999999</v>
      </c>
    </row>
    <row r="3452" spans="1:2" x14ac:dyDescent="0.4">
      <c r="A3452" t="s">
        <v>3461</v>
      </c>
      <c r="B3452">
        <v>70.760000000000005</v>
      </c>
    </row>
    <row r="3453" spans="1:2" x14ac:dyDescent="0.4">
      <c r="A3453" t="s">
        <v>3462</v>
      </c>
      <c r="B3453">
        <v>39.020000000000003</v>
      </c>
    </row>
    <row r="3454" spans="1:2" x14ac:dyDescent="0.4">
      <c r="A3454" t="s">
        <v>3463</v>
      </c>
      <c r="B3454">
        <v>22.16</v>
      </c>
    </row>
    <row r="3455" spans="1:2" x14ac:dyDescent="0.4">
      <c r="A3455" t="s">
        <v>3464</v>
      </c>
      <c r="B3455">
        <v>58.2</v>
      </c>
    </row>
    <row r="3456" spans="1:2" x14ac:dyDescent="0.4">
      <c r="A3456" t="s">
        <v>3465</v>
      </c>
      <c r="B3456">
        <v>46.34</v>
      </c>
    </row>
    <row r="3457" spans="1:2" x14ac:dyDescent="0.4">
      <c r="A3457" t="s">
        <v>3466</v>
      </c>
      <c r="B3457">
        <v>39.21</v>
      </c>
    </row>
    <row r="3458" spans="1:2" x14ac:dyDescent="0.4">
      <c r="A3458" t="s">
        <v>3467</v>
      </c>
      <c r="B3458">
        <v>135.72999999999999</v>
      </c>
    </row>
    <row r="3459" spans="1:2" x14ac:dyDescent="0.4">
      <c r="A3459" t="s">
        <v>3468</v>
      </c>
      <c r="B3459">
        <v>31.93</v>
      </c>
    </row>
    <row r="3460" spans="1:2" x14ac:dyDescent="0.4">
      <c r="A3460" t="s">
        <v>3469</v>
      </c>
      <c r="B3460">
        <v>33.24</v>
      </c>
    </row>
    <row r="3461" spans="1:2" x14ac:dyDescent="0.4">
      <c r="A3461" t="s">
        <v>3470</v>
      </c>
      <c r="B3461">
        <v>74.27</v>
      </c>
    </row>
    <row r="3462" spans="1:2" x14ac:dyDescent="0.4">
      <c r="A3462" t="s">
        <v>3471</v>
      </c>
      <c r="B3462">
        <v>57.19</v>
      </c>
    </row>
    <row r="3463" spans="1:2" x14ac:dyDescent="0.4">
      <c r="A3463" t="s">
        <v>3472</v>
      </c>
      <c r="B3463">
        <v>57.1</v>
      </c>
    </row>
    <row r="3464" spans="1:2" x14ac:dyDescent="0.4">
      <c r="A3464" t="s">
        <v>3473</v>
      </c>
      <c r="B3464">
        <v>55.38</v>
      </c>
    </row>
    <row r="3465" spans="1:2" x14ac:dyDescent="0.4">
      <c r="A3465" t="s">
        <v>3474</v>
      </c>
      <c r="B3465">
        <v>69.69</v>
      </c>
    </row>
    <row r="3466" spans="1:2" x14ac:dyDescent="0.4">
      <c r="A3466" t="s">
        <v>3475</v>
      </c>
      <c r="B3466">
        <v>88.82</v>
      </c>
    </row>
    <row r="3467" spans="1:2" x14ac:dyDescent="0.4">
      <c r="A3467" t="s">
        <v>3476</v>
      </c>
      <c r="B3467">
        <v>17.52</v>
      </c>
    </row>
    <row r="3468" spans="1:2" x14ac:dyDescent="0.4">
      <c r="A3468" t="s">
        <v>3477</v>
      </c>
      <c r="B3468">
        <v>77.290000000000006</v>
      </c>
    </row>
    <row r="3469" spans="1:2" x14ac:dyDescent="0.4">
      <c r="A3469" t="s">
        <v>3478</v>
      </c>
      <c r="B3469">
        <v>27.31</v>
      </c>
    </row>
    <row r="3470" spans="1:2" x14ac:dyDescent="0.4">
      <c r="A3470" t="s">
        <v>3479</v>
      </c>
      <c r="B3470">
        <v>170.44</v>
      </c>
    </row>
    <row r="3471" spans="1:2" x14ac:dyDescent="0.4">
      <c r="A3471" t="s">
        <v>3480</v>
      </c>
      <c r="B3471">
        <v>67.87</v>
      </c>
    </row>
    <row r="3472" spans="1:2" x14ac:dyDescent="0.4">
      <c r="A3472" t="s">
        <v>3481</v>
      </c>
      <c r="B3472">
        <v>24.41</v>
      </c>
    </row>
    <row r="3473" spans="1:2" x14ac:dyDescent="0.4">
      <c r="A3473" t="s">
        <v>3482</v>
      </c>
      <c r="B3473">
        <v>22.44</v>
      </c>
    </row>
    <row r="3474" spans="1:2" x14ac:dyDescent="0.4">
      <c r="A3474" t="s">
        <v>3483</v>
      </c>
      <c r="B3474">
        <v>51.87</v>
      </c>
    </row>
    <row r="3475" spans="1:2" x14ac:dyDescent="0.4">
      <c r="A3475" t="s">
        <v>3484</v>
      </c>
      <c r="B3475">
        <v>61.99</v>
      </c>
    </row>
    <row r="3476" spans="1:2" x14ac:dyDescent="0.4">
      <c r="A3476" t="s">
        <v>3485</v>
      </c>
      <c r="B3476">
        <v>116.3</v>
      </c>
    </row>
    <row r="3477" spans="1:2" x14ac:dyDescent="0.4">
      <c r="A3477" t="s">
        <v>3486</v>
      </c>
      <c r="B3477">
        <v>46.86</v>
      </c>
    </row>
    <row r="3478" spans="1:2" x14ac:dyDescent="0.4">
      <c r="A3478" t="s">
        <v>3487</v>
      </c>
      <c r="B3478">
        <v>23.48</v>
      </c>
    </row>
    <row r="3479" spans="1:2" x14ac:dyDescent="0.4">
      <c r="A3479" t="s">
        <v>3488</v>
      </c>
      <c r="B3479">
        <v>266.63</v>
      </c>
    </row>
    <row r="3480" spans="1:2" x14ac:dyDescent="0.4">
      <c r="A3480" t="s">
        <v>3489</v>
      </c>
      <c r="B3480">
        <v>43.22</v>
      </c>
    </row>
    <row r="3481" spans="1:2" x14ac:dyDescent="0.4">
      <c r="A3481" t="s">
        <v>3490</v>
      </c>
      <c r="B3481">
        <v>21.61</v>
      </c>
    </row>
    <row r="3482" spans="1:2" x14ac:dyDescent="0.4">
      <c r="A3482" t="s">
        <v>3491</v>
      </c>
      <c r="B3482">
        <v>19.75</v>
      </c>
    </row>
    <row r="3483" spans="1:2" x14ac:dyDescent="0.4">
      <c r="A3483" t="s">
        <v>3492</v>
      </c>
      <c r="B3483">
        <v>44.68</v>
      </c>
    </row>
    <row r="3484" spans="1:2" x14ac:dyDescent="0.4">
      <c r="A3484" t="s">
        <v>3493</v>
      </c>
      <c r="B3484">
        <v>74.25</v>
      </c>
    </row>
    <row r="3485" spans="1:2" x14ac:dyDescent="0.4">
      <c r="A3485" t="s">
        <v>3494</v>
      </c>
      <c r="B3485">
        <v>51.41</v>
      </c>
    </row>
    <row r="3486" spans="1:2" x14ac:dyDescent="0.4">
      <c r="A3486" t="s">
        <v>3495</v>
      </c>
      <c r="B3486">
        <v>32.39</v>
      </c>
    </row>
    <row r="3487" spans="1:2" x14ac:dyDescent="0.4">
      <c r="A3487" t="s">
        <v>3496</v>
      </c>
      <c r="B3487">
        <v>35.119999999999997</v>
      </c>
    </row>
    <row r="3488" spans="1:2" x14ac:dyDescent="0.4">
      <c r="A3488" t="s">
        <v>3497</v>
      </c>
      <c r="B3488">
        <v>50.08</v>
      </c>
    </row>
    <row r="3489" spans="1:2" x14ac:dyDescent="0.4">
      <c r="A3489" t="s">
        <v>3498</v>
      </c>
      <c r="B3489">
        <v>89.76</v>
      </c>
    </row>
    <row r="3490" spans="1:2" x14ac:dyDescent="0.4">
      <c r="A3490" t="s">
        <v>3499</v>
      </c>
      <c r="B3490">
        <v>106.89</v>
      </c>
    </row>
    <row r="3491" spans="1:2" x14ac:dyDescent="0.4">
      <c r="A3491" t="s">
        <v>3500</v>
      </c>
      <c r="B3491">
        <v>34.340000000000003</v>
      </c>
    </row>
    <row r="3492" spans="1:2" x14ac:dyDescent="0.4">
      <c r="A3492" t="s">
        <v>3501</v>
      </c>
      <c r="B3492">
        <v>22.95</v>
      </c>
    </row>
    <row r="3493" spans="1:2" x14ac:dyDescent="0.4">
      <c r="A3493" t="s">
        <v>3502</v>
      </c>
      <c r="B3493">
        <v>106.55</v>
      </c>
    </row>
    <row r="3494" spans="1:2" x14ac:dyDescent="0.4">
      <c r="A3494" t="s">
        <v>3503</v>
      </c>
      <c r="B3494">
        <v>42.45</v>
      </c>
    </row>
    <row r="3495" spans="1:2" x14ac:dyDescent="0.4">
      <c r="A3495" t="s">
        <v>3504</v>
      </c>
      <c r="B3495">
        <v>49.87</v>
      </c>
    </row>
    <row r="3496" spans="1:2" x14ac:dyDescent="0.4">
      <c r="A3496" t="s">
        <v>3505</v>
      </c>
      <c r="B3496">
        <v>58.22</v>
      </c>
    </row>
    <row r="3497" spans="1:2" x14ac:dyDescent="0.4">
      <c r="A3497" t="s">
        <v>3506</v>
      </c>
      <c r="B3497">
        <v>132.74</v>
      </c>
    </row>
    <row r="3498" spans="1:2" x14ac:dyDescent="0.4">
      <c r="A3498" t="s">
        <v>3507</v>
      </c>
      <c r="B3498">
        <v>37.700000000000003</v>
      </c>
    </row>
    <row r="3499" spans="1:2" x14ac:dyDescent="0.4">
      <c r="A3499" t="s">
        <v>3508</v>
      </c>
      <c r="B3499">
        <v>40.83</v>
      </c>
    </row>
    <row r="3500" spans="1:2" x14ac:dyDescent="0.4">
      <c r="A3500" t="s">
        <v>3509</v>
      </c>
      <c r="B3500">
        <v>58.68</v>
      </c>
    </row>
    <row r="3501" spans="1:2" x14ac:dyDescent="0.4">
      <c r="A3501" t="s">
        <v>3510</v>
      </c>
      <c r="B3501">
        <v>57.46</v>
      </c>
    </row>
    <row r="3502" spans="1:2" x14ac:dyDescent="0.4">
      <c r="A3502" t="s">
        <v>3511</v>
      </c>
      <c r="B3502">
        <v>47.74</v>
      </c>
    </row>
    <row r="3503" spans="1:2" x14ac:dyDescent="0.4">
      <c r="A3503" t="s">
        <v>3512</v>
      </c>
      <c r="B3503">
        <v>31.81</v>
      </c>
    </row>
    <row r="3504" spans="1:2" x14ac:dyDescent="0.4">
      <c r="A3504" t="s">
        <v>3513</v>
      </c>
      <c r="B3504">
        <v>32.61</v>
      </c>
    </row>
    <row r="3505" spans="1:2" x14ac:dyDescent="0.4">
      <c r="A3505" t="s">
        <v>3514</v>
      </c>
      <c r="B3505">
        <v>41.4</v>
      </c>
    </row>
    <row r="3506" spans="1:2" x14ac:dyDescent="0.4">
      <c r="A3506" t="s">
        <v>3515</v>
      </c>
      <c r="B3506">
        <v>84.87</v>
      </c>
    </row>
    <row r="3507" spans="1:2" x14ac:dyDescent="0.4">
      <c r="A3507" t="s">
        <v>3516</v>
      </c>
      <c r="B3507">
        <v>109.81</v>
      </c>
    </row>
    <row r="3508" spans="1:2" x14ac:dyDescent="0.4">
      <c r="A3508" t="s">
        <v>3517</v>
      </c>
      <c r="B3508">
        <v>45.97</v>
      </c>
    </row>
    <row r="3509" spans="1:2" x14ac:dyDescent="0.4">
      <c r="A3509" t="s">
        <v>3518</v>
      </c>
      <c r="B3509">
        <v>31.01</v>
      </c>
    </row>
    <row r="3510" spans="1:2" x14ac:dyDescent="0.4">
      <c r="A3510" t="s">
        <v>3519</v>
      </c>
      <c r="B3510">
        <v>68.13</v>
      </c>
    </row>
    <row r="3511" spans="1:2" x14ac:dyDescent="0.4">
      <c r="A3511" t="s">
        <v>3520</v>
      </c>
      <c r="B3511">
        <v>53.58</v>
      </c>
    </row>
    <row r="3512" spans="1:2" x14ac:dyDescent="0.4">
      <c r="A3512" t="s">
        <v>3521</v>
      </c>
      <c r="B3512">
        <v>40.6</v>
      </c>
    </row>
    <row r="3513" spans="1:2" x14ac:dyDescent="0.4">
      <c r="A3513" t="s">
        <v>3522</v>
      </c>
      <c r="B3513">
        <v>142.55000000000001</v>
      </c>
    </row>
    <row r="3514" spans="1:2" x14ac:dyDescent="0.4">
      <c r="A3514" t="s">
        <v>3523</v>
      </c>
      <c r="B3514">
        <v>76.84</v>
      </c>
    </row>
    <row r="3515" spans="1:2" x14ac:dyDescent="0.4">
      <c r="A3515" t="s">
        <v>3524</v>
      </c>
      <c r="B3515">
        <v>301.47000000000003</v>
      </c>
    </row>
    <row r="3516" spans="1:2" x14ac:dyDescent="0.4">
      <c r="A3516" t="s">
        <v>3525</v>
      </c>
      <c r="B3516">
        <v>34.869999999999997</v>
      </c>
    </row>
    <row r="3517" spans="1:2" x14ac:dyDescent="0.4">
      <c r="A3517" t="s">
        <v>3526</v>
      </c>
      <c r="B3517">
        <v>59.08</v>
      </c>
    </row>
    <row r="3518" spans="1:2" x14ac:dyDescent="0.4">
      <c r="A3518" t="s">
        <v>3527</v>
      </c>
      <c r="B3518">
        <v>110.51</v>
      </c>
    </row>
    <row r="3519" spans="1:2" x14ac:dyDescent="0.4">
      <c r="A3519" t="s">
        <v>3528</v>
      </c>
      <c r="B3519">
        <v>59.3</v>
      </c>
    </row>
    <row r="3520" spans="1:2" x14ac:dyDescent="0.4">
      <c r="A3520" t="s">
        <v>3529</v>
      </c>
      <c r="B3520">
        <v>31.12</v>
      </c>
    </row>
    <row r="3521" spans="1:2" x14ac:dyDescent="0.4">
      <c r="A3521" t="s">
        <v>3530</v>
      </c>
      <c r="B3521">
        <v>20.87</v>
      </c>
    </row>
    <row r="3522" spans="1:2" x14ac:dyDescent="0.4">
      <c r="A3522" t="s">
        <v>3531</v>
      </c>
      <c r="B3522">
        <v>51.33</v>
      </c>
    </row>
    <row r="3523" spans="1:2" x14ac:dyDescent="0.4">
      <c r="A3523" t="s">
        <v>3532</v>
      </c>
      <c r="B3523">
        <v>14.55</v>
      </c>
    </row>
    <row r="3524" spans="1:2" x14ac:dyDescent="0.4">
      <c r="A3524" t="s">
        <v>3533</v>
      </c>
      <c r="B3524">
        <v>28.49</v>
      </c>
    </row>
    <row r="3525" spans="1:2" x14ac:dyDescent="0.4">
      <c r="A3525" t="s">
        <v>3534</v>
      </c>
      <c r="B3525">
        <v>19.239999999999998</v>
      </c>
    </row>
    <row r="3526" spans="1:2" x14ac:dyDescent="0.4">
      <c r="A3526" t="s">
        <v>3535</v>
      </c>
      <c r="B3526">
        <v>78.08</v>
      </c>
    </row>
    <row r="3527" spans="1:2" x14ac:dyDescent="0.4">
      <c r="A3527" t="s">
        <v>3536</v>
      </c>
      <c r="B3527">
        <v>43.01</v>
      </c>
    </row>
    <row r="3528" spans="1:2" x14ac:dyDescent="0.4">
      <c r="A3528" t="s">
        <v>3537</v>
      </c>
      <c r="B3528">
        <v>264.66000000000003</v>
      </c>
    </row>
    <row r="3529" spans="1:2" x14ac:dyDescent="0.4">
      <c r="A3529" t="s">
        <v>3538</v>
      </c>
      <c r="B3529">
        <v>45.4</v>
      </c>
    </row>
    <row r="3530" spans="1:2" x14ac:dyDescent="0.4">
      <c r="A3530" t="s">
        <v>3539</v>
      </c>
      <c r="B3530">
        <v>21.46</v>
      </c>
    </row>
    <row r="3531" spans="1:2" x14ac:dyDescent="0.4">
      <c r="A3531" t="s">
        <v>3540</v>
      </c>
      <c r="B3531">
        <v>375.03</v>
      </c>
    </row>
    <row r="3532" spans="1:2" x14ac:dyDescent="0.4">
      <c r="A3532" t="s">
        <v>3541</v>
      </c>
      <c r="B3532">
        <v>21.27</v>
      </c>
    </row>
    <row r="3533" spans="1:2" x14ac:dyDescent="0.4">
      <c r="A3533" t="s">
        <v>3542</v>
      </c>
      <c r="B3533">
        <v>80.41</v>
      </c>
    </row>
    <row r="3534" spans="1:2" x14ac:dyDescent="0.4">
      <c r="A3534" t="s">
        <v>3543</v>
      </c>
      <c r="B3534">
        <v>27.75</v>
      </c>
    </row>
    <row r="3535" spans="1:2" x14ac:dyDescent="0.4">
      <c r="A3535" t="s">
        <v>3544</v>
      </c>
      <c r="B3535">
        <v>34.32</v>
      </c>
    </row>
    <row r="3536" spans="1:2" x14ac:dyDescent="0.4">
      <c r="A3536" t="s">
        <v>3545</v>
      </c>
      <c r="B3536">
        <v>63.91</v>
      </c>
    </row>
    <row r="3537" spans="1:2" x14ac:dyDescent="0.4">
      <c r="A3537" t="s">
        <v>3546</v>
      </c>
      <c r="B3537">
        <v>38.75</v>
      </c>
    </row>
    <row r="3538" spans="1:2" x14ac:dyDescent="0.4">
      <c r="A3538" t="s">
        <v>3547</v>
      </c>
      <c r="B3538">
        <v>25.9</v>
      </c>
    </row>
    <row r="3539" spans="1:2" x14ac:dyDescent="0.4">
      <c r="A3539" t="s">
        <v>3548</v>
      </c>
      <c r="B3539">
        <v>70.930000000000007</v>
      </c>
    </row>
    <row r="3540" spans="1:2" x14ac:dyDescent="0.4">
      <c r="A3540" t="s">
        <v>3549</v>
      </c>
      <c r="B3540">
        <v>55.04</v>
      </c>
    </row>
    <row r="3541" spans="1:2" x14ac:dyDescent="0.4">
      <c r="A3541" t="s">
        <v>3550</v>
      </c>
      <c r="B3541">
        <v>182.88</v>
      </c>
    </row>
    <row r="3542" spans="1:2" x14ac:dyDescent="0.4">
      <c r="A3542" t="s">
        <v>3551</v>
      </c>
      <c r="B3542">
        <v>18.309999999999999</v>
      </c>
    </row>
    <row r="3543" spans="1:2" x14ac:dyDescent="0.4">
      <c r="A3543" t="s">
        <v>3552</v>
      </c>
      <c r="B3543">
        <v>36.32</v>
      </c>
    </row>
    <row r="3544" spans="1:2" x14ac:dyDescent="0.4">
      <c r="A3544" t="s">
        <v>3553</v>
      </c>
      <c r="B3544">
        <v>23.19</v>
      </c>
    </row>
    <row r="3545" spans="1:2" x14ac:dyDescent="0.4">
      <c r="A3545" t="s">
        <v>3554</v>
      </c>
      <c r="B3545">
        <v>16</v>
      </c>
    </row>
    <row r="3546" spans="1:2" x14ac:dyDescent="0.4">
      <c r="A3546" t="s">
        <v>3555</v>
      </c>
      <c r="B3546">
        <v>42.93</v>
      </c>
    </row>
    <row r="3547" spans="1:2" x14ac:dyDescent="0.4">
      <c r="A3547" t="s">
        <v>3556</v>
      </c>
      <c r="B3547">
        <v>240.44</v>
      </c>
    </row>
    <row r="3548" spans="1:2" x14ac:dyDescent="0.4">
      <c r="A3548" t="s">
        <v>3557</v>
      </c>
      <c r="B3548">
        <v>29.14</v>
      </c>
    </row>
    <row r="3549" spans="1:2" x14ac:dyDescent="0.4">
      <c r="A3549" t="s">
        <v>3558</v>
      </c>
      <c r="B3549">
        <v>64.17</v>
      </c>
    </row>
    <row r="3550" spans="1:2" x14ac:dyDescent="0.4">
      <c r="A3550" t="s">
        <v>3559</v>
      </c>
      <c r="B3550">
        <v>19.63</v>
      </c>
    </row>
    <row r="3551" spans="1:2" x14ac:dyDescent="0.4">
      <c r="A3551" t="s">
        <v>3560</v>
      </c>
      <c r="B3551">
        <v>19.190000000000001</v>
      </c>
    </row>
    <row r="3552" spans="1:2" x14ac:dyDescent="0.4">
      <c r="A3552" t="s">
        <v>3561</v>
      </c>
      <c r="B3552">
        <v>112.92</v>
      </c>
    </row>
    <row r="3553" spans="1:2" x14ac:dyDescent="0.4">
      <c r="A3553" t="s">
        <v>3562</v>
      </c>
      <c r="B3553">
        <v>36.479999999999997</v>
      </c>
    </row>
    <row r="3554" spans="1:2" x14ac:dyDescent="0.4">
      <c r="A3554" t="s">
        <v>3563</v>
      </c>
      <c r="B3554">
        <v>21.04</v>
      </c>
    </row>
    <row r="3555" spans="1:2" x14ac:dyDescent="0.4">
      <c r="A3555" t="s">
        <v>3564</v>
      </c>
      <c r="B3555">
        <v>48.79</v>
      </c>
    </row>
    <row r="3556" spans="1:2" x14ac:dyDescent="0.4">
      <c r="A3556" t="s">
        <v>3565</v>
      </c>
      <c r="B3556">
        <v>26.6</v>
      </c>
    </row>
    <row r="3557" spans="1:2" x14ac:dyDescent="0.4">
      <c r="A3557" t="s">
        <v>3566</v>
      </c>
      <c r="B3557">
        <v>46.48</v>
      </c>
    </row>
    <row r="3558" spans="1:2" x14ac:dyDescent="0.4">
      <c r="A3558" t="s">
        <v>3567</v>
      </c>
      <c r="B3558">
        <v>22.46</v>
      </c>
    </row>
    <row r="3559" spans="1:2" x14ac:dyDescent="0.4">
      <c r="A3559" t="s">
        <v>3568</v>
      </c>
      <c r="B3559">
        <v>113.08</v>
      </c>
    </row>
    <row r="3560" spans="1:2" x14ac:dyDescent="0.4">
      <c r="A3560" t="s">
        <v>3569</v>
      </c>
      <c r="B3560">
        <v>148.61000000000001</v>
      </c>
    </row>
    <row r="3561" spans="1:2" x14ac:dyDescent="0.4">
      <c r="A3561" t="s">
        <v>3570</v>
      </c>
      <c r="B3561">
        <v>961.75</v>
      </c>
    </row>
    <row r="3562" spans="1:2" x14ac:dyDescent="0.4">
      <c r="A3562" t="s">
        <v>3571</v>
      </c>
      <c r="B3562">
        <v>32.11</v>
      </c>
    </row>
    <row r="3563" spans="1:2" x14ac:dyDescent="0.4">
      <c r="A3563" t="s">
        <v>3572</v>
      </c>
      <c r="B3563">
        <v>102.91</v>
      </c>
    </row>
    <row r="3564" spans="1:2" x14ac:dyDescent="0.4">
      <c r="A3564" t="s">
        <v>3573</v>
      </c>
      <c r="B3564">
        <v>435.2</v>
      </c>
    </row>
    <row r="3565" spans="1:2" x14ac:dyDescent="0.4">
      <c r="A3565" t="s">
        <v>3574</v>
      </c>
      <c r="B3565">
        <v>37.380000000000003</v>
      </c>
    </row>
    <row r="3566" spans="1:2" x14ac:dyDescent="0.4">
      <c r="A3566" t="s">
        <v>3575</v>
      </c>
      <c r="B3566">
        <v>50.08</v>
      </c>
    </row>
    <row r="3567" spans="1:2" x14ac:dyDescent="0.4">
      <c r="A3567" t="s">
        <v>3576</v>
      </c>
      <c r="B3567">
        <v>27.37</v>
      </c>
    </row>
    <row r="3568" spans="1:2" x14ac:dyDescent="0.4">
      <c r="A3568" t="s">
        <v>3577</v>
      </c>
      <c r="B3568">
        <v>45.46</v>
      </c>
    </row>
    <row r="3569" spans="1:2" x14ac:dyDescent="0.4">
      <c r="A3569" t="s">
        <v>3578</v>
      </c>
      <c r="B3569">
        <v>54.48</v>
      </c>
    </row>
    <row r="3570" spans="1:2" x14ac:dyDescent="0.4">
      <c r="A3570" t="s">
        <v>3579</v>
      </c>
      <c r="B3570">
        <v>45.36</v>
      </c>
    </row>
    <row r="3571" spans="1:2" x14ac:dyDescent="0.4">
      <c r="A3571" t="s">
        <v>3580</v>
      </c>
      <c r="B3571">
        <v>30.24</v>
      </c>
    </row>
    <row r="3572" spans="1:2" x14ac:dyDescent="0.4">
      <c r="A3572" t="s">
        <v>3581</v>
      </c>
      <c r="B3572">
        <v>40.6</v>
      </c>
    </row>
    <row r="3573" spans="1:2" x14ac:dyDescent="0.4">
      <c r="A3573" t="s">
        <v>3582</v>
      </c>
      <c r="B3573">
        <v>50.01</v>
      </c>
    </row>
    <row r="3574" spans="1:2" x14ac:dyDescent="0.4">
      <c r="A3574" t="s">
        <v>3583</v>
      </c>
      <c r="B3574">
        <v>47.03</v>
      </c>
    </row>
    <row r="3575" spans="1:2" x14ac:dyDescent="0.4">
      <c r="A3575" t="s">
        <v>3584</v>
      </c>
      <c r="B3575">
        <v>39.92</v>
      </c>
    </row>
    <row r="3576" spans="1:2" x14ac:dyDescent="0.4">
      <c r="A3576" t="s">
        <v>3585</v>
      </c>
      <c r="B3576">
        <v>31.59</v>
      </c>
    </row>
    <row r="3577" spans="1:2" x14ac:dyDescent="0.4">
      <c r="A3577" t="s">
        <v>3586</v>
      </c>
      <c r="B3577">
        <v>31.78</v>
      </c>
    </row>
    <row r="3578" spans="1:2" x14ac:dyDescent="0.4">
      <c r="A3578" t="s">
        <v>3587</v>
      </c>
      <c r="B3578">
        <v>25.83</v>
      </c>
    </row>
    <row r="3579" spans="1:2" x14ac:dyDescent="0.4">
      <c r="A3579" t="s">
        <v>3588</v>
      </c>
      <c r="B3579">
        <v>35.15</v>
      </c>
    </row>
    <row r="3580" spans="1:2" x14ac:dyDescent="0.4">
      <c r="A3580" t="s">
        <v>3589</v>
      </c>
      <c r="B3580">
        <v>125.94</v>
      </c>
    </row>
    <row r="3581" spans="1:2" x14ac:dyDescent="0.4">
      <c r="A3581" t="s">
        <v>3590</v>
      </c>
      <c r="B3581">
        <v>91.62</v>
      </c>
    </row>
    <row r="3582" spans="1:2" x14ac:dyDescent="0.4">
      <c r="A3582" t="s">
        <v>3591</v>
      </c>
      <c r="B3582">
        <v>104.42</v>
      </c>
    </row>
    <row r="3583" spans="1:2" x14ac:dyDescent="0.4">
      <c r="A3583" t="s">
        <v>3592</v>
      </c>
      <c r="B3583">
        <v>23.33</v>
      </c>
    </row>
    <row r="3584" spans="1:2" x14ac:dyDescent="0.4">
      <c r="A3584" t="s">
        <v>3593</v>
      </c>
      <c r="B3584">
        <v>36.229999999999997</v>
      </c>
    </row>
    <row r="3585" spans="1:2" x14ac:dyDescent="0.4">
      <c r="A3585" t="s">
        <v>3594</v>
      </c>
      <c r="B3585">
        <v>65.42</v>
      </c>
    </row>
    <row r="3586" spans="1:2" x14ac:dyDescent="0.4">
      <c r="A3586" t="s">
        <v>3595</v>
      </c>
      <c r="B3586">
        <v>193.04</v>
      </c>
    </row>
    <row r="3587" spans="1:2" x14ac:dyDescent="0.4">
      <c r="A3587" t="s">
        <v>3596</v>
      </c>
      <c r="B3587">
        <v>20.010000000000002</v>
      </c>
    </row>
    <row r="3588" spans="1:2" x14ac:dyDescent="0.4">
      <c r="A3588" t="s">
        <v>3597</v>
      </c>
      <c r="B3588">
        <v>88.95</v>
      </c>
    </row>
    <row r="3589" spans="1:2" x14ac:dyDescent="0.4">
      <c r="A3589" t="s">
        <v>3598</v>
      </c>
      <c r="B3589">
        <v>316.87</v>
      </c>
    </row>
    <row r="3590" spans="1:2" x14ac:dyDescent="0.4">
      <c r="A3590" t="s">
        <v>3599</v>
      </c>
      <c r="B3590">
        <v>74.23</v>
      </c>
    </row>
    <row r="3591" spans="1:2" x14ac:dyDescent="0.4">
      <c r="A3591" t="s">
        <v>3600</v>
      </c>
      <c r="B3591">
        <v>43.09</v>
      </c>
    </row>
    <row r="3592" spans="1:2" x14ac:dyDescent="0.4">
      <c r="A3592" t="s">
        <v>3601</v>
      </c>
      <c r="B3592">
        <v>30.75</v>
      </c>
    </row>
    <row r="3593" spans="1:2" x14ac:dyDescent="0.4">
      <c r="A3593" t="s">
        <v>3602</v>
      </c>
      <c r="B3593">
        <v>35.36</v>
      </c>
    </row>
    <row r="3594" spans="1:2" x14ac:dyDescent="0.4">
      <c r="A3594" t="s">
        <v>3603</v>
      </c>
      <c r="B3594">
        <v>174.59</v>
      </c>
    </row>
    <row r="3595" spans="1:2" x14ac:dyDescent="0.4">
      <c r="A3595" t="s">
        <v>3604</v>
      </c>
      <c r="B3595">
        <v>114.35</v>
      </c>
    </row>
    <row r="3596" spans="1:2" x14ac:dyDescent="0.4">
      <c r="A3596" t="s">
        <v>3605</v>
      </c>
      <c r="B3596">
        <v>222.44</v>
      </c>
    </row>
    <row r="3597" spans="1:2" x14ac:dyDescent="0.4">
      <c r="A3597" t="s">
        <v>3606</v>
      </c>
      <c r="B3597">
        <v>35.729999999999997</v>
      </c>
    </row>
    <row r="3598" spans="1:2" x14ac:dyDescent="0.4">
      <c r="A3598" t="s">
        <v>3607</v>
      </c>
      <c r="B3598">
        <v>22.81</v>
      </c>
    </row>
    <row r="3599" spans="1:2" x14ac:dyDescent="0.4">
      <c r="A3599" t="s">
        <v>3608</v>
      </c>
      <c r="B3599">
        <v>37.200000000000003</v>
      </c>
    </row>
    <row r="3600" spans="1:2" x14ac:dyDescent="0.4">
      <c r="A3600" t="s">
        <v>3609</v>
      </c>
      <c r="B3600">
        <v>40.08</v>
      </c>
    </row>
    <row r="3601" spans="1:2" x14ac:dyDescent="0.4">
      <c r="A3601" t="s">
        <v>3610</v>
      </c>
      <c r="B3601">
        <v>76.89</v>
      </c>
    </row>
    <row r="3602" spans="1:2" x14ac:dyDescent="0.4">
      <c r="A3602" t="s">
        <v>3611</v>
      </c>
      <c r="B3602">
        <v>61.4</v>
      </c>
    </row>
    <row r="3603" spans="1:2" x14ac:dyDescent="0.4">
      <c r="A3603" t="s">
        <v>3612</v>
      </c>
      <c r="B3603">
        <v>1717.78</v>
      </c>
    </row>
    <row r="3604" spans="1:2" x14ac:dyDescent="0.4">
      <c r="A3604" t="s">
        <v>3613</v>
      </c>
      <c r="B3604">
        <v>651.4</v>
      </c>
    </row>
    <row r="3605" spans="1:2" x14ac:dyDescent="0.4">
      <c r="A3605" t="s">
        <v>3614</v>
      </c>
      <c r="B3605">
        <v>17.690000000000001</v>
      </c>
    </row>
    <row r="3606" spans="1:2" x14ac:dyDescent="0.4">
      <c r="A3606" t="s">
        <v>3615</v>
      </c>
      <c r="B3606">
        <v>32.72</v>
      </c>
    </row>
    <row r="3607" spans="1:2" x14ac:dyDescent="0.4">
      <c r="A3607" t="s">
        <v>3616</v>
      </c>
      <c r="B3607">
        <v>83.58</v>
      </c>
    </row>
    <row r="3608" spans="1:2" x14ac:dyDescent="0.4">
      <c r="A3608" t="s">
        <v>3617</v>
      </c>
      <c r="B3608">
        <v>47.72</v>
      </c>
    </row>
    <row r="3609" spans="1:2" x14ac:dyDescent="0.4">
      <c r="A3609" t="s">
        <v>3618</v>
      </c>
      <c r="B3609">
        <v>24.92</v>
      </c>
    </row>
    <row r="3610" spans="1:2" x14ac:dyDescent="0.4">
      <c r="A3610" t="s">
        <v>3619</v>
      </c>
      <c r="B3610">
        <v>50.35</v>
      </c>
    </row>
    <row r="3611" spans="1:2" x14ac:dyDescent="0.4">
      <c r="A3611" t="s">
        <v>3620</v>
      </c>
      <c r="B3611">
        <v>15.37</v>
      </c>
    </row>
    <row r="3612" spans="1:2" x14ac:dyDescent="0.4">
      <c r="A3612" t="s">
        <v>3621</v>
      </c>
      <c r="B3612">
        <v>39.28</v>
      </c>
    </row>
    <row r="3613" spans="1:2" x14ac:dyDescent="0.4">
      <c r="A3613" t="s">
        <v>3622</v>
      </c>
      <c r="B3613">
        <v>56.09</v>
      </c>
    </row>
    <row r="3614" spans="1:2" x14ac:dyDescent="0.4">
      <c r="A3614" t="s">
        <v>3623</v>
      </c>
      <c r="B3614">
        <v>29.98</v>
      </c>
    </row>
    <row r="3615" spans="1:2" x14ac:dyDescent="0.4">
      <c r="A3615" t="s">
        <v>3624</v>
      </c>
      <c r="B3615">
        <v>112.11</v>
      </c>
    </row>
    <row r="3616" spans="1:2" x14ac:dyDescent="0.4">
      <c r="A3616" t="s">
        <v>3625</v>
      </c>
      <c r="B3616">
        <v>37.700000000000003</v>
      </c>
    </row>
    <row r="3617" spans="1:2" x14ac:dyDescent="0.4">
      <c r="A3617" t="s">
        <v>3626</v>
      </c>
      <c r="B3617">
        <v>96.61</v>
      </c>
    </row>
    <row r="3618" spans="1:2" x14ac:dyDescent="0.4">
      <c r="A3618" t="s">
        <v>3627</v>
      </c>
      <c r="B3618">
        <v>25.41</v>
      </c>
    </row>
    <row r="3619" spans="1:2" x14ac:dyDescent="0.4">
      <c r="A3619" t="s">
        <v>3628</v>
      </c>
      <c r="B3619">
        <v>88.93</v>
      </c>
    </row>
    <row r="3620" spans="1:2" x14ac:dyDescent="0.4">
      <c r="A3620" t="s">
        <v>3629</v>
      </c>
      <c r="B3620">
        <v>20.149999999999999</v>
      </c>
    </row>
    <row r="3621" spans="1:2" x14ac:dyDescent="0.4">
      <c r="A3621" t="s">
        <v>3630</v>
      </c>
      <c r="B3621">
        <v>125.66</v>
      </c>
    </row>
    <row r="3622" spans="1:2" x14ac:dyDescent="0.4">
      <c r="A3622" t="s">
        <v>3631</v>
      </c>
      <c r="B3622">
        <v>36.19</v>
      </c>
    </row>
    <row r="3623" spans="1:2" x14ac:dyDescent="0.4">
      <c r="A3623" t="s">
        <v>3632</v>
      </c>
      <c r="B3623">
        <v>28.46</v>
      </c>
    </row>
    <row r="3624" spans="1:2" x14ac:dyDescent="0.4">
      <c r="A3624" t="s">
        <v>3633</v>
      </c>
      <c r="B3624">
        <v>2293.19</v>
      </c>
    </row>
    <row r="3625" spans="1:2" x14ac:dyDescent="0.4">
      <c r="A3625" t="s">
        <v>3634</v>
      </c>
      <c r="B3625">
        <v>26.26</v>
      </c>
    </row>
    <row r="3626" spans="1:2" x14ac:dyDescent="0.4">
      <c r="A3626" t="s">
        <v>3635</v>
      </c>
      <c r="B3626">
        <v>225.27</v>
      </c>
    </row>
    <row r="3627" spans="1:2" x14ac:dyDescent="0.4">
      <c r="A3627" t="s">
        <v>3636</v>
      </c>
      <c r="B3627">
        <v>56.84</v>
      </c>
    </row>
    <row r="3628" spans="1:2" x14ac:dyDescent="0.4">
      <c r="A3628" t="s">
        <v>3637</v>
      </c>
      <c r="B3628">
        <v>885.55</v>
      </c>
    </row>
    <row r="3629" spans="1:2" x14ac:dyDescent="0.4">
      <c r="A3629" t="s">
        <v>3638</v>
      </c>
      <c r="B3629">
        <v>116.9</v>
      </c>
    </row>
    <row r="3630" spans="1:2" x14ac:dyDescent="0.4">
      <c r="A3630" t="s">
        <v>3639</v>
      </c>
      <c r="B3630">
        <v>273.10000000000002</v>
      </c>
    </row>
    <row r="3631" spans="1:2" x14ac:dyDescent="0.4">
      <c r="A3631" t="s">
        <v>3640</v>
      </c>
      <c r="B3631">
        <v>84.3</v>
      </c>
    </row>
    <row r="3632" spans="1:2" x14ac:dyDescent="0.4">
      <c r="A3632" t="s">
        <v>3641</v>
      </c>
      <c r="B3632">
        <v>168.28</v>
      </c>
    </row>
    <row r="3633" spans="1:2" x14ac:dyDescent="0.4">
      <c r="A3633" t="s">
        <v>3642</v>
      </c>
      <c r="B3633">
        <v>57.95</v>
      </c>
    </row>
    <row r="3634" spans="1:2" x14ac:dyDescent="0.4">
      <c r="A3634" t="s">
        <v>3643</v>
      </c>
      <c r="B3634">
        <v>55.8</v>
      </c>
    </row>
    <row r="3635" spans="1:2" x14ac:dyDescent="0.4">
      <c r="A3635" t="s">
        <v>3644</v>
      </c>
      <c r="B3635">
        <v>154.26</v>
      </c>
    </row>
    <row r="3636" spans="1:2" x14ac:dyDescent="0.4">
      <c r="A3636" t="s">
        <v>3645</v>
      </c>
      <c r="B3636">
        <v>119.12</v>
      </c>
    </row>
    <row r="3637" spans="1:2" x14ac:dyDescent="0.4">
      <c r="A3637" t="s">
        <v>3646</v>
      </c>
      <c r="B3637">
        <v>23.47</v>
      </c>
    </row>
    <row r="3638" spans="1:2" x14ac:dyDescent="0.4">
      <c r="A3638" t="s">
        <v>3647</v>
      </c>
      <c r="B3638">
        <v>132.41</v>
      </c>
    </row>
    <row r="3639" spans="1:2" x14ac:dyDescent="0.4">
      <c r="A3639" t="s">
        <v>3648</v>
      </c>
      <c r="B3639">
        <v>34.53</v>
      </c>
    </row>
    <row r="3640" spans="1:2" x14ac:dyDescent="0.4">
      <c r="A3640" t="s">
        <v>3649</v>
      </c>
      <c r="B3640">
        <v>67</v>
      </c>
    </row>
    <row r="3641" spans="1:2" x14ac:dyDescent="0.4">
      <c r="A3641" t="s">
        <v>3650</v>
      </c>
      <c r="B3641">
        <v>25.05</v>
      </c>
    </row>
    <row r="3642" spans="1:2" x14ac:dyDescent="0.4">
      <c r="A3642" t="s">
        <v>3651</v>
      </c>
      <c r="B3642">
        <v>58.37</v>
      </c>
    </row>
    <row r="3643" spans="1:2" x14ac:dyDescent="0.4">
      <c r="A3643" t="s">
        <v>3652</v>
      </c>
      <c r="B3643">
        <v>37.659999999999997</v>
      </c>
    </row>
    <row r="3644" spans="1:2" x14ac:dyDescent="0.4">
      <c r="A3644" t="s">
        <v>3653</v>
      </c>
      <c r="B3644">
        <v>36.11</v>
      </c>
    </row>
    <row r="3645" spans="1:2" x14ac:dyDescent="0.4">
      <c r="A3645" t="s">
        <v>3654</v>
      </c>
      <c r="B3645">
        <v>12.79</v>
      </c>
    </row>
    <row r="3646" spans="1:2" x14ac:dyDescent="0.4">
      <c r="A3646" t="s">
        <v>3655</v>
      </c>
      <c r="B3646">
        <v>138.25</v>
      </c>
    </row>
    <row r="3647" spans="1:2" x14ac:dyDescent="0.4">
      <c r="A3647" t="s">
        <v>3656</v>
      </c>
      <c r="B3647">
        <v>30.25</v>
      </c>
    </row>
    <row r="3648" spans="1:2" x14ac:dyDescent="0.4">
      <c r="A3648" t="s">
        <v>3657</v>
      </c>
      <c r="B3648">
        <v>69.17</v>
      </c>
    </row>
    <row r="3649" spans="1:2" x14ac:dyDescent="0.4">
      <c r="A3649" t="s">
        <v>3658</v>
      </c>
      <c r="B3649">
        <v>22.82</v>
      </c>
    </row>
    <row r="3650" spans="1:2" x14ac:dyDescent="0.4">
      <c r="A3650" t="s">
        <v>3659</v>
      </c>
      <c r="B3650">
        <v>22.1</v>
      </c>
    </row>
    <row r="3651" spans="1:2" x14ac:dyDescent="0.4">
      <c r="A3651" t="s">
        <v>3660</v>
      </c>
      <c r="B3651">
        <v>70.599999999999994</v>
      </c>
    </row>
    <row r="3652" spans="1:2" x14ac:dyDescent="0.4">
      <c r="A3652" t="s">
        <v>3661</v>
      </c>
      <c r="B3652">
        <v>95.61</v>
      </c>
    </row>
    <row r="3653" spans="1:2" x14ac:dyDescent="0.4">
      <c r="A3653" t="s">
        <v>3662</v>
      </c>
      <c r="B3653">
        <v>38.979999999999997</v>
      </c>
    </row>
    <row r="3654" spans="1:2" x14ac:dyDescent="0.4">
      <c r="A3654" t="s">
        <v>3663</v>
      </c>
      <c r="B3654">
        <v>52.57</v>
      </c>
    </row>
    <row r="3655" spans="1:2" x14ac:dyDescent="0.4">
      <c r="A3655" t="s">
        <v>3664</v>
      </c>
      <c r="B3655">
        <v>21.18</v>
      </c>
    </row>
    <row r="3656" spans="1:2" x14ac:dyDescent="0.4">
      <c r="A3656" t="s">
        <v>3665</v>
      </c>
      <c r="B3656">
        <v>105.07</v>
      </c>
    </row>
    <row r="3657" spans="1:2" x14ac:dyDescent="0.4">
      <c r="A3657" t="s">
        <v>3666</v>
      </c>
      <c r="B3657">
        <v>103.74</v>
      </c>
    </row>
    <row r="3658" spans="1:2" x14ac:dyDescent="0.4">
      <c r="A3658" t="s">
        <v>3667</v>
      </c>
      <c r="B3658">
        <v>20.350000000000001</v>
      </c>
    </row>
    <row r="3659" spans="1:2" x14ac:dyDescent="0.4">
      <c r="A3659" t="s">
        <v>3668</v>
      </c>
      <c r="B3659">
        <v>34.22</v>
      </c>
    </row>
    <row r="3660" spans="1:2" x14ac:dyDescent="0.4">
      <c r="A3660" t="s">
        <v>3669</v>
      </c>
      <c r="B3660">
        <v>18.72</v>
      </c>
    </row>
    <row r="3661" spans="1:2" x14ac:dyDescent="0.4">
      <c r="A3661" t="s">
        <v>3670</v>
      </c>
      <c r="B3661">
        <v>20.34</v>
      </c>
    </row>
    <row r="3662" spans="1:2" x14ac:dyDescent="0.4">
      <c r="A3662" t="s">
        <v>3671</v>
      </c>
      <c r="B3662">
        <v>31.08</v>
      </c>
    </row>
    <row r="3663" spans="1:2" x14ac:dyDescent="0.4">
      <c r="A3663" t="s">
        <v>3672</v>
      </c>
      <c r="B3663">
        <v>19.100000000000001</v>
      </c>
    </row>
    <row r="3664" spans="1:2" x14ac:dyDescent="0.4">
      <c r="A3664" t="s">
        <v>3673</v>
      </c>
      <c r="B3664">
        <v>25.1</v>
      </c>
    </row>
    <row r="3665" spans="1:2" x14ac:dyDescent="0.4">
      <c r="A3665" t="s">
        <v>3674</v>
      </c>
      <c r="B3665">
        <v>157.05000000000001</v>
      </c>
    </row>
    <row r="3666" spans="1:2" x14ac:dyDescent="0.4">
      <c r="A3666" t="s">
        <v>3675</v>
      </c>
      <c r="B3666">
        <v>312.01</v>
      </c>
    </row>
    <row r="3667" spans="1:2" x14ac:dyDescent="0.4">
      <c r="A3667" t="s">
        <v>3676</v>
      </c>
      <c r="B3667">
        <v>37.409999999999997</v>
      </c>
    </row>
    <row r="3668" spans="1:2" x14ac:dyDescent="0.4">
      <c r="A3668" t="s">
        <v>3677</v>
      </c>
      <c r="B3668">
        <v>218.92</v>
      </c>
    </row>
    <row r="3669" spans="1:2" x14ac:dyDescent="0.4">
      <c r="A3669" t="s">
        <v>3678</v>
      </c>
      <c r="B3669">
        <v>46.96</v>
      </c>
    </row>
    <row r="3670" spans="1:2" x14ac:dyDescent="0.4">
      <c r="A3670" t="s">
        <v>3679</v>
      </c>
      <c r="B3670">
        <v>229.27</v>
      </c>
    </row>
    <row r="3671" spans="1:2" x14ac:dyDescent="0.4">
      <c r="A3671" t="s">
        <v>3680</v>
      </c>
      <c r="B3671">
        <v>74</v>
      </c>
    </row>
    <row r="3672" spans="1:2" x14ac:dyDescent="0.4">
      <c r="A3672" t="s">
        <v>3681</v>
      </c>
      <c r="B3672">
        <v>38.76</v>
      </c>
    </row>
    <row r="3673" spans="1:2" x14ac:dyDescent="0.4">
      <c r="A3673" t="s">
        <v>3682</v>
      </c>
      <c r="B3673">
        <v>32.64</v>
      </c>
    </row>
    <row r="3674" spans="1:2" x14ac:dyDescent="0.4">
      <c r="A3674" t="s">
        <v>3683</v>
      </c>
      <c r="B3674">
        <v>25.47</v>
      </c>
    </row>
    <row r="3675" spans="1:2" x14ac:dyDescent="0.4">
      <c r="A3675" t="s">
        <v>3684</v>
      </c>
      <c r="B3675">
        <v>137.41</v>
      </c>
    </row>
    <row r="3676" spans="1:2" x14ac:dyDescent="0.4">
      <c r="A3676" t="s">
        <v>3685</v>
      </c>
      <c r="B3676">
        <v>18</v>
      </c>
    </row>
    <row r="3677" spans="1:2" x14ac:dyDescent="0.4">
      <c r="A3677" t="s">
        <v>3686</v>
      </c>
      <c r="B3677">
        <v>52.55</v>
      </c>
    </row>
    <row r="3678" spans="1:2" x14ac:dyDescent="0.4">
      <c r="A3678" t="s">
        <v>3687</v>
      </c>
      <c r="B3678">
        <v>144.58000000000001</v>
      </c>
    </row>
    <row r="3679" spans="1:2" x14ac:dyDescent="0.4">
      <c r="A3679" t="s">
        <v>3688</v>
      </c>
      <c r="B3679">
        <v>20.88</v>
      </c>
    </row>
    <row r="3680" spans="1:2" x14ac:dyDescent="0.4">
      <c r="A3680" t="s">
        <v>3689</v>
      </c>
      <c r="B3680">
        <v>126.26</v>
      </c>
    </row>
    <row r="3681" spans="1:2" x14ac:dyDescent="0.4">
      <c r="A3681" t="s">
        <v>3690</v>
      </c>
      <c r="B3681">
        <v>84.86</v>
      </c>
    </row>
    <row r="3682" spans="1:2" x14ac:dyDescent="0.4">
      <c r="A3682" t="s">
        <v>3691</v>
      </c>
      <c r="B3682">
        <v>40.79</v>
      </c>
    </row>
    <row r="3683" spans="1:2" x14ac:dyDescent="0.4">
      <c r="A3683" t="s">
        <v>3692</v>
      </c>
      <c r="B3683">
        <v>106.92</v>
      </c>
    </row>
    <row r="3684" spans="1:2" x14ac:dyDescent="0.4">
      <c r="A3684" t="s">
        <v>3693</v>
      </c>
      <c r="B3684">
        <v>60.62</v>
      </c>
    </row>
    <row r="3685" spans="1:2" x14ac:dyDescent="0.4">
      <c r="A3685" t="s">
        <v>3694</v>
      </c>
      <c r="B3685">
        <v>71.36</v>
      </c>
    </row>
    <row r="3686" spans="1:2" x14ac:dyDescent="0.4">
      <c r="A3686" t="s">
        <v>3695</v>
      </c>
      <c r="B3686">
        <v>580.51</v>
      </c>
    </row>
    <row r="3687" spans="1:2" x14ac:dyDescent="0.4">
      <c r="A3687" t="s">
        <v>3696</v>
      </c>
      <c r="B3687">
        <v>33.71</v>
      </c>
    </row>
    <row r="3688" spans="1:2" x14ac:dyDescent="0.4">
      <c r="A3688" t="s">
        <v>3697</v>
      </c>
      <c r="B3688">
        <v>37.06</v>
      </c>
    </row>
    <row r="3689" spans="1:2" x14ac:dyDescent="0.4">
      <c r="A3689" t="s">
        <v>3698</v>
      </c>
      <c r="B3689">
        <v>16.87</v>
      </c>
    </row>
    <row r="3690" spans="1:2" x14ac:dyDescent="0.4">
      <c r="A3690" t="s">
        <v>3699</v>
      </c>
      <c r="B3690">
        <v>27.22</v>
      </c>
    </row>
    <row r="3691" spans="1:2" x14ac:dyDescent="0.4">
      <c r="A3691" t="s">
        <v>3700</v>
      </c>
      <c r="B3691">
        <v>253.53</v>
      </c>
    </row>
    <row r="3692" spans="1:2" x14ac:dyDescent="0.4">
      <c r="A3692" t="s">
        <v>3701</v>
      </c>
      <c r="B3692">
        <v>41.15</v>
      </c>
    </row>
    <row r="3693" spans="1:2" x14ac:dyDescent="0.4">
      <c r="A3693" t="s">
        <v>3702</v>
      </c>
      <c r="B3693">
        <v>50.94</v>
      </c>
    </row>
    <row r="3694" spans="1:2" x14ac:dyDescent="0.4">
      <c r="A3694" t="s">
        <v>3703</v>
      </c>
      <c r="B3694">
        <v>86.47</v>
      </c>
    </row>
    <row r="3695" spans="1:2" x14ac:dyDescent="0.4">
      <c r="A3695" t="s">
        <v>3704</v>
      </c>
      <c r="B3695">
        <v>24.74</v>
      </c>
    </row>
    <row r="3696" spans="1:2" x14ac:dyDescent="0.4">
      <c r="A3696" t="s">
        <v>3705</v>
      </c>
      <c r="B3696">
        <v>36.35</v>
      </c>
    </row>
    <row r="3697" spans="1:2" x14ac:dyDescent="0.4">
      <c r="A3697" t="s">
        <v>3706</v>
      </c>
      <c r="B3697">
        <v>42.75</v>
      </c>
    </row>
    <row r="3698" spans="1:2" x14ac:dyDescent="0.4">
      <c r="A3698" t="s">
        <v>3707</v>
      </c>
      <c r="B3698">
        <v>9.74</v>
      </c>
    </row>
    <row r="3699" spans="1:2" x14ac:dyDescent="0.4">
      <c r="A3699" t="s">
        <v>3708</v>
      </c>
      <c r="B3699">
        <v>13.95</v>
      </c>
    </row>
    <row r="3700" spans="1:2" x14ac:dyDescent="0.4">
      <c r="A3700" t="s">
        <v>3709</v>
      </c>
      <c r="B3700">
        <v>40.97</v>
      </c>
    </row>
    <row r="3701" spans="1:2" x14ac:dyDescent="0.4">
      <c r="A3701" t="s">
        <v>3710</v>
      </c>
      <c r="B3701">
        <v>35.97</v>
      </c>
    </row>
    <row r="3702" spans="1:2" x14ac:dyDescent="0.4">
      <c r="A3702" t="s">
        <v>3711</v>
      </c>
      <c r="B3702">
        <v>866.99</v>
      </c>
    </row>
    <row r="3703" spans="1:2" x14ac:dyDescent="0.4">
      <c r="A3703" t="s">
        <v>3712</v>
      </c>
      <c r="B3703">
        <v>123.87</v>
      </c>
    </row>
    <row r="3704" spans="1:2" x14ac:dyDescent="0.4">
      <c r="A3704" t="s">
        <v>3713</v>
      </c>
      <c r="B3704">
        <v>95.68</v>
      </c>
    </row>
    <row r="3705" spans="1:2" x14ac:dyDescent="0.4">
      <c r="A3705" t="s">
        <v>3714</v>
      </c>
      <c r="B3705">
        <v>37.17</v>
      </c>
    </row>
    <row r="3706" spans="1:2" x14ac:dyDescent="0.4">
      <c r="A3706" t="s">
        <v>3715</v>
      </c>
      <c r="B3706">
        <v>66.69</v>
      </c>
    </row>
    <row r="3707" spans="1:2" x14ac:dyDescent="0.4">
      <c r="A3707" t="s">
        <v>3716</v>
      </c>
      <c r="B3707">
        <v>46.13</v>
      </c>
    </row>
    <row r="3708" spans="1:2" x14ac:dyDescent="0.4">
      <c r="A3708" t="s">
        <v>3717</v>
      </c>
      <c r="B3708">
        <v>57.16</v>
      </c>
    </row>
    <row r="3709" spans="1:2" x14ac:dyDescent="0.4">
      <c r="A3709" t="s">
        <v>3718</v>
      </c>
      <c r="B3709">
        <v>66.849999999999994</v>
      </c>
    </row>
    <row r="3710" spans="1:2" x14ac:dyDescent="0.4">
      <c r="A3710" t="s">
        <v>3719</v>
      </c>
      <c r="B3710">
        <v>46.89</v>
      </c>
    </row>
    <row r="3711" spans="1:2" x14ac:dyDescent="0.4">
      <c r="A3711" t="s">
        <v>3720</v>
      </c>
      <c r="B3711">
        <v>35.72</v>
      </c>
    </row>
    <row r="3712" spans="1:2" x14ac:dyDescent="0.4">
      <c r="A3712" t="s">
        <v>3721</v>
      </c>
      <c r="B3712">
        <v>54.22</v>
      </c>
    </row>
    <row r="3713" spans="1:2" x14ac:dyDescent="0.4">
      <c r="A3713" t="s">
        <v>3722</v>
      </c>
      <c r="B3713">
        <v>174.75</v>
      </c>
    </row>
    <row r="3714" spans="1:2" x14ac:dyDescent="0.4">
      <c r="A3714" t="s">
        <v>3723</v>
      </c>
      <c r="B3714">
        <v>124.35</v>
      </c>
    </row>
    <row r="3715" spans="1:2" x14ac:dyDescent="0.4">
      <c r="A3715" t="s">
        <v>3724</v>
      </c>
      <c r="B3715">
        <v>18.61</v>
      </c>
    </row>
    <row r="3716" spans="1:2" x14ac:dyDescent="0.4">
      <c r="A3716" t="s">
        <v>3725</v>
      </c>
      <c r="B3716">
        <v>62.33</v>
      </c>
    </row>
    <row r="3717" spans="1:2" x14ac:dyDescent="0.4">
      <c r="A3717" t="s">
        <v>3726</v>
      </c>
      <c r="B3717">
        <v>91.71</v>
      </c>
    </row>
    <row r="3718" spans="1:2" x14ac:dyDescent="0.4">
      <c r="A3718" t="s">
        <v>3727</v>
      </c>
      <c r="B3718">
        <v>309.39</v>
      </c>
    </row>
    <row r="3719" spans="1:2" x14ac:dyDescent="0.4">
      <c r="A3719" t="s">
        <v>3728</v>
      </c>
      <c r="B3719">
        <v>23.13</v>
      </c>
    </row>
    <row r="3720" spans="1:2" x14ac:dyDescent="0.4">
      <c r="A3720" t="s">
        <v>3729</v>
      </c>
      <c r="B3720">
        <v>54.19</v>
      </c>
    </row>
    <row r="3721" spans="1:2" x14ac:dyDescent="0.4">
      <c r="A3721" t="s">
        <v>3730</v>
      </c>
      <c r="B3721">
        <v>91.26</v>
      </c>
    </row>
    <row r="3722" spans="1:2" x14ac:dyDescent="0.4">
      <c r="A3722" t="s">
        <v>3731</v>
      </c>
      <c r="B3722">
        <v>62.12</v>
      </c>
    </row>
    <row r="3723" spans="1:2" x14ac:dyDescent="0.4">
      <c r="A3723" t="s">
        <v>3732</v>
      </c>
      <c r="B3723">
        <v>24.34</v>
      </c>
    </row>
    <row r="3724" spans="1:2" x14ac:dyDescent="0.4">
      <c r="A3724" t="s">
        <v>3733</v>
      </c>
      <c r="B3724">
        <v>1652.96</v>
      </c>
    </row>
    <row r="3725" spans="1:2" x14ac:dyDescent="0.4">
      <c r="A3725" t="s">
        <v>3734</v>
      </c>
      <c r="B3725">
        <v>146.11000000000001</v>
      </c>
    </row>
    <row r="3726" spans="1:2" x14ac:dyDescent="0.4">
      <c r="A3726" t="s">
        <v>3735</v>
      </c>
      <c r="B3726">
        <v>17.03</v>
      </c>
    </row>
    <row r="3727" spans="1:2" x14ac:dyDescent="0.4">
      <c r="A3727" t="s">
        <v>3736</v>
      </c>
      <c r="B3727">
        <v>41.78</v>
      </c>
    </row>
    <row r="3728" spans="1:2" x14ac:dyDescent="0.4">
      <c r="A3728" t="s">
        <v>3737</v>
      </c>
      <c r="B3728">
        <v>90.55</v>
      </c>
    </row>
    <row r="3729" spans="1:2" x14ac:dyDescent="0.4">
      <c r="A3729" t="s">
        <v>3738</v>
      </c>
      <c r="B3729">
        <v>56.51</v>
      </c>
    </row>
    <row r="3730" spans="1:2" x14ac:dyDescent="0.4">
      <c r="A3730" t="s">
        <v>3739</v>
      </c>
      <c r="B3730">
        <v>121.99</v>
      </c>
    </row>
    <row r="3731" spans="1:2" x14ac:dyDescent="0.4">
      <c r="A3731" t="s">
        <v>3740</v>
      </c>
      <c r="B3731">
        <v>102.15</v>
      </c>
    </row>
    <row r="3732" spans="1:2" x14ac:dyDescent="0.4">
      <c r="A3732" t="s">
        <v>3741</v>
      </c>
      <c r="B3732">
        <v>93.93</v>
      </c>
    </row>
    <row r="3733" spans="1:2" x14ac:dyDescent="0.4">
      <c r="A3733" t="s">
        <v>3742</v>
      </c>
      <c r="B3733">
        <v>33.32</v>
      </c>
    </row>
    <row r="3734" spans="1:2" x14ac:dyDescent="0.4">
      <c r="A3734" t="s">
        <v>3743</v>
      </c>
      <c r="B3734">
        <v>32.31</v>
      </c>
    </row>
    <row r="3735" spans="1:2" x14ac:dyDescent="0.4">
      <c r="A3735" t="s">
        <v>3744</v>
      </c>
      <c r="B3735">
        <v>38.49</v>
      </c>
    </row>
    <row r="3736" spans="1:2" x14ac:dyDescent="0.4">
      <c r="A3736" t="s">
        <v>3745</v>
      </c>
      <c r="B3736">
        <v>30.78</v>
      </c>
    </row>
    <row r="3737" spans="1:2" x14ac:dyDescent="0.4">
      <c r="A3737" t="s">
        <v>3746</v>
      </c>
      <c r="B3737">
        <v>64.03</v>
      </c>
    </row>
    <row r="3738" spans="1:2" x14ac:dyDescent="0.4">
      <c r="A3738" t="s">
        <v>3747</v>
      </c>
      <c r="B3738">
        <v>347.27</v>
      </c>
    </row>
    <row r="3739" spans="1:2" x14ac:dyDescent="0.4">
      <c r="A3739" t="s">
        <v>3748</v>
      </c>
      <c r="B3739">
        <v>112.91</v>
      </c>
    </row>
    <row r="3740" spans="1:2" x14ac:dyDescent="0.4">
      <c r="A3740" t="s">
        <v>3749</v>
      </c>
      <c r="B3740">
        <v>100.46</v>
      </c>
    </row>
    <row r="3741" spans="1:2" x14ac:dyDescent="0.4">
      <c r="A3741" t="s">
        <v>3750</v>
      </c>
      <c r="B3741">
        <v>42.84</v>
      </c>
    </row>
    <row r="3742" spans="1:2" x14ac:dyDescent="0.4">
      <c r="A3742" t="s">
        <v>3751</v>
      </c>
      <c r="B3742">
        <v>26.47</v>
      </c>
    </row>
    <row r="3743" spans="1:2" x14ac:dyDescent="0.4">
      <c r="A3743" t="s">
        <v>3752</v>
      </c>
      <c r="B3743">
        <v>29.4</v>
      </c>
    </row>
    <row r="3744" spans="1:2" x14ac:dyDescent="0.4">
      <c r="A3744" t="s">
        <v>3753</v>
      </c>
      <c r="B3744">
        <v>43.03</v>
      </c>
    </row>
    <row r="3745" spans="1:2" x14ac:dyDescent="0.4">
      <c r="A3745" t="s">
        <v>3754</v>
      </c>
      <c r="B3745">
        <v>167.77</v>
      </c>
    </row>
    <row r="3746" spans="1:2" x14ac:dyDescent="0.4">
      <c r="A3746" t="s">
        <v>3755</v>
      </c>
      <c r="B3746">
        <v>13.78</v>
      </c>
    </row>
    <row r="3747" spans="1:2" x14ac:dyDescent="0.4">
      <c r="A3747" t="s">
        <v>3756</v>
      </c>
      <c r="B3747">
        <v>38.82</v>
      </c>
    </row>
    <row r="3748" spans="1:2" x14ac:dyDescent="0.4">
      <c r="A3748" t="s">
        <v>3757</v>
      </c>
      <c r="B3748">
        <v>31.1</v>
      </c>
    </row>
    <row r="3749" spans="1:2" x14ac:dyDescent="0.4">
      <c r="A3749" t="s">
        <v>3758</v>
      </c>
      <c r="B3749">
        <v>187.96</v>
      </c>
    </row>
    <row r="3750" spans="1:2" x14ac:dyDescent="0.4">
      <c r="A3750" t="s">
        <v>3759</v>
      </c>
      <c r="B3750">
        <v>46.41</v>
      </c>
    </row>
    <row r="3751" spans="1:2" x14ac:dyDescent="0.4">
      <c r="A3751" t="s">
        <v>3760</v>
      </c>
      <c r="B3751">
        <v>104.65</v>
      </c>
    </row>
    <row r="3752" spans="1:2" x14ac:dyDescent="0.4">
      <c r="A3752" t="s">
        <v>3761</v>
      </c>
      <c r="B3752">
        <v>337.52</v>
      </c>
    </row>
    <row r="3753" spans="1:2" x14ac:dyDescent="0.4">
      <c r="A3753" t="s">
        <v>3762</v>
      </c>
      <c r="B3753">
        <v>44.06</v>
      </c>
    </row>
    <row r="3754" spans="1:2" x14ac:dyDescent="0.4">
      <c r="A3754" t="s">
        <v>3763</v>
      </c>
      <c r="B3754">
        <v>28.32</v>
      </c>
    </row>
    <row r="3755" spans="1:2" x14ac:dyDescent="0.4">
      <c r="A3755" t="s">
        <v>3764</v>
      </c>
      <c r="B3755">
        <v>23.73</v>
      </c>
    </row>
    <row r="3756" spans="1:2" x14ac:dyDescent="0.4">
      <c r="A3756" t="s">
        <v>3765</v>
      </c>
      <c r="B3756">
        <v>29.29</v>
      </c>
    </row>
    <row r="3757" spans="1:2" x14ac:dyDescent="0.4">
      <c r="A3757" t="s">
        <v>3766</v>
      </c>
      <c r="B3757">
        <v>23.76</v>
      </c>
    </row>
    <row r="3758" spans="1:2" x14ac:dyDescent="0.4">
      <c r="A3758" t="s">
        <v>3767</v>
      </c>
      <c r="B3758">
        <v>119.18</v>
      </c>
    </row>
    <row r="3759" spans="1:2" x14ac:dyDescent="0.4">
      <c r="A3759" t="s">
        <v>3768</v>
      </c>
      <c r="B3759">
        <v>24.84</v>
      </c>
    </row>
    <row r="3760" spans="1:2" x14ac:dyDescent="0.4">
      <c r="A3760" t="s">
        <v>3769</v>
      </c>
      <c r="B3760">
        <v>28.09</v>
      </c>
    </row>
    <row r="3761" spans="1:2" x14ac:dyDescent="0.4">
      <c r="A3761" t="s">
        <v>3770</v>
      </c>
      <c r="B3761">
        <v>57.5</v>
      </c>
    </row>
    <row r="3762" spans="1:2" x14ac:dyDescent="0.4">
      <c r="A3762" t="s">
        <v>3771</v>
      </c>
      <c r="B3762">
        <v>78.75</v>
      </c>
    </row>
    <row r="3763" spans="1:2" x14ac:dyDescent="0.4">
      <c r="A3763" t="s">
        <v>3772</v>
      </c>
      <c r="B3763">
        <v>220.14</v>
      </c>
    </row>
    <row r="3764" spans="1:2" x14ac:dyDescent="0.4">
      <c r="A3764" t="s">
        <v>3773</v>
      </c>
      <c r="B3764">
        <v>38.090000000000003</v>
      </c>
    </row>
    <row r="3765" spans="1:2" x14ac:dyDescent="0.4">
      <c r="A3765" t="s">
        <v>3774</v>
      </c>
      <c r="B3765">
        <v>44.93</v>
      </c>
    </row>
    <row r="3766" spans="1:2" x14ac:dyDescent="0.4">
      <c r="A3766" t="s">
        <v>3775</v>
      </c>
      <c r="B3766">
        <v>368.78</v>
      </c>
    </row>
    <row r="3767" spans="1:2" x14ac:dyDescent="0.4">
      <c r="A3767" t="s">
        <v>3776</v>
      </c>
      <c r="B3767">
        <v>57.85</v>
      </c>
    </row>
    <row r="3768" spans="1:2" x14ac:dyDescent="0.4">
      <c r="A3768" t="s">
        <v>3777</v>
      </c>
      <c r="B3768">
        <v>105.77</v>
      </c>
    </row>
    <row r="3769" spans="1:2" x14ac:dyDescent="0.4">
      <c r="A3769" t="s">
        <v>3778</v>
      </c>
      <c r="B3769">
        <v>41.1</v>
      </c>
    </row>
    <row r="3770" spans="1:2" x14ac:dyDescent="0.4">
      <c r="A3770" t="s">
        <v>3779</v>
      </c>
      <c r="B3770">
        <v>34.94</v>
      </c>
    </row>
    <row r="3771" spans="1:2" x14ac:dyDescent="0.4">
      <c r="A3771" t="s">
        <v>3780</v>
      </c>
      <c r="B3771">
        <v>43.74</v>
      </c>
    </row>
    <row r="3772" spans="1:2" x14ac:dyDescent="0.4">
      <c r="A3772" t="s">
        <v>3781</v>
      </c>
      <c r="B3772">
        <v>348.67</v>
      </c>
    </row>
    <row r="3773" spans="1:2" x14ac:dyDescent="0.4">
      <c r="A3773" t="s">
        <v>3782</v>
      </c>
      <c r="B3773">
        <v>32.31</v>
      </c>
    </row>
    <row r="3774" spans="1:2" x14ac:dyDescent="0.4">
      <c r="A3774" t="s">
        <v>3783</v>
      </c>
      <c r="B3774">
        <v>17.079999999999998</v>
      </c>
    </row>
    <row r="3775" spans="1:2" x14ac:dyDescent="0.4">
      <c r="A3775" t="s">
        <v>3784</v>
      </c>
      <c r="B3775">
        <v>68.87</v>
      </c>
    </row>
    <row r="3776" spans="1:2" x14ac:dyDescent="0.4">
      <c r="A3776" t="s">
        <v>3785</v>
      </c>
      <c r="B3776">
        <v>43.45</v>
      </c>
    </row>
    <row r="3777" spans="1:2" x14ac:dyDescent="0.4">
      <c r="A3777" t="s">
        <v>3786</v>
      </c>
      <c r="B3777">
        <v>47.22</v>
      </c>
    </row>
    <row r="3778" spans="1:2" x14ac:dyDescent="0.4">
      <c r="A3778" t="s">
        <v>3787</v>
      </c>
      <c r="B3778">
        <v>88.91</v>
      </c>
    </row>
    <row r="3779" spans="1:2" x14ac:dyDescent="0.4">
      <c r="A3779" t="s">
        <v>3788</v>
      </c>
      <c r="B3779">
        <v>215.15</v>
      </c>
    </row>
    <row r="3780" spans="1:2" x14ac:dyDescent="0.4">
      <c r="A3780" t="s">
        <v>3789</v>
      </c>
      <c r="B3780">
        <v>56.49</v>
      </c>
    </row>
    <row r="3781" spans="1:2" x14ac:dyDescent="0.4">
      <c r="A3781" t="s">
        <v>3790</v>
      </c>
      <c r="B3781">
        <v>13.97</v>
      </c>
    </row>
    <row r="3782" spans="1:2" x14ac:dyDescent="0.4">
      <c r="A3782" t="s">
        <v>3791</v>
      </c>
      <c r="B3782">
        <v>29.34</v>
      </c>
    </row>
    <row r="3783" spans="1:2" x14ac:dyDescent="0.4">
      <c r="A3783" t="s">
        <v>3792</v>
      </c>
      <c r="B3783">
        <v>42.31</v>
      </c>
    </row>
    <row r="3784" spans="1:2" x14ac:dyDescent="0.4">
      <c r="A3784" t="s">
        <v>3793</v>
      </c>
      <c r="B3784">
        <v>87.75</v>
      </c>
    </row>
    <row r="3785" spans="1:2" x14ac:dyDescent="0.4">
      <c r="A3785" t="s">
        <v>3794</v>
      </c>
      <c r="B3785">
        <v>47.05</v>
      </c>
    </row>
    <row r="3786" spans="1:2" x14ac:dyDescent="0.4">
      <c r="A3786" t="s">
        <v>3795</v>
      </c>
      <c r="B3786">
        <v>34.53</v>
      </c>
    </row>
    <row r="3787" spans="1:2" x14ac:dyDescent="0.4">
      <c r="A3787" t="s">
        <v>3796</v>
      </c>
      <c r="B3787">
        <v>62.93</v>
      </c>
    </row>
    <row r="3788" spans="1:2" x14ac:dyDescent="0.4">
      <c r="A3788" t="s">
        <v>3797</v>
      </c>
      <c r="B3788">
        <v>28.62</v>
      </c>
    </row>
    <row r="3789" spans="1:2" x14ac:dyDescent="0.4">
      <c r="A3789" t="s">
        <v>3798</v>
      </c>
      <c r="B3789">
        <v>35.85</v>
      </c>
    </row>
    <row r="3790" spans="1:2" x14ac:dyDescent="0.4">
      <c r="A3790" t="s">
        <v>3799</v>
      </c>
      <c r="B3790">
        <v>106.03</v>
      </c>
    </row>
    <row r="3791" spans="1:2" x14ac:dyDescent="0.4">
      <c r="A3791" t="s">
        <v>3800</v>
      </c>
      <c r="B3791">
        <v>20.38</v>
      </c>
    </row>
    <row r="3792" spans="1:2" x14ac:dyDescent="0.4">
      <c r="A3792" t="s">
        <v>3801</v>
      </c>
      <c r="B3792">
        <v>147.52000000000001</v>
      </c>
    </row>
    <row r="3793" spans="1:2" x14ac:dyDescent="0.4">
      <c r="A3793" t="s">
        <v>3802</v>
      </c>
      <c r="B3793">
        <v>42.25</v>
      </c>
    </row>
    <row r="3794" spans="1:2" x14ac:dyDescent="0.4">
      <c r="A3794" t="s">
        <v>3803</v>
      </c>
      <c r="B3794">
        <v>35.630000000000003</v>
      </c>
    </row>
    <row r="3795" spans="1:2" x14ac:dyDescent="0.4">
      <c r="A3795" t="s">
        <v>3804</v>
      </c>
      <c r="B3795">
        <v>211.48</v>
      </c>
    </row>
    <row r="3796" spans="1:2" x14ac:dyDescent="0.4">
      <c r="A3796" t="s">
        <v>3805</v>
      </c>
      <c r="B3796">
        <v>24.84</v>
      </c>
    </row>
    <row r="3797" spans="1:2" x14ac:dyDescent="0.4">
      <c r="A3797" t="s">
        <v>3806</v>
      </c>
      <c r="B3797">
        <v>35.979999999999997</v>
      </c>
    </row>
    <row r="3798" spans="1:2" x14ac:dyDescent="0.4">
      <c r="A3798" t="s">
        <v>3807</v>
      </c>
      <c r="B3798">
        <v>20.34</v>
      </c>
    </row>
    <row r="3799" spans="1:2" x14ac:dyDescent="0.4">
      <c r="A3799" t="s">
        <v>3808</v>
      </c>
      <c r="B3799">
        <v>243.62</v>
      </c>
    </row>
    <row r="3800" spans="1:2" x14ac:dyDescent="0.4">
      <c r="A3800" t="s">
        <v>3809</v>
      </c>
      <c r="B3800">
        <v>341.09</v>
      </c>
    </row>
    <row r="3801" spans="1:2" x14ac:dyDescent="0.4">
      <c r="A3801" t="s">
        <v>3810</v>
      </c>
      <c r="B3801">
        <v>42.98</v>
      </c>
    </row>
    <row r="3802" spans="1:2" x14ac:dyDescent="0.4">
      <c r="A3802" t="s">
        <v>3811</v>
      </c>
      <c r="B3802">
        <v>42.82</v>
      </c>
    </row>
    <row r="3803" spans="1:2" x14ac:dyDescent="0.4">
      <c r="A3803" t="s">
        <v>3812</v>
      </c>
      <c r="B3803">
        <v>205.5</v>
      </c>
    </row>
    <row r="3804" spans="1:2" x14ac:dyDescent="0.4">
      <c r="A3804" t="s">
        <v>3813</v>
      </c>
      <c r="B3804">
        <v>84.1</v>
      </c>
    </row>
    <row r="3805" spans="1:2" x14ac:dyDescent="0.4">
      <c r="A3805" t="s">
        <v>3814</v>
      </c>
      <c r="B3805">
        <v>73.63</v>
      </c>
    </row>
    <row r="3806" spans="1:2" x14ac:dyDescent="0.4">
      <c r="A3806" t="s">
        <v>3815</v>
      </c>
      <c r="B3806">
        <v>145.80000000000001</v>
      </c>
    </row>
    <row r="3807" spans="1:2" x14ac:dyDescent="0.4">
      <c r="A3807" t="s">
        <v>3816</v>
      </c>
      <c r="B3807">
        <v>56.36</v>
      </c>
    </row>
    <row r="3808" spans="1:2" x14ac:dyDescent="0.4">
      <c r="A3808" t="s">
        <v>3817</v>
      </c>
      <c r="B3808">
        <v>37.14</v>
      </c>
    </row>
    <row r="3809" spans="1:2" x14ac:dyDescent="0.4">
      <c r="A3809" t="s">
        <v>3818</v>
      </c>
      <c r="B3809">
        <v>42.65</v>
      </c>
    </row>
    <row r="3810" spans="1:2" x14ac:dyDescent="0.4">
      <c r="A3810" t="s">
        <v>3819</v>
      </c>
      <c r="B3810">
        <v>26.91</v>
      </c>
    </row>
    <row r="3811" spans="1:2" x14ac:dyDescent="0.4">
      <c r="A3811" t="s">
        <v>3820</v>
      </c>
      <c r="B3811">
        <v>119.76</v>
      </c>
    </row>
    <row r="3812" spans="1:2" x14ac:dyDescent="0.4">
      <c r="A3812" t="s">
        <v>3821</v>
      </c>
      <c r="B3812">
        <v>22.07</v>
      </c>
    </row>
    <row r="3813" spans="1:2" x14ac:dyDescent="0.4">
      <c r="A3813" t="s">
        <v>3822</v>
      </c>
      <c r="B3813">
        <v>64.58</v>
      </c>
    </row>
    <row r="3814" spans="1:2" x14ac:dyDescent="0.4">
      <c r="A3814" t="s">
        <v>3823</v>
      </c>
      <c r="B3814">
        <v>25.38</v>
      </c>
    </row>
    <row r="3815" spans="1:2" x14ac:dyDescent="0.4">
      <c r="A3815" t="s">
        <v>3824</v>
      </c>
      <c r="B3815">
        <v>29.11</v>
      </c>
    </row>
    <row r="3816" spans="1:2" x14ac:dyDescent="0.4">
      <c r="A3816" t="s">
        <v>3825</v>
      </c>
      <c r="B3816">
        <v>26.91</v>
      </c>
    </row>
    <row r="3817" spans="1:2" x14ac:dyDescent="0.4">
      <c r="A3817" t="s">
        <v>3826</v>
      </c>
      <c r="B3817">
        <v>20.57</v>
      </c>
    </row>
    <row r="3818" spans="1:2" x14ac:dyDescent="0.4">
      <c r="A3818" t="s">
        <v>3827</v>
      </c>
      <c r="B3818">
        <v>45.45</v>
      </c>
    </row>
    <row r="3819" spans="1:2" x14ac:dyDescent="0.4">
      <c r="A3819" t="s">
        <v>3828</v>
      </c>
      <c r="B3819">
        <v>37.4</v>
      </c>
    </row>
    <row r="3820" spans="1:2" x14ac:dyDescent="0.4">
      <c r="A3820" t="s">
        <v>3829</v>
      </c>
      <c r="B3820">
        <v>147.44</v>
      </c>
    </row>
    <row r="3821" spans="1:2" x14ac:dyDescent="0.4">
      <c r="A3821" t="s">
        <v>3830</v>
      </c>
      <c r="B3821">
        <v>41.54</v>
      </c>
    </row>
    <row r="3822" spans="1:2" x14ac:dyDescent="0.4">
      <c r="A3822" t="s">
        <v>3831</v>
      </c>
      <c r="B3822">
        <v>99.79</v>
      </c>
    </row>
    <row r="3823" spans="1:2" x14ac:dyDescent="0.4">
      <c r="A3823" t="s">
        <v>3832</v>
      </c>
      <c r="B3823">
        <v>89.24</v>
      </c>
    </row>
    <row r="3824" spans="1:2" x14ac:dyDescent="0.4">
      <c r="A3824" t="s">
        <v>3833</v>
      </c>
      <c r="B3824">
        <v>39.049999999999997</v>
      </c>
    </row>
    <row r="3825" spans="1:2" x14ac:dyDescent="0.4">
      <c r="A3825" t="s">
        <v>3834</v>
      </c>
      <c r="B3825">
        <v>87.42</v>
      </c>
    </row>
    <row r="3826" spans="1:2" x14ac:dyDescent="0.4">
      <c r="A3826" t="s">
        <v>3835</v>
      </c>
      <c r="B3826">
        <v>213.68</v>
      </c>
    </row>
    <row r="3827" spans="1:2" x14ac:dyDescent="0.4">
      <c r="A3827" t="s">
        <v>3836</v>
      </c>
      <c r="B3827">
        <v>20.41</v>
      </c>
    </row>
    <row r="3828" spans="1:2" x14ac:dyDescent="0.4">
      <c r="A3828" t="s">
        <v>3837</v>
      </c>
      <c r="B3828">
        <v>39.049999999999997</v>
      </c>
    </row>
    <row r="3829" spans="1:2" x14ac:dyDescent="0.4">
      <c r="A3829" t="s">
        <v>3838</v>
      </c>
      <c r="B3829">
        <v>52.37</v>
      </c>
    </row>
    <row r="3830" spans="1:2" x14ac:dyDescent="0.4">
      <c r="A3830" t="s">
        <v>3839</v>
      </c>
      <c r="B3830">
        <v>33.880000000000003</v>
      </c>
    </row>
    <row r="3831" spans="1:2" x14ac:dyDescent="0.4">
      <c r="A3831" t="s">
        <v>3840</v>
      </c>
      <c r="B3831">
        <v>233.46</v>
      </c>
    </row>
    <row r="3832" spans="1:2" x14ac:dyDescent="0.4">
      <c r="A3832" t="s">
        <v>3841</v>
      </c>
      <c r="B3832">
        <v>14.08</v>
      </c>
    </row>
    <row r="3833" spans="1:2" x14ac:dyDescent="0.4">
      <c r="A3833" t="s">
        <v>3842</v>
      </c>
      <c r="B3833">
        <v>59.03</v>
      </c>
    </row>
    <row r="3834" spans="1:2" x14ac:dyDescent="0.4">
      <c r="A3834" t="s">
        <v>3843</v>
      </c>
      <c r="B3834">
        <v>134.47999999999999</v>
      </c>
    </row>
    <row r="3835" spans="1:2" x14ac:dyDescent="0.4">
      <c r="A3835" t="s">
        <v>3844</v>
      </c>
      <c r="B3835">
        <v>77.94</v>
      </c>
    </row>
    <row r="3836" spans="1:2" x14ac:dyDescent="0.4">
      <c r="A3836" t="s">
        <v>3845</v>
      </c>
      <c r="B3836">
        <v>18.53</v>
      </c>
    </row>
    <row r="3837" spans="1:2" x14ac:dyDescent="0.4">
      <c r="A3837" t="s">
        <v>3846</v>
      </c>
      <c r="B3837">
        <v>22.37</v>
      </c>
    </row>
    <row r="3838" spans="1:2" x14ac:dyDescent="0.4">
      <c r="A3838" t="s">
        <v>3847</v>
      </c>
      <c r="B3838">
        <v>48.22</v>
      </c>
    </row>
    <row r="3839" spans="1:2" x14ac:dyDescent="0.4">
      <c r="A3839" t="s">
        <v>3848</v>
      </c>
      <c r="B3839">
        <v>52.33</v>
      </c>
    </row>
    <row r="3840" spans="1:2" x14ac:dyDescent="0.4">
      <c r="A3840" t="s">
        <v>3849</v>
      </c>
      <c r="B3840">
        <v>37.14</v>
      </c>
    </row>
    <row r="3841" spans="1:2" x14ac:dyDescent="0.4">
      <c r="A3841" t="s">
        <v>3850</v>
      </c>
      <c r="B3841">
        <v>41.67</v>
      </c>
    </row>
    <row r="3842" spans="1:2" x14ac:dyDescent="0.4">
      <c r="A3842" t="s">
        <v>3851</v>
      </c>
      <c r="B3842">
        <v>19.690000000000001</v>
      </c>
    </row>
    <row r="3843" spans="1:2" x14ac:dyDescent="0.4">
      <c r="A3843" t="s">
        <v>3852</v>
      </c>
      <c r="B3843">
        <v>29.57</v>
      </c>
    </row>
    <row r="3844" spans="1:2" x14ac:dyDescent="0.4">
      <c r="A3844" t="s">
        <v>3853</v>
      </c>
      <c r="B3844">
        <v>35.5</v>
      </c>
    </row>
    <row r="3845" spans="1:2" x14ac:dyDescent="0.4">
      <c r="A3845" t="s">
        <v>3854</v>
      </c>
      <c r="B3845">
        <v>303.27</v>
      </c>
    </row>
    <row r="3846" spans="1:2" x14ac:dyDescent="0.4">
      <c r="A3846" t="s">
        <v>3855</v>
      </c>
      <c r="B3846">
        <v>16.29</v>
      </c>
    </row>
    <row r="3847" spans="1:2" x14ac:dyDescent="0.4">
      <c r="A3847" t="s">
        <v>3856</v>
      </c>
      <c r="B3847">
        <v>149.9</v>
      </c>
    </row>
    <row r="3848" spans="1:2" x14ac:dyDescent="0.4">
      <c r="A3848" t="s">
        <v>3857</v>
      </c>
      <c r="B3848">
        <v>149.66999999999999</v>
      </c>
    </row>
    <row r="3849" spans="1:2" x14ac:dyDescent="0.4">
      <c r="A3849" t="s">
        <v>3858</v>
      </c>
      <c r="B3849">
        <v>223.35</v>
      </c>
    </row>
    <row r="3850" spans="1:2" x14ac:dyDescent="0.4">
      <c r="A3850" t="s">
        <v>3859</v>
      </c>
      <c r="B3850">
        <v>62.95</v>
      </c>
    </row>
    <row r="3851" spans="1:2" x14ac:dyDescent="0.4">
      <c r="A3851" t="s">
        <v>3860</v>
      </c>
      <c r="B3851">
        <v>34.79</v>
      </c>
    </row>
    <row r="3852" spans="1:2" x14ac:dyDescent="0.4">
      <c r="A3852" t="s">
        <v>3861</v>
      </c>
      <c r="B3852">
        <v>25.58</v>
      </c>
    </row>
    <row r="3853" spans="1:2" x14ac:dyDescent="0.4">
      <c r="A3853" t="s">
        <v>3862</v>
      </c>
      <c r="B3853">
        <v>32.67</v>
      </c>
    </row>
    <row r="3854" spans="1:2" x14ac:dyDescent="0.4">
      <c r="A3854" t="s">
        <v>3863</v>
      </c>
      <c r="B3854">
        <v>44.63</v>
      </c>
    </row>
    <row r="3855" spans="1:2" x14ac:dyDescent="0.4">
      <c r="A3855" t="s">
        <v>3864</v>
      </c>
      <c r="B3855">
        <v>36.659999999999997</v>
      </c>
    </row>
    <row r="3856" spans="1:2" x14ac:dyDescent="0.4">
      <c r="A3856" t="s">
        <v>3865</v>
      </c>
      <c r="B3856">
        <v>226.3</v>
      </c>
    </row>
    <row r="3857" spans="1:2" x14ac:dyDescent="0.4">
      <c r="A3857" t="s">
        <v>3866</v>
      </c>
      <c r="B3857">
        <v>36.729999999999997</v>
      </c>
    </row>
    <row r="3858" spans="1:2" x14ac:dyDescent="0.4">
      <c r="A3858" t="s">
        <v>3867</v>
      </c>
      <c r="B3858">
        <v>32.86</v>
      </c>
    </row>
    <row r="3859" spans="1:2" x14ac:dyDescent="0.4">
      <c r="A3859" t="s">
        <v>3868</v>
      </c>
      <c r="B3859">
        <v>53.44</v>
      </c>
    </row>
    <row r="3860" spans="1:2" x14ac:dyDescent="0.4">
      <c r="A3860" t="s">
        <v>3869</v>
      </c>
      <c r="B3860">
        <v>34.26</v>
      </c>
    </row>
    <row r="3861" spans="1:2" x14ac:dyDescent="0.4">
      <c r="A3861" t="s">
        <v>3870</v>
      </c>
      <c r="B3861">
        <v>51.09</v>
      </c>
    </row>
    <row r="3862" spans="1:2" x14ac:dyDescent="0.4">
      <c r="A3862" t="s">
        <v>3871</v>
      </c>
      <c r="B3862">
        <v>21.73</v>
      </c>
    </row>
    <row r="3863" spans="1:2" x14ac:dyDescent="0.4">
      <c r="A3863" t="s">
        <v>3872</v>
      </c>
      <c r="B3863">
        <v>25.5</v>
      </c>
    </row>
    <row r="3864" spans="1:2" x14ac:dyDescent="0.4">
      <c r="A3864" t="s">
        <v>3873</v>
      </c>
      <c r="B3864">
        <v>304.94</v>
      </c>
    </row>
    <row r="3865" spans="1:2" x14ac:dyDescent="0.4">
      <c r="A3865" t="s">
        <v>3874</v>
      </c>
      <c r="B3865">
        <v>23.77</v>
      </c>
    </row>
    <row r="3866" spans="1:2" x14ac:dyDescent="0.4">
      <c r="A3866" t="s">
        <v>3875</v>
      </c>
      <c r="B3866">
        <v>32.770000000000003</v>
      </c>
    </row>
    <row r="3867" spans="1:2" x14ac:dyDescent="0.4">
      <c r="A3867" t="s">
        <v>3876</v>
      </c>
      <c r="B3867">
        <v>17.63</v>
      </c>
    </row>
    <row r="3868" spans="1:2" x14ac:dyDescent="0.4">
      <c r="A3868" t="s">
        <v>3877</v>
      </c>
      <c r="B3868">
        <v>23.56</v>
      </c>
    </row>
    <row r="3869" spans="1:2" x14ac:dyDescent="0.4">
      <c r="A3869" t="s">
        <v>3878</v>
      </c>
      <c r="B3869">
        <v>23.38</v>
      </c>
    </row>
    <row r="3870" spans="1:2" x14ac:dyDescent="0.4">
      <c r="A3870" t="s">
        <v>3879</v>
      </c>
      <c r="B3870">
        <v>23.77</v>
      </c>
    </row>
    <row r="3871" spans="1:2" x14ac:dyDescent="0.4">
      <c r="A3871" t="s">
        <v>3880</v>
      </c>
      <c r="B3871">
        <v>527.79</v>
      </c>
    </row>
    <row r="3872" spans="1:2" x14ac:dyDescent="0.4">
      <c r="A3872" t="s">
        <v>3881</v>
      </c>
      <c r="B3872">
        <v>60.76</v>
      </c>
    </row>
    <row r="3873" spans="1:2" x14ac:dyDescent="0.4">
      <c r="A3873" t="s">
        <v>3882</v>
      </c>
      <c r="B3873">
        <v>51.33</v>
      </c>
    </row>
    <row r="3874" spans="1:2" x14ac:dyDescent="0.4">
      <c r="A3874" t="s">
        <v>3883</v>
      </c>
      <c r="B3874">
        <v>63.05</v>
      </c>
    </row>
    <row r="3875" spans="1:2" x14ac:dyDescent="0.4">
      <c r="A3875" t="s">
        <v>3884</v>
      </c>
      <c r="B3875">
        <v>381.14</v>
      </c>
    </row>
    <row r="3876" spans="1:2" x14ac:dyDescent="0.4">
      <c r="A3876" t="s">
        <v>3885</v>
      </c>
      <c r="B3876">
        <v>26.57</v>
      </c>
    </row>
    <row r="3877" spans="1:2" x14ac:dyDescent="0.4">
      <c r="A3877" t="s">
        <v>3886</v>
      </c>
      <c r="B3877">
        <v>104.96</v>
      </c>
    </row>
    <row r="3878" spans="1:2" x14ac:dyDescent="0.4">
      <c r="A3878" t="s">
        <v>3887</v>
      </c>
      <c r="B3878">
        <v>17.600000000000001</v>
      </c>
    </row>
    <row r="3879" spans="1:2" x14ac:dyDescent="0.4">
      <c r="A3879" t="s">
        <v>3888</v>
      </c>
      <c r="B3879">
        <v>26.25</v>
      </c>
    </row>
    <row r="3880" spans="1:2" x14ac:dyDescent="0.4">
      <c r="A3880" t="s">
        <v>3889</v>
      </c>
      <c r="B3880">
        <v>10.36</v>
      </c>
    </row>
    <row r="3881" spans="1:2" x14ac:dyDescent="0.4">
      <c r="A3881" t="s">
        <v>3890</v>
      </c>
      <c r="B3881">
        <v>42.02</v>
      </c>
    </row>
    <row r="3882" spans="1:2" x14ac:dyDescent="0.4">
      <c r="A3882" t="s">
        <v>3891</v>
      </c>
      <c r="B3882">
        <v>239.25</v>
      </c>
    </row>
    <row r="3883" spans="1:2" x14ac:dyDescent="0.4">
      <c r="A3883" t="s">
        <v>3892</v>
      </c>
      <c r="B3883">
        <v>30.3</v>
      </c>
    </row>
    <row r="3884" spans="1:2" x14ac:dyDescent="0.4">
      <c r="A3884" t="s">
        <v>3893</v>
      </c>
      <c r="B3884">
        <v>19.63</v>
      </c>
    </row>
    <row r="3885" spans="1:2" x14ac:dyDescent="0.4">
      <c r="A3885" t="s">
        <v>3894</v>
      </c>
      <c r="B3885">
        <v>27.98</v>
      </c>
    </row>
    <row r="3886" spans="1:2" x14ac:dyDescent="0.4">
      <c r="A3886" t="s">
        <v>3895</v>
      </c>
      <c r="B3886">
        <v>34.1</v>
      </c>
    </row>
    <row r="3887" spans="1:2" x14ac:dyDescent="0.4">
      <c r="A3887" t="s">
        <v>3896</v>
      </c>
      <c r="B3887">
        <v>39.06</v>
      </c>
    </row>
    <row r="3888" spans="1:2" x14ac:dyDescent="0.4">
      <c r="A3888" t="s">
        <v>3897</v>
      </c>
      <c r="B3888">
        <v>42</v>
      </c>
    </row>
    <row r="3889" spans="1:2" x14ac:dyDescent="0.4">
      <c r="A3889" t="s">
        <v>3898</v>
      </c>
      <c r="B3889">
        <v>130.58000000000001</v>
      </c>
    </row>
    <row r="3890" spans="1:2" x14ac:dyDescent="0.4">
      <c r="A3890" t="s">
        <v>3899</v>
      </c>
      <c r="B3890">
        <v>18.36</v>
      </c>
    </row>
    <row r="3891" spans="1:2" x14ac:dyDescent="0.4">
      <c r="A3891" t="s">
        <v>3900</v>
      </c>
      <c r="B3891">
        <v>22.19</v>
      </c>
    </row>
    <row r="3892" spans="1:2" x14ac:dyDescent="0.4">
      <c r="A3892" t="s">
        <v>3901</v>
      </c>
      <c r="B3892">
        <v>388.4</v>
      </c>
    </row>
    <row r="3893" spans="1:2" x14ac:dyDescent="0.4">
      <c r="A3893" t="s">
        <v>3902</v>
      </c>
      <c r="B3893">
        <v>16.510000000000002</v>
      </c>
    </row>
    <row r="3894" spans="1:2" x14ac:dyDescent="0.4">
      <c r="A3894" t="s">
        <v>3903</v>
      </c>
      <c r="B3894">
        <v>22.2</v>
      </c>
    </row>
    <row r="3895" spans="1:2" x14ac:dyDescent="0.4">
      <c r="A3895" t="s">
        <v>3904</v>
      </c>
      <c r="B3895">
        <v>24.42</v>
      </c>
    </row>
    <row r="3896" spans="1:2" x14ac:dyDescent="0.4">
      <c r="A3896" t="s">
        <v>3905</v>
      </c>
      <c r="B3896">
        <v>60.1</v>
      </c>
    </row>
    <row r="3897" spans="1:2" x14ac:dyDescent="0.4">
      <c r="A3897" t="s">
        <v>3906</v>
      </c>
      <c r="B3897">
        <v>68.55</v>
      </c>
    </row>
    <row r="3898" spans="1:2" x14ac:dyDescent="0.4">
      <c r="A3898" t="s">
        <v>3907</v>
      </c>
      <c r="B3898">
        <v>30.89</v>
      </c>
    </row>
    <row r="3899" spans="1:2" x14ac:dyDescent="0.4">
      <c r="A3899" t="s">
        <v>3908</v>
      </c>
      <c r="B3899">
        <v>168.78</v>
      </c>
    </row>
    <row r="3900" spans="1:2" x14ac:dyDescent="0.4">
      <c r="A3900" t="s">
        <v>3909</v>
      </c>
      <c r="B3900">
        <v>84.96</v>
      </c>
    </row>
    <row r="3901" spans="1:2" x14ac:dyDescent="0.4">
      <c r="A3901" t="s">
        <v>3910</v>
      </c>
      <c r="B3901">
        <v>19.95</v>
      </c>
    </row>
    <row r="3902" spans="1:2" x14ac:dyDescent="0.4">
      <c r="A3902" t="s">
        <v>3911</v>
      </c>
      <c r="B3902">
        <v>45.56</v>
      </c>
    </row>
    <row r="3903" spans="1:2" x14ac:dyDescent="0.4">
      <c r="A3903" t="s">
        <v>3912</v>
      </c>
      <c r="B3903">
        <v>36.14</v>
      </c>
    </row>
    <row r="3904" spans="1:2" x14ac:dyDescent="0.4">
      <c r="A3904" t="s">
        <v>3913</v>
      </c>
      <c r="B3904">
        <v>94.86</v>
      </c>
    </row>
    <row r="3905" spans="1:2" x14ac:dyDescent="0.4">
      <c r="A3905" t="s">
        <v>3914</v>
      </c>
      <c r="B3905">
        <v>46.65</v>
      </c>
    </row>
    <row r="3906" spans="1:2" x14ac:dyDescent="0.4">
      <c r="A3906" t="s">
        <v>3915</v>
      </c>
      <c r="B3906">
        <v>157.38</v>
      </c>
    </row>
    <row r="3907" spans="1:2" x14ac:dyDescent="0.4">
      <c r="A3907" t="s">
        <v>3916</v>
      </c>
      <c r="B3907">
        <v>29.92</v>
      </c>
    </row>
    <row r="3908" spans="1:2" x14ac:dyDescent="0.4">
      <c r="A3908" t="s">
        <v>3917</v>
      </c>
      <c r="B3908">
        <v>162.79</v>
      </c>
    </row>
    <row r="3909" spans="1:2" x14ac:dyDescent="0.4">
      <c r="A3909" t="s">
        <v>3918</v>
      </c>
      <c r="B3909">
        <v>78.89</v>
      </c>
    </row>
    <row r="3910" spans="1:2" x14ac:dyDescent="0.4">
      <c r="A3910" t="s">
        <v>3919</v>
      </c>
      <c r="B3910">
        <v>68.849999999999994</v>
      </c>
    </row>
    <row r="3911" spans="1:2" x14ac:dyDescent="0.4">
      <c r="A3911" t="s">
        <v>3920</v>
      </c>
      <c r="B3911">
        <v>29.9</v>
      </c>
    </row>
    <row r="3912" spans="1:2" x14ac:dyDescent="0.4">
      <c r="A3912" t="s">
        <v>3921</v>
      </c>
      <c r="B3912">
        <v>13.83</v>
      </c>
    </row>
    <row r="3913" spans="1:2" x14ac:dyDescent="0.4">
      <c r="A3913" t="s">
        <v>3922</v>
      </c>
      <c r="B3913">
        <v>14.68</v>
      </c>
    </row>
    <row r="3914" spans="1:2" x14ac:dyDescent="0.4">
      <c r="A3914" t="s">
        <v>3923</v>
      </c>
      <c r="B3914">
        <v>204.14</v>
      </c>
    </row>
    <row r="3915" spans="1:2" x14ac:dyDescent="0.4">
      <c r="A3915" t="s">
        <v>3924</v>
      </c>
      <c r="B3915">
        <v>168.16</v>
      </c>
    </row>
    <row r="3916" spans="1:2" x14ac:dyDescent="0.4">
      <c r="A3916" t="s">
        <v>3925</v>
      </c>
      <c r="B3916">
        <v>130.19999999999999</v>
      </c>
    </row>
    <row r="3917" spans="1:2" x14ac:dyDescent="0.4">
      <c r="A3917" t="s">
        <v>3926</v>
      </c>
      <c r="B3917">
        <v>280.37</v>
      </c>
    </row>
    <row r="3918" spans="1:2" x14ac:dyDescent="0.4">
      <c r="A3918" t="s">
        <v>3927</v>
      </c>
      <c r="B3918">
        <v>32.33</v>
      </c>
    </row>
    <row r="3919" spans="1:2" x14ac:dyDescent="0.4">
      <c r="A3919" t="s">
        <v>3928</v>
      </c>
      <c r="B3919">
        <v>103.46</v>
      </c>
    </row>
    <row r="3920" spans="1:2" x14ac:dyDescent="0.4">
      <c r="A3920" t="s">
        <v>3929</v>
      </c>
      <c r="B3920">
        <v>129.13</v>
      </c>
    </row>
    <row r="3921" spans="1:2" x14ac:dyDescent="0.4">
      <c r="A3921" t="s">
        <v>3930</v>
      </c>
      <c r="B3921">
        <v>46.82</v>
      </c>
    </row>
    <row r="3922" spans="1:2" x14ac:dyDescent="0.4">
      <c r="A3922" t="s">
        <v>3931</v>
      </c>
      <c r="B3922">
        <v>56.86</v>
      </c>
    </row>
    <row r="3923" spans="1:2" x14ac:dyDescent="0.4">
      <c r="A3923" t="s">
        <v>3932</v>
      </c>
      <c r="B3923">
        <v>709.45</v>
      </c>
    </row>
    <row r="3924" spans="1:2" x14ac:dyDescent="0.4">
      <c r="A3924" t="s">
        <v>3933</v>
      </c>
      <c r="B3924">
        <v>26.56</v>
      </c>
    </row>
    <row r="3925" spans="1:2" x14ac:dyDescent="0.4">
      <c r="A3925" t="s">
        <v>3934</v>
      </c>
      <c r="B3925">
        <v>40.479999999999997</v>
      </c>
    </row>
    <row r="3926" spans="1:2" x14ac:dyDescent="0.4">
      <c r="A3926" t="s">
        <v>3935</v>
      </c>
      <c r="B3926">
        <v>47.01</v>
      </c>
    </row>
    <row r="3927" spans="1:2" x14ac:dyDescent="0.4">
      <c r="A3927" t="s">
        <v>3936</v>
      </c>
      <c r="B3927">
        <v>27.3</v>
      </c>
    </row>
    <row r="3928" spans="1:2" x14ac:dyDescent="0.4">
      <c r="A3928" t="s">
        <v>3937</v>
      </c>
      <c r="B3928">
        <v>268.64999999999998</v>
      </c>
    </row>
    <row r="3929" spans="1:2" x14ac:dyDescent="0.4">
      <c r="A3929" t="s">
        <v>3938</v>
      </c>
      <c r="B3929">
        <v>20.99</v>
      </c>
    </row>
    <row r="3930" spans="1:2" x14ac:dyDescent="0.4">
      <c r="A3930" t="s">
        <v>3939</v>
      </c>
      <c r="B3930">
        <v>48.48</v>
      </c>
    </row>
    <row r="3931" spans="1:2" x14ac:dyDescent="0.4">
      <c r="A3931" t="s">
        <v>3940</v>
      </c>
      <c r="B3931">
        <v>16.77</v>
      </c>
    </row>
    <row r="3932" spans="1:2" x14ac:dyDescent="0.4">
      <c r="A3932" t="s">
        <v>3941</v>
      </c>
      <c r="B3932">
        <v>67.97</v>
      </c>
    </row>
    <row r="3933" spans="1:2" x14ac:dyDescent="0.4">
      <c r="A3933" t="s">
        <v>3942</v>
      </c>
      <c r="B3933">
        <v>21.5</v>
      </c>
    </row>
    <row r="3934" spans="1:2" x14ac:dyDescent="0.4">
      <c r="A3934" t="s">
        <v>3943</v>
      </c>
      <c r="B3934">
        <v>23.72</v>
      </c>
    </row>
    <row r="3935" spans="1:2" x14ac:dyDescent="0.4">
      <c r="A3935" t="s">
        <v>3944</v>
      </c>
      <c r="B3935">
        <v>49.85</v>
      </c>
    </row>
    <row r="3936" spans="1:2" x14ac:dyDescent="0.4">
      <c r="A3936" t="s">
        <v>3945</v>
      </c>
      <c r="B3936">
        <v>94.58</v>
      </c>
    </row>
    <row r="3937" spans="1:2" x14ac:dyDescent="0.4">
      <c r="A3937" t="s">
        <v>3946</v>
      </c>
      <c r="B3937">
        <v>32.32</v>
      </c>
    </row>
    <row r="3938" spans="1:2" x14ac:dyDescent="0.4">
      <c r="A3938" t="s">
        <v>3947</v>
      </c>
      <c r="B3938">
        <v>23.79</v>
      </c>
    </row>
    <row r="3939" spans="1:2" x14ac:dyDescent="0.4">
      <c r="A3939" t="s">
        <v>3948</v>
      </c>
      <c r="B3939">
        <v>76.569999999999993</v>
      </c>
    </row>
    <row r="3940" spans="1:2" x14ac:dyDescent="0.4">
      <c r="A3940" t="s">
        <v>3949</v>
      </c>
      <c r="B3940">
        <v>94.45</v>
      </c>
    </row>
    <row r="3941" spans="1:2" x14ac:dyDescent="0.4">
      <c r="A3941" t="s">
        <v>3950</v>
      </c>
      <c r="B3941">
        <v>258.05</v>
      </c>
    </row>
    <row r="3942" spans="1:2" x14ac:dyDescent="0.4">
      <c r="A3942" t="s">
        <v>3951</v>
      </c>
      <c r="B3942">
        <v>44.64</v>
      </c>
    </row>
    <row r="3943" spans="1:2" x14ac:dyDescent="0.4">
      <c r="A3943" t="s">
        <v>3952</v>
      </c>
      <c r="B3943">
        <v>22.97</v>
      </c>
    </row>
    <row r="3944" spans="1:2" x14ac:dyDescent="0.4">
      <c r="A3944" t="s">
        <v>3953</v>
      </c>
      <c r="B3944">
        <v>198.04</v>
      </c>
    </row>
    <row r="3945" spans="1:2" x14ac:dyDescent="0.4">
      <c r="A3945" t="s">
        <v>3954</v>
      </c>
      <c r="B3945">
        <v>27.07</v>
      </c>
    </row>
    <row r="3946" spans="1:2" x14ac:dyDescent="0.4">
      <c r="A3946" t="s">
        <v>3955</v>
      </c>
      <c r="B3946">
        <v>65.930000000000007</v>
      </c>
    </row>
    <row r="3947" spans="1:2" x14ac:dyDescent="0.4">
      <c r="A3947" t="s">
        <v>3956</v>
      </c>
      <c r="B3947">
        <v>46.52</v>
      </c>
    </row>
    <row r="3948" spans="1:2" x14ac:dyDescent="0.4">
      <c r="A3948" t="s">
        <v>3957</v>
      </c>
      <c r="B3948">
        <v>34.450000000000003</v>
      </c>
    </row>
    <row r="3949" spans="1:2" x14ac:dyDescent="0.4">
      <c r="A3949" t="s">
        <v>3958</v>
      </c>
      <c r="B3949">
        <v>52.45</v>
      </c>
    </row>
    <row r="3950" spans="1:2" x14ac:dyDescent="0.4">
      <c r="A3950" t="s">
        <v>3959</v>
      </c>
      <c r="B3950">
        <v>18.57</v>
      </c>
    </row>
    <row r="3951" spans="1:2" x14ac:dyDescent="0.4">
      <c r="A3951" t="s">
        <v>3960</v>
      </c>
      <c r="B3951">
        <v>41.67</v>
      </c>
    </row>
    <row r="3952" spans="1:2" x14ac:dyDescent="0.4">
      <c r="A3952" t="s">
        <v>3961</v>
      </c>
      <c r="B3952">
        <v>312.81</v>
      </c>
    </row>
    <row r="3953" spans="1:2" x14ac:dyDescent="0.4">
      <c r="A3953" t="s">
        <v>3962</v>
      </c>
      <c r="B3953">
        <v>29.49</v>
      </c>
    </row>
    <row r="3954" spans="1:2" x14ac:dyDescent="0.4">
      <c r="A3954" t="s">
        <v>3963</v>
      </c>
      <c r="B3954">
        <v>25.72</v>
      </c>
    </row>
    <row r="3955" spans="1:2" x14ac:dyDescent="0.4">
      <c r="A3955" t="s">
        <v>3964</v>
      </c>
      <c r="B3955">
        <v>27.58</v>
      </c>
    </row>
    <row r="3956" spans="1:2" x14ac:dyDescent="0.4">
      <c r="A3956" t="s">
        <v>3965</v>
      </c>
      <c r="B3956">
        <v>42.43</v>
      </c>
    </row>
    <row r="3957" spans="1:2" x14ac:dyDescent="0.4">
      <c r="A3957" t="s">
        <v>3966</v>
      </c>
      <c r="B3957">
        <v>30.93</v>
      </c>
    </row>
    <row r="3958" spans="1:2" x14ac:dyDescent="0.4">
      <c r="A3958" t="s">
        <v>3967</v>
      </c>
      <c r="B3958">
        <v>19.27</v>
      </c>
    </row>
    <row r="3959" spans="1:2" x14ac:dyDescent="0.4">
      <c r="A3959" t="s">
        <v>3968</v>
      </c>
      <c r="B3959">
        <v>52.58</v>
      </c>
    </row>
    <row r="3960" spans="1:2" x14ac:dyDescent="0.4">
      <c r="A3960" t="s">
        <v>3969</v>
      </c>
      <c r="B3960">
        <v>28.48</v>
      </c>
    </row>
    <row r="3961" spans="1:2" x14ac:dyDescent="0.4">
      <c r="A3961" t="s">
        <v>3970</v>
      </c>
      <c r="B3961">
        <v>35.01</v>
      </c>
    </row>
    <row r="3962" spans="1:2" x14ac:dyDescent="0.4">
      <c r="A3962" t="s">
        <v>3971</v>
      </c>
      <c r="B3962">
        <v>20.14</v>
      </c>
    </row>
    <row r="3963" spans="1:2" x14ac:dyDescent="0.4">
      <c r="A3963" t="s">
        <v>3972</v>
      </c>
      <c r="B3963">
        <v>52.65</v>
      </c>
    </row>
    <row r="3964" spans="1:2" x14ac:dyDescent="0.4">
      <c r="A3964" t="s">
        <v>3973</v>
      </c>
      <c r="B3964">
        <v>37.869999999999997</v>
      </c>
    </row>
    <row r="3965" spans="1:2" x14ac:dyDescent="0.4">
      <c r="A3965" t="s">
        <v>3974</v>
      </c>
      <c r="B3965">
        <v>25.51</v>
      </c>
    </row>
    <row r="3966" spans="1:2" x14ac:dyDescent="0.4">
      <c r="A3966" t="s">
        <v>3975</v>
      </c>
      <c r="B3966">
        <v>70.010000000000005</v>
      </c>
    </row>
    <row r="3967" spans="1:2" x14ac:dyDescent="0.4">
      <c r="A3967" t="s">
        <v>3976</v>
      </c>
      <c r="B3967">
        <v>29</v>
      </c>
    </row>
    <row r="3968" spans="1:2" x14ac:dyDescent="0.4">
      <c r="A3968" t="s">
        <v>3977</v>
      </c>
      <c r="B3968">
        <v>265.48</v>
      </c>
    </row>
    <row r="3969" spans="1:2" x14ac:dyDescent="0.4">
      <c r="A3969" t="s">
        <v>3978</v>
      </c>
      <c r="B3969">
        <v>30.86</v>
      </c>
    </row>
    <row r="3970" spans="1:2" x14ac:dyDescent="0.4">
      <c r="A3970" t="s">
        <v>3979</v>
      </c>
      <c r="B3970">
        <v>22.52</v>
      </c>
    </row>
    <row r="3971" spans="1:2" x14ac:dyDescent="0.4">
      <c r="A3971" t="s">
        <v>3980</v>
      </c>
      <c r="B3971">
        <v>124.83</v>
      </c>
    </row>
    <row r="3972" spans="1:2" x14ac:dyDescent="0.4">
      <c r="A3972" t="s">
        <v>3981</v>
      </c>
      <c r="B3972">
        <v>56.91</v>
      </c>
    </row>
    <row r="3973" spans="1:2" x14ac:dyDescent="0.4">
      <c r="A3973" t="s">
        <v>3982</v>
      </c>
      <c r="B3973">
        <v>32.89</v>
      </c>
    </row>
    <row r="3974" spans="1:2" x14ac:dyDescent="0.4">
      <c r="A3974" t="s">
        <v>3983</v>
      </c>
      <c r="B3974">
        <v>50.78</v>
      </c>
    </row>
    <row r="3975" spans="1:2" x14ac:dyDescent="0.4">
      <c r="A3975" t="s">
        <v>3984</v>
      </c>
      <c r="B3975">
        <v>64.38</v>
      </c>
    </row>
    <row r="3976" spans="1:2" x14ac:dyDescent="0.4">
      <c r="A3976" t="s">
        <v>3985</v>
      </c>
      <c r="B3976">
        <v>45.12</v>
      </c>
    </row>
    <row r="3977" spans="1:2" x14ac:dyDescent="0.4">
      <c r="A3977" t="s">
        <v>3986</v>
      </c>
      <c r="B3977">
        <v>46.31</v>
      </c>
    </row>
    <row r="3978" spans="1:2" x14ac:dyDescent="0.4">
      <c r="A3978" t="s">
        <v>3987</v>
      </c>
      <c r="B3978">
        <v>78.41</v>
      </c>
    </row>
    <row r="3979" spans="1:2" x14ac:dyDescent="0.4">
      <c r="A3979" t="s">
        <v>3988</v>
      </c>
      <c r="B3979">
        <v>1573.74</v>
      </c>
    </row>
    <row r="3980" spans="1:2" x14ac:dyDescent="0.4">
      <c r="A3980" t="s">
        <v>3989</v>
      </c>
      <c r="B3980">
        <v>70.78</v>
      </c>
    </row>
    <row r="3981" spans="1:2" x14ac:dyDescent="0.4">
      <c r="A3981" t="s">
        <v>3990</v>
      </c>
      <c r="B3981">
        <v>143.44999999999999</v>
      </c>
    </row>
    <row r="3982" spans="1:2" x14ac:dyDescent="0.4">
      <c r="A3982" t="s">
        <v>3991</v>
      </c>
      <c r="B3982">
        <v>41.06</v>
      </c>
    </row>
    <row r="3983" spans="1:2" x14ac:dyDescent="0.4">
      <c r="A3983" t="s">
        <v>3992</v>
      </c>
      <c r="B3983">
        <v>37.56</v>
      </c>
    </row>
    <row r="3984" spans="1:2" x14ac:dyDescent="0.4">
      <c r="A3984" t="s">
        <v>3993</v>
      </c>
      <c r="B3984">
        <v>26.21</v>
      </c>
    </row>
    <row r="3985" spans="1:2" x14ac:dyDescent="0.4">
      <c r="A3985" t="s">
        <v>3994</v>
      </c>
      <c r="B3985">
        <v>19.8</v>
      </c>
    </row>
    <row r="3986" spans="1:2" x14ac:dyDescent="0.4">
      <c r="A3986" t="s">
        <v>3995</v>
      </c>
      <c r="B3986">
        <v>64.92</v>
      </c>
    </row>
    <row r="3987" spans="1:2" x14ac:dyDescent="0.4">
      <c r="A3987" t="s">
        <v>3996</v>
      </c>
      <c r="B3987">
        <v>38.92</v>
      </c>
    </row>
    <row r="3988" spans="1:2" x14ac:dyDescent="0.4">
      <c r="A3988" t="s">
        <v>3997</v>
      </c>
      <c r="B3988">
        <v>59.47</v>
      </c>
    </row>
    <row r="3989" spans="1:2" x14ac:dyDescent="0.4">
      <c r="A3989" t="s">
        <v>3998</v>
      </c>
      <c r="B3989">
        <v>75.84</v>
      </c>
    </row>
    <row r="3990" spans="1:2" x14ac:dyDescent="0.4">
      <c r="A3990" t="s">
        <v>3999</v>
      </c>
      <c r="B3990">
        <v>60.63</v>
      </c>
    </row>
    <row r="3991" spans="1:2" x14ac:dyDescent="0.4">
      <c r="A3991" t="s">
        <v>4000</v>
      </c>
      <c r="B3991">
        <v>89.22</v>
      </c>
    </row>
    <row r="3992" spans="1:2" x14ac:dyDescent="0.4">
      <c r="A3992" t="s">
        <v>4001</v>
      </c>
      <c r="B3992">
        <v>59.8</v>
      </c>
    </row>
    <row r="3993" spans="1:2" x14ac:dyDescent="0.4">
      <c r="A3993" t="s">
        <v>4002</v>
      </c>
      <c r="B3993">
        <v>55.7</v>
      </c>
    </row>
    <row r="3994" spans="1:2" x14ac:dyDescent="0.4">
      <c r="A3994" t="s">
        <v>4003</v>
      </c>
      <c r="B3994">
        <v>80.599999999999994</v>
      </c>
    </row>
    <row r="3995" spans="1:2" x14ac:dyDescent="0.4">
      <c r="A3995" t="s">
        <v>4004</v>
      </c>
      <c r="B3995">
        <v>26.77</v>
      </c>
    </row>
    <row r="3996" spans="1:2" x14ac:dyDescent="0.4">
      <c r="A3996" t="s">
        <v>4005</v>
      </c>
      <c r="B3996">
        <v>26.08</v>
      </c>
    </row>
    <row r="3997" spans="1:2" x14ac:dyDescent="0.4">
      <c r="A3997" t="s">
        <v>4006</v>
      </c>
      <c r="B3997">
        <v>50.32</v>
      </c>
    </row>
    <row r="3998" spans="1:2" x14ac:dyDescent="0.4">
      <c r="A3998" t="s">
        <v>4007</v>
      </c>
      <c r="B3998">
        <v>22.97</v>
      </c>
    </row>
    <row r="3999" spans="1:2" x14ac:dyDescent="0.4">
      <c r="A3999" t="s">
        <v>4008</v>
      </c>
      <c r="B3999">
        <v>56.51</v>
      </c>
    </row>
    <row r="4000" spans="1:2" x14ac:dyDescent="0.4">
      <c r="A4000" t="s">
        <v>4009</v>
      </c>
      <c r="B4000">
        <v>31.67</v>
      </c>
    </row>
    <row r="4001" spans="1:2" x14ac:dyDescent="0.4">
      <c r="A4001" t="s">
        <v>4010</v>
      </c>
      <c r="B4001">
        <v>46.77</v>
      </c>
    </row>
    <row r="4002" spans="1:2" x14ac:dyDescent="0.4">
      <c r="A4002" t="s">
        <v>4011</v>
      </c>
      <c r="B4002">
        <v>31.76</v>
      </c>
    </row>
    <row r="4003" spans="1:2" x14ac:dyDescent="0.4">
      <c r="A4003" t="s">
        <v>4012</v>
      </c>
      <c r="B4003">
        <v>22.08</v>
      </c>
    </row>
    <row r="4004" spans="1:2" x14ac:dyDescent="0.4">
      <c r="A4004" t="s">
        <v>4013</v>
      </c>
      <c r="B4004">
        <v>17.760000000000002</v>
      </c>
    </row>
    <row r="4005" spans="1:2" x14ac:dyDescent="0.4">
      <c r="A4005" t="s">
        <v>4014</v>
      </c>
      <c r="B4005">
        <v>45.12</v>
      </c>
    </row>
    <row r="4006" spans="1:2" x14ac:dyDescent="0.4">
      <c r="A4006" t="s">
        <v>4015</v>
      </c>
      <c r="B4006">
        <v>39.65</v>
      </c>
    </row>
    <row r="4007" spans="1:2" x14ac:dyDescent="0.4">
      <c r="A4007" t="s">
        <v>4016</v>
      </c>
      <c r="B4007">
        <v>10.78</v>
      </c>
    </row>
    <row r="4008" spans="1:2" x14ac:dyDescent="0.4">
      <c r="A4008" t="s">
        <v>4017</v>
      </c>
      <c r="B4008">
        <v>52.9</v>
      </c>
    </row>
    <row r="4009" spans="1:2" x14ac:dyDescent="0.4">
      <c r="A4009" t="s">
        <v>4018</v>
      </c>
      <c r="B4009">
        <v>57.8</v>
      </c>
    </row>
    <row r="4010" spans="1:2" x14ac:dyDescent="0.4">
      <c r="A4010" t="s">
        <v>4019</v>
      </c>
      <c r="B4010">
        <v>36.229999999999997</v>
      </c>
    </row>
    <row r="4011" spans="1:2" x14ac:dyDescent="0.4">
      <c r="A4011" t="s">
        <v>4020</v>
      </c>
      <c r="B4011">
        <v>170.14</v>
      </c>
    </row>
    <row r="4012" spans="1:2" x14ac:dyDescent="0.4">
      <c r="A4012" t="s">
        <v>4021</v>
      </c>
      <c r="B4012">
        <v>45.17</v>
      </c>
    </row>
    <row r="4013" spans="1:2" x14ac:dyDescent="0.4">
      <c r="A4013" t="s">
        <v>4022</v>
      </c>
      <c r="B4013">
        <v>83.78</v>
      </c>
    </row>
    <row r="4014" spans="1:2" x14ac:dyDescent="0.4">
      <c r="A4014" t="s">
        <v>4023</v>
      </c>
      <c r="B4014">
        <v>23.92</v>
      </c>
    </row>
    <row r="4015" spans="1:2" x14ac:dyDescent="0.4">
      <c r="A4015" t="s">
        <v>4024</v>
      </c>
      <c r="B4015">
        <v>54.99</v>
      </c>
    </row>
    <row r="4016" spans="1:2" x14ac:dyDescent="0.4">
      <c r="A4016" t="s">
        <v>4025</v>
      </c>
      <c r="B4016">
        <v>140.38</v>
      </c>
    </row>
    <row r="4017" spans="1:2" x14ac:dyDescent="0.4">
      <c r="A4017" t="s">
        <v>4026</v>
      </c>
      <c r="B4017">
        <v>81.69</v>
      </c>
    </row>
    <row r="4018" spans="1:2" x14ac:dyDescent="0.4">
      <c r="A4018" t="s">
        <v>4027</v>
      </c>
      <c r="B4018">
        <v>608.83000000000004</v>
      </c>
    </row>
    <row r="4019" spans="1:2" x14ac:dyDescent="0.4">
      <c r="A4019" t="s">
        <v>4028</v>
      </c>
      <c r="B4019">
        <v>76.78</v>
      </c>
    </row>
    <row r="4020" spans="1:2" x14ac:dyDescent="0.4">
      <c r="A4020" t="s">
        <v>4029</v>
      </c>
      <c r="B4020">
        <v>20.39</v>
      </c>
    </row>
    <row r="4021" spans="1:2" x14ac:dyDescent="0.4">
      <c r="A4021" t="s">
        <v>4030</v>
      </c>
      <c r="B4021">
        <v>64.099999999999994</v>
      </c>
    </row>
    <row r="4022" spans="1:2" x14ac:dyDescent="0.4">
      <c r="A4022" t="s">
        <v>4031</v>
      </c>
      <c r="B4022">
        <v>49.79</v>
      </c>
    </row>
    <row r="4023" spans="1:2" x14ac:dyDescent="0.4">
      <c r="A4023" t="s">
        <v>4032</v>
      </c>
      <c r="B4023">
        <v>50.72</v>
      </c>
    </row>
    <row r="4024" spans="1:2" x14ac:dyDescent="0.4">
      <c r="A4024" t="s">
        <v>4033</v>
      </c>
      <c r="B4024">
        <v>31.84</v>
      </c>
    </row>
    <row r="4025" spans="1:2" x14ac:dyDescent="0.4">
      <c r="A4025" t="s">
        <v>4034</v>
      </c>
      <c r="B4025">
        <v>32.22</v>
      </c>
    </row>
    <row r="4026" spans="1:2" x14ac:dyDescent="0.4">
      <c r="A4026" t="s">
        <v>4035</v>
      </c>
      <c r="B4026">
        <v>22.32</v>
      </c>
    </row>
    <row r="4027" spans="1:2" x14ac:dyDescent="0.4">
      <c r="A4027" t="s">
        <v>4036</v>
      </c>
      <c r="B4027">
        <v>19.88</v>
      </c>
    </row>
    <row r="4028" spans="1:2" x14ac:dyDescent="0.4">
      <c r="A4028" t="s">
        <v>4037</v>
      </c>
      <c r="B4028">
        <v>49.1</v>
      </c>
    </row>
    <row r="4029" spans="1:2" x14ac:dyDescent="0.4">
      <c r="A4029" t="s">
        <v>4038</v>
      </c>
      <c r="B4029">
        <v>27.8</v>
      </c>
    </row>
    <row r="4030" spans="1:2" x14ac:dyDescent="0.4">
      <c r="A4030" t="s">
        <v>4039</v>
      </c>
      <c r="B4030">
        <v>36.57</v>
      </c>
    </row>
    <row r="4031" spans="1:2" x14ac:dyDescent="0.4">
      <c r="A4031" t="s">
        <v>4040</v>
      </c>
      <c r="B4031">
        <v>43.29</v>
      </c>
    </row>
    <row r="4032" spans="1:2" x14ac:dyDescent="0.4">
      <c r="A4032" t="s">
        <v>4041</v>
      </c>
      <c r="B4032">
        <v>72.52</v>
      </c>
    </row>
    <row r="4033" spans="1:2" x14ac:dyDescent="0.4">
      <c r="A4033" t="s">
        <v>4042</v>
      </c>
      <c r="B4033">
        <v>27.75</v>
      </c>
    </row>
    <row r="4034" spans="1:2" x14ac:dyDescent="0.4">
      <c r="A4034" t="s">
        <v>4043</v>
      </c>
      <c r="B4034">
        <v>20.92</v>
      </c>
    </row>
    <row r="4035" spans="1:2" x14ac:dyDescent="0.4">
      <c r="A4035" t="s">
        <v>4044</v>
      </c>
      <c r="B4035">
        <v>16.989999999999998</v>
      </c>
    </row>
    <row r="4036" spans="1:2" x14ac:dyDescent="0.4">
      <c r="A4036" t="s">
        <v>4045</v>
      </c>
      <c r="B4036">
        <v>84.49</v>
      </c>
    </row>
    <row r="4037" spans="1:2" x14ac:dyDescent="0.4">
      <c r="A4037" t="s">
        <v>4046</v>
      </c>
      <c r="B4037">
        <v>22.11</v>
      </c>
    </row>
    <row r="4038" spans="1:2" x14ac:dyDescent="0.4">
      <c r="A4038" t="s">
        <v>4047</v>
      </c>
      <c r="B4038">
        <v>69.95</v>
      </c>
    </row>
    <row r="4039" spans="1:2" x14ac:dyDescent="0.4">
      <c r="A4039" t="s">
        <v>4048</v>
      </c>
      <c r="B4039">
        <v>30.76</v>
      </c>
    </row>
    <row r="4040" spans="1:2" x14ac:dyDescent="0.4">
      <c r="A4040" t="s">
        <v>4049</v>
      </c>
      <c r="B4040">
        <v>35.04</v>
      </c>
    </row>
    <row r="4041" spans="1:2" x14ac:dyDescent="0.4">
      <c r="A4041" t="s">
        <v>4050</v>
      </c>
      <c r="B4041">
        <v>18.62</v>
      </c>
    </row>
    <row r="4042" spans="1:2" x14ac:dyDescent="0.4">
      <c r="A4042" t="s">
        <v>4051</v>
      </c>
      <c r="B4042">
        <v>62.2</v>
      </c>
    </row>
    <row r="4043" spans="1:2" x14ac:dyDescent="0.4">
      <c r="A4043" t="s">
        <v>4052</v>
      </c>
      <c r="B4043">
        <v>106.08</v>
      </c>
    </row>
    <row r="4044" spans="1:2" x14ac:dyDescent="0.4">
      <c r="A4044" t="s">
        <v>4053</v>
      </c>
      <c r="B4044">
        <v>73.94</v>
      </c>
    </row>
    <row r="4045" spans="1:2" x14ac:dyDescent="0.4">
      <c r="A4045" t="s">
        <v>4054</v>
      </c>
      <c r="B4045">
        <v>25.7</v>
      </c>
    </row>
    <row r="4046" spans="1:2" x14ac:dyDescent="0.4">
      <c r="A4046" t="s">
        <v>4055</v>
      </c>
      <c r="B4046">
        <v>54.42</v>
      </c>
    </row>
    <row r="4047" spans="1:2" x14ac:dyDescent="0.4">
      <c r="A4047" t="s">
        <v>4056</v>
      </c>
      <c r="B4047">
        <v>63.26</v>
      </c>
    </row>
    <row r="4048" spans="1:2" x14ac:dyDescent="0.4">
      <c r="A4048" t="s">
        <v>4057</v>
      </c>
      <c r="B4048">
        <v>44.22</v>
      </c>
    </row>
    <row r="4049" spans="1:2" x14ac:dyDescent="0.4">
      <c r="A4049" t="s">
        <v>4058</v>
      </c>
      <c r="B4049">
        <v>18.3</v>
      </c>
    </row>
    <row r="4050" spans="1:2" x14ac:dyDescent="0.4">
      <c r="A4050" t="s">
        <v>4059</v>
      </c>
      <c r="B4050">
        <v>27.32</v>
      </c>
    </row>
    <row r="4051" spans="1:2" x14ac:dyDescent="0.4">
      <c r="A4051" t="s">
        <v>4060</v>
      </c>
      <c r="B4051">
        <v>26.84</v>
      </c>
    </row>
    <row r="4052" spans="1:2" x14ac:dyDescent="0.4">
      <c r="A4052" t="s">
        <v>4061</v>
      </c>
      <c r="B4052">
        <v>35.28</v>
      </c>
    </row>
    <row r="4053" spans="1:2" x14ac:dyDescent="0.4">
      <c r="A4053" t="s">
        <v>4062</v>
      </c>
      <c r="B4053">
        <v>36.78</v>
      </c>
    </row>
    <row r="4054" spans="1:2" x14ac:dyDescent="0.4">
      <c r="A4054" t="s">
        <v>4063</v>
      </c>
      <c r="B4054">
        <v>52.73</v>
      </c>
    </row>
    <row r="4055" spans="1:2" x14ac:dyDescent="0.4">
      <c r="A4055" t="s">
        <v>4064</v>
      </c>
      <c r="B4055">
        <v>55</v>
      </c>
    </row>
    <row r="4056" spans="1:2" x14ac:dyDescent="0.4">
      <c r="A4056" t="s">
        <v>4065</v>
      </c>
      <c r="B4056">
        <v>16.690000000000001</v>
      </c>
    </row>
    <row r="4057" spans="1:2" x14ac:dyDescent="0.4">
      <c r="A4057" t="s">
        <v>4066</v>
      </c>
      <c r="B4057">
        <v>25.03</v>
      </c>
    </row>
    <row r="4058" spans="1:2" x14ac:dyDescent="0.4">
      <c r="A4058" t="s">
        <v>4067</v>
      </c>
      <c r="B4058">
        <v>28.63</v>
      </c>
    </row>
    <row r="4059" spans="1:2" x14ac:dyDescent="0.4">
      <c r="A4059" t="s">
        <v>4068</v>
      </c>
      <c r="B4059">
        <v>145.16999999999999</v>
      </c>
    </row>
    <row r="4060" spans="1:2" x14ac:dyDescent="0.4">
      <c r="A4060" t="s">
        <v>4069</v>
      </c>
      <c r="B4060">
        <v>26.19</v>
      </c>
    </row>
    <row r="4061" spans="1:2" x14ac:dyDescent="0.4">
      <c r="A4061" t="s">
        <v>4070</v>
      </c>
      <c r="B4061">
        <v>38.32</v>
      </c>
    </row>
    <row r="4062" spans="1:2" x14ac:dyDescent="0.4">
      <c r="A4062" t="s">
        <v>4071</v>
      </c>
      <c r="B4062">
        <v>53.36</v>
      </c>
    </row>
    <row r="4063" spans="1:2" x14ac:dyDescent="0.4">
      <c r="A4063" t="s">
        <v>4072</v>
      </c>
      <c r="B4063">
        <v>12.95</v>
      </c>
    </row>
    <row r="4064" spans="1:2" x14ac:dyDescent="0.4">
      <c r="A4064" t="s">
        <v>4073</v>
      </c>
      <c r="B4064">
        <v>59.87</v>
      </c>
    </row>
    <row r="4065" spans="1:2" x14ac:dyDescent="0.4">
      <c r="A4065" t="s">
        <v>4074</v>
      </c>
      <c r="B4065">
        <v>25.93</v>
      </c>
    </row>
    <row r="4066" spans="1:2" x14ac:dyDescent="0.4">
      <c r="A4066" t="s">
        <v>4075</v>
      </c>
      <c r="B4066">
        <v>65.12</v>
      </c>
    </row>
    <row r="4067" spans="1:2" x14ac:dyDescent="0.4">
      <c r="A4067" t="s">
        <v>4076</v>
      </c>
      <c r="B4067">
        <v>150.08000000000001</v>
      </c>
    </row>
    <row r="4068" spans="1:2" x14ac:dyDescent="0.4">
      <c r="A4068" t="s">
        <v>4077</v>
      </c>
      <c r="B4068">
        <v>28.28</v>
      </c>
    </row>
    <row r="4069" spans="1:2" x14ac:dyDescent="0.4">
      <c r="A4069" t="s">
        <v>4078</v>
      </c>
      <c r="B4069">
        <v>43.23</v>
      </c>
    </row>
    <row r="4070" spans="1:2" x14ac:dyDescent="0.4">
      <c r="A4070" t="s">
        <v>4079</v>
      </c>
      <c r="B4070">
        <v>43.95</v>
      </c>
    </row>
    <row r="4071" spans="1:2" x14ac:dyDescent="0.4">
      <c r="A4071" t="s">
        <v>4080</v>
      </c>
      <c r="B4071">
        <v>71.75</v>
      </c>
    </row>
    <row r="4072" spans="1:2" x14ac:dyDescent="0.4">
      <c r="A4072" t="s">
        <v>4081</v>
      </c>
      <c r="B4072">
        <v>165.49</v>
      </c>
    </row>
    <row r="4073" spans="1:2" x14ac:dyDescent="0.4">
      <c r="A4073" t="s">
        <v>4082</v>
      </c>
      <c r="B4073">
        <v>78.06</v>
      </c>
    </row>
    <row r="4074" spans="1:2" x14ac:dyDescent="0.4">
      <c r="A4074" t="s">
        <v>4083</v>
      </c>
      <c r="B4074">
        <v>35.18</v>
      </c>
    </row>
    <row r="4075" spans="1:2" x14ac:dyDescent="0.4">
      <c r="A4075" t="s">
        <v>4084</v>
      </c>
      <c r="B4075">
        <v>77.900000000000006</v>
      </c>
    </row>
    <row r="4076" spans="1:2" x14ac:dyDescent="0.4">
      <c r="A4076" t="s">
        <v>4085</v>
      </c>
      <c r="B4076">
        <v>47.7</v>
      </c>
    </row>
    <row r="4077" spans="1:2" x14ac:dyDescent="0.4">
      <c r="A4077" t="s">
        <v>4086</v>
      </c>
      <c r="B4077">
        <v>84.76</v>
      </c>
    </row>
    <row r="4078" spans="1:2" x14ac:dyDescent="0.4">
      <c r="A4078" t="s">
        <v>4087</v>
      </c>
      <c r="B4078">
        <v>58.6</v>
      </c>
    </row>
    <row r="4079" spans="1:2" x14ac:dyDescent="0.4">
      <c r="A4079" t="s">
        <v>4088</v>
      </c>
      <c r="B4079">
        <v>40.79</v>
      </c>
    </row>
    <row r="4080" spans="1:2" x14ac:dyDescent="0.4">
      <c r="A4080" t="s">
        <v>4089</v>
      </c>
      <c r="B4080">
        <v>36.33</v>
      </c>
    </row>
    <row r="4081" spans="1:2" x14ac:dyDescent="0.4">
      <c r="A4081" t="s">
        <v>4090</v>
      </c>
      <c r="B4081">
        <v>37.53</v>
      </c>
    </row>
    <row r="4082" spans="1:2" x14ac:dyDescent="0.4">
      <c r="A4082" t="s">
        <v>4091</v>
      </c>
      <c r="B4082">
        <v>77.180000000000007</v>
      </c>
    </row>
    <row r="4083" spans="1:2" x14ac:dyDescent="0.4">
      <c r="A4083" t="s">
        <v>4092</v>
      </c>
      <c r="B4083">
        <v>35.79</v>
      </c>
    </row>
    <row r="4084" spans="1:2" x14ac:dyDescent="0.4">
      <c r="A4084" t="s">
        <v>4093</v>
      </c>
      <c r="B4084">
        <v>77.91</v>
      </c>
    </row>
    <row r="4085" spans="1:2" x14ac:dyDescent="0.4">
      <c r="A4085" t="s">
        <v>4094</v>
      </c>
      <c r="B4085">
        <v>1193.3800000000001</v>
      </c>
    </row>
    <row r="4086" spans="1:2" x14ac:dyDescent="0.4">
      <c r="A4086" t="s">
        <v>4095</v>
      </c>
      <c r="B4086">
        <v>29.46</v>
      </c>
    </row>
    <row r="4087" spans="1:2" x14ac:dyDescent="0.4">
      <c r="A4087" t="s">
        <v>4096</v>
      </c>
      <c r="B4087">
        <v>112.71</v>
      </c>
    </row>
    <row r="4088" spans="1:2" x14ac:dyDescent="0.4">
      <c r="A4088" t="s">
        <v>4097</v>
      </c>
      <c r="B4088">
        <v>95.7</v>
      </c>
    </row>
    <row r="4089" spans="1:2" x14ac:dyDescent="0.4">
      <c r="A4089" t="s">
        <v>4098</v>
      </c>
      <c r="B4089">
        <v>25.6</v>
      </c>
    </row>
    <row r="4090" spans="1:2" x14ac:dyDescent="0.4">
      <c r="A4090" t="s">
        <v>4099</v>
      </c>
      <c r="B4090">
        <v>17.54</v>
      </c>
    </row>
    <row r="4091" spans="1:2" x14ac:dyDescent="0.4">
      <c r="A4091" t="s">
        <v>4100</v>
      </c>
      <c r="B4091">
        <v>64.040000000000006</v>
      </c>
    </row>
    <row r="4092" spans="1:2" x14ac:dyDescent="0.4">
      <c r="A4092" t="s">
        <v>4101</v>
      </c>
      <c r="B4092">
        <v>30.18</v>
      </c>
    </row>
    <row r="4093" spans="1:2" x14ac:dyDescent="0.4">
      <c r="A4093" t="s">
        <v>4102</v>
      </c>
      <c r="B4093">
        <v>31.16</v>
      </c>
    </row>
    <row r="4094" spans="1:2" x14ac:dyDescent="0.4">
      <c r="A4094" t="s">
        <v>4103</v>
      </c>
      <c r="B4094">
        <v>235.15</v>
      </c>
    </row>
    <row r="4095" spans="1:2" x14ac:dyDescent="0.4">
      <c r="A4095" t="s">
        <v>4104</v>
      </c>
      <c r="B4095">
        <v>53.23</v>
      </c>
    </row>
    <row r="4096" spans="1:2" x14ac:dyDescent="0.4">
      <c r="A4096" t="s">
        <v>4105</v>
      </c>
      <c r="B4096">
        <v>89.37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jiaqi zhou</dc:creator>
  <cp:lastModifiedBy>jiaqi zhou</cp:lastModifiedBy>
  <dcterms:created xsi:type="dcterms:W3CDTF">2025-02-19T06:09:11Z</dcterms:created>
  <dcterms:modified xsi:type="dcterms:W3CDTF">2025-02-20T08:59:20Z</dcterms:modified>
</cp:coreProperties>
</file>