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iruz Maulidya\Documents\probstat\"/>
    </mc:Choice>
  </mc:AlternateContent>
  <xr:revisionPtr revIDLastSave="0" documentId="13_ncr:1_{E76D66B7-0A14-431C-9987-23115549510A}" xr6:coauthVersionLast="47" xr6:coauthVersionMax="47" xr10:uidLastSave="{00000000-0000-0000-0000-000000000000}"/>
  <bookViews>
    <workbookView xWindow="-110" yWindow="-110" windowWidth="19420" windowHeight="10300" xr2:uid="{533DC868-639C-49B0-AE80-B2FFA68DD8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C4" i="1"/>
  <c r="C3" i="1"/>
  <c r="C2" i="1"/>
  <c r="C13" i="1" l="1"/>
  <c r="C12" i="1"/>
</calcChain>
</file>

<file path=xl/sharedStrings.xml><?xml version="1.0" encoding="utf-8"?>
<sst xmlns="http://schemas.openxmlformats.org/spreadsheetml/2006/main" count="12" uniqueCount="12">
  <si>
    <t>Volume</t>
  </si>
  <si>
    <t>N</t>
  </si>
  <si>
    <t>Mean</t>
  </si>
  <si>
    <t>Std.Deviasi</t>
  </si>
  <si>
    <t>PART A</t>
  </si>
  <si>
    <t>INTERVAL ESTIMATION</t>
  </si>
  <si>
    <t>Derajat Kepercayaan</t>
  </si>
  <si>
    <t>Alpha</t>
  </si>
  <si>
    <t>Alpha/2</t>
  </si>
  <si>
    <t>Tabel T</t>
  </si>
  <si>
    <t>Batas Bawah</t>
  </si>
  <si>
    <t>Batas Atas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</si>
</sst>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AFD3C-ED6A-4A0B-BDA5-789D96BA325D}">
  <dimension ref="A1:C17"/>
  <sheetViews>
    <sheetView tabSelected="1" topLeftCell="A3" workbookViewId="0">
      <selection activeCell="C8" sqref="C8"/>
    </sheetView>
  </sheetViews>
  <sheetFormatPr defaultRowHeight="14.5" x14ac:dyDescent="0.35"/>
  <cols>
    <col min="2" max="2" width="20.453125" customWidth="1"/>
  </cols>
  <sheetData>
    <row r="1" spans="1:3" x14ac:dyDescent="0.35">
      <c r="A1" t="s">
        <v>0</v>
      </c>
    </row>
    <row r="2" spans="1:3" x14ac:dyDescent="0.35">
      <c r="A2">
        <v>9.6</v>
      </c>
      <c r="B2" t="s">
        <v>1</v>
      </c>
      <c r="C2">
        <f>COUNTA(A2:A17)</f>
        <v>16</v>
      </c>
    </row>
    <row r="3" spans="1:3" x14ac:dyDescent="0.35">
      <c r="A3">
        <v>9.6999999999999993</v>
      </c>
      <c r="B3" t="s">
        <v>2</v>
      </c>
      <c r="C3">
        <f>AVERAGE(A2:A17)</f>
        <v>9.8937499999999989</v>
      </c>
    </row>
    <row r="4" spans="1:3" ht="14" customHeight="1" x14ac:dyDescent="0.35">
      <c r="A4">
        <v>10.5</v>
      </c>
      <c r="B4" t="s">
        <v>3</v>
      </c>
      <c r="C4">
        <f>STDEV(A2:A17)</f>
        <v>0.50526395741895813</v>
      </c>
    </row>
    <row r="5" spans="1:3" x14ac:dyDescent="0.35">
      <c r="A5">
        <v>9.9</v>
      </c>
    </row>
    <row r="6" spans="1:3" x14ac:dyDescent="0.35">
      <c r="A6">
        <v>9.3000000000000007</v>
      </c>
      <c r="B6" t="s">
        <v>4</v>
      </c>
    </row>
    <row r="7" spans="1:3" x14ac:dyDescent="0.35">
      <c r="A7">
        <v>10.5</v>
      </c>
      <c r="B7" t="s">
        <v>5</v>
      </c>
    </row>
    <row r="8" spans="1:3" x14ac:dyDescent="0.35">
      <c r="A8">
        <v>10.1</v>
      </c>
      <c r="B8" t="s">
        <v>6</v>
      </c>
      <c r="C8">
        <v>0.5</v>
      </c>
    </row>
    <row r="9" spans="1:3" x14ac:dyDescent="0.35">
      <c r="A9">
        <v>9.3000000000000007</v>
      </c>
      <c r="B9" t="s">
        <v>7</v>
      </c>
      <c r="C9">
        <v>0.05</v>
      </c>
    </row>
    <row r="10" spans="1:3" x14ac:dyDescent="0.35">
      <c r="A10">
        <v>9.9</v>
      </c>
      <c r="B10" t="s">
        <v>8</v>
      </c>
      <c r="C10">
        <v>2.5000000000000001E-2</v>
      </c>
    </row>
    <row r="11" spans="1:3" x14ac:dyDescent="0.35">
      <c r="A11">
        <v>10.4</v>
      </c>
      <c r="B11" t="s">
        <v>9</v>
      </c>
      <c r="C11">
        <f>_xlfn.T.INV.2T(0.05, 15)</f>
        <v>2.1314495455597742</v>
      </c>
    </row>
    <row r="12" spans="1:3" x14ac:dyDescent="0.35">
      <c r="A12">
        <v>10.1</v>
      </c>
      <c r="B12" t="s">
        <v>10</v>
      </c>
      <c r="C12">
        <f>C3- (C11 * (C4 / SQRT(C2)))</f>
        <v>9.6245138418929059</v>
      </c>
    </row>
    <row r="13" spans="1:3" x14ac:dyDescent="0.35">
      <c r="A13">
        <v>9.6999999999999993</v>
      </c>
      <c r="B13" t="s">
        <v>11</v>
      </c>
      <c r="C13">
        <f>C3+ (C11 * (C4 / SQRT(C2)))</f>
        <v>10.162986158107092</v>
      </c>
    </row>
    <row r="14" spans="1:3" x14ac:dyDescent="0.35">
      <c r="A14">
        <v>9.9</v>
      </c>
    </row>
    <row r="15" spans="1:3" x14ac:dyDescent="0.35">
      <c r="A15">
        <v>8.6999999999999993</v>
      </c>
    </row>
    <row r="16" spans="1:3" x14ac:dyDescent="0.35">
      <c r="A16">
        <v>10.199999999999999</v>
      </c>
    </row>
    <row r="17" spans="1:1" x14ac:dyDescent="0.35">
      <c r="A17">
        <v>10.5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Indonesia</dc:creator>
  <cp:lastModifiedBy>HP Indonesia</cp:lastModifiedBy>
  <dcterms:created xsi:type="dcterms:W3CDTF">2024-04-17T11:06:11Z</dcterms:created>
  <dcterms:modified xsi:type="dcterms:W3CDTF">2024-04-28T14:20:59Z</dcterms:modified>
</cp:coreProperties>
</file>