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sgs-my.sharepoint.com/personal/michael_ramsingh_sgs_com/Documents/Documents/Non-Client Project Files/FSMA 204 Seafood Traceability/"/>
    </mc:Choice>
  </mc:AlternateContent>
  <xr:revisionPtr revIDLastSave="13" documentId="8_{A9C7CEDF-0B93-468C-BFB5-259AA1968995}" xr6:coauthVersionLast="47" xr6:coauthVersionMax="47" xr10:uidLastSave="{35B7AB94-80A7-484D-932B-5A2A8F26444C}"/>
  <bookViews>
    <workbookView xWindow="-28920" yWindow="-120" windowWidth="29040" windowHeight="15840" xr2:uid="{3AC1079C-CFA3-4E8F-9DD1-2FBD05C81C3A}"/>
  </bookViews>
  <sheets>
    <sheet name="Harvest" sheetId="9" r:id="rId1"/>
    <sheet name="Initial Pack" sheetId="10" r:id="rId2"/>
    <sheet name="First Land Based Receiver" sheetId="15" r:id="rId3"/>
    <sheet name="Shipping" sheetId="12" r:id="rId4"/>
    <sheet name="Receiving" sheetId="11" r:id="rId5"/>
    <sheet name="Transformation (Normal) " sheetId="13" r:id="rId6"/>
    <sheet name="Transformation (special 1)" sheetId="14" r:id="rId7"/>
    <sheet name="Transformation (special 2)" sheetId="18" r:id="rId8"/>
    <sheet name="MASTER_CTETRACKER" sheetId="8" r:id="rId9"/>
    <sheet name="DEFINITIONS" sheetId="19" r:id="rId10"/>
    <sheet name="REFERENCES " sheetId="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Y5" i="8" l="1"/>
  <c r="ED5" i="8" l="1"/>
  <c r="EE5" i="8"/>
  <c r="EF5" i="8"/>
  <c r="EG5" i="8"/>
  <c r="DH5" i="8"/>
  <c r="CN5" i="8"/>
  <c r="CO5" i="8"/>
  <c r="CP5" i="8"/>
  <c r="BT5" i="8"/>
  <c r="BU5" i="8"/>
  <c r="BV5" i="8"/>
  <c r="AH5" i="8"/>
  <c r="D5" i="8"/>
  <c r="E5" i="8"/>
  <c r="F5" i="8"/>
  <c r="FE5" i="8"/>
  <c r="FF5" i="8" l="1"/>
  <c r="FG5" i="8"/>
  <c r="FH5" i="8"/>
  <c r="FI5" i="8"/>
  <c r="FJ5" i="8"/>
  <c r="FK5" i="8"/>
  <c r="FL5" i="8"/>
  <c r="FM5" i="8"/>
  <c r="FR5" i="8"/>
  <c r="FS5" i="8"/>
  <c r="FT5" i="8"/>
  <c r="FU5" i="8"/>
  <c r="FV5" i="8"/>
  <c r="FW5" i="8"/>
  <c r="FX5" i="8"/>
  <c r="FY5" i="8"/>
  <c r="EH5" i="8"/>
  <c r="EI5" i="8"/>
  <c r="EJ5" i="8"/>
  <c r="EK5" i="8"/>
  <c r="EL5" i="8"/>
  <c r="EO5" i="8"/>
  <c r="EP5" i="8"/>
  <c r="EQ5" i="8"/>
  <c r="ER5" i="8"/>
  <c r="EU5" i="8"/>
  <c r="EV5" i="8"/>
  <c r="EW5" i="8"/>
  <c r="EX5" i="8"/>
  <c r="EY5" i="8"/>
  <c r="EZ5" i="8"/>
  <c r="FA5" i="8"/>
  <c r="FB5" i="8"/>
  <c r="DI5" i="8"/>
  <c r="DJ5" i="8"/>
  <c r="DK5" i="8"/>
  <c r="DL5" i="8"/>
  <c r="DM5" i="8"/>
  <c r="DN5" i="8"/>
  <c r="DO5" i="8"/>
  <c r="DP5" i="8"/>
  <c r="DR5" i="8"/>
  <c r="DS5" i="8"/>
  <c r="DT5" i="8"/>
  <c r="DU5" i="8"/>
  <c r="DV5" i="8"/>
  <c r="DW5" i="8"/>
  <c r="DX5" i="8"/>
  <c r="DY5" i="8"/>
  <c r="DZ5" i="8"/>
  <c r="EA5" i="8"/>
  <c r="CQ5" i="8"/>
  <c r="CR5" i="8"/>
  <c r="CY5" i="8"/>
  <c r="CZ5" i="8"/>
  <c r="DA5" i="8"/>
  <c r="DB5" i="8"/>
  <c r="DC5" i="8"/>
  <c r="DD5" i="8"/>
  <c r="DE5" i="8"/>
  <c r="BX5" i="8"/>
  <c r="BZ5" i="8"/>
  <c r="CA5" i="8"/>
  <c r="CB5" i="8"/>
  <c r="CD5" i="8"/>
  <c r="CE5" i="8"/>
  <c r="CF5" i="8"/>
  <c r="CG5" i="8"/>
  <c r="CH5" i="8"/>
  <c r="CI5" i="8"/>
  <c r="CJ5" i="8"/>
  <c r="CK5" i="8"/>
  <c r="BA5" i="8"/>
  <c r="BB5" i="8"/>
  <c r="BC5" i="8"/>
  <c r="BD5" i="8"/>
  <c r="BE5" i="8"/>
  <c r="BF5" i="8"/>
  <c r="BG5" i="8"/>
  <c r="BH5" i="8"/>
  <c r="BI5" i="8"/>
  <c r="BJ5" i="8"/>
  <c r="BK5" i="8"/>
  <c r="BL5" i="8"/>
  <c r="BM5" i="8"/>
  <c r="BN5" i="8"/>
  <c r="BO5" i="8"/>
  <c r="BP5" i="8"/>
  <c r="BQ5" i="8"/>
  <c r="AB5" i="8"/>
  <c r="AI5" i="8"/>
  <c r="AJ5" i="8"/>
  <c r="AK5" i="8"/>
  <c r="AN5" i="8"/>
  <c r="AQ5" i="8"/>
  <c r="AR5" i="8"/>
  <c r="AS5" i="8"/>
  <c r="AT5" i="8"/>
  <c r="AU5" i="8"/>
  <c r="AV5" i="8"/>
  <c r="AW5" i="8"/>
  <c r="G5" i="8"/>
  <c r="H5" i="8"/>
  <c r="I5" i="8"/>
  <c r="J5" i="8"/>
  <c r="K5" i="8"/>
  <c r="L5" i="8"/>
  <c r="M5" i="8"/>
  <c r="N5" i="8"/>
  <c r="O5" i="8"/>
  <c r="P5" i="8"/>
  <c r="Q5" i="8"/>
  <c r="R5" i="8"/>
  <c r="S5" i="8"/>
  <c r="T5" i="8"/>
  <c r="U5" i="8"/>
  <c r="V5" i="8"/>
  <c r="C5" i="8"/>
  <c r="FQ5" i="8"/>
  <c r="FP5" i="8"/>
  <c r="FO5" i="8"/>
  <c r="FN5" i="8"/>
  <c r="FD5" i="8"/>
  <c r="AE5" i="8"/>
  <c r="EM5" i="8" l="1"/>
  <c r="EN5" i="8"/>
  <c r="ES5" i="8"/>
  <c r="ET5" i="8"/>
  <c r="EC5" i="8"/>
  <c r="DQ5" i="8"/>
  <c r="DG5" i="8"/>
  <c r="CS5" i="8"/>
  <c r="CT5" i="8"/>
  <c r="CU5" i="8"/>
  <c r="CV5" i="8"/>
  <c r="CW5" i="8"/>
  <c r="CX5" i="8"/>
  <c r="CM5" i="8"/>
  <c r="BW5" i="8"/>
  <c r="CC5" i="8"/>
  <c r="BS5" i="8"/>
  <c r="AY5" i="8"/>
  <c r="AG5" i="8"/>
  <c r="Z5" i="8"/>
  <c r="AA5" i="8"/>
  <c r="AL5" i="8"/>
  <c r="AM5" i="8"/>
  <c r="AC5" i="8"/>
  <c r="AD5" i="8"/>
  <c r="X5" i="8"/>
  <c r="AF5" i="8"/>
  <c r="Y5" i="8"/>
  <c r="AO5" i="8"/>
  <c r="AP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tc={66AE7644-7823-4328-820C-8E2DFD302C72}</author>
    <author>tc={A5E00756-82C1-43BD-8D6D-5248AC0BEF57}</author>
  </authors>
  <commentList>
    <comment ref="O3" authorId="0" shapeId="0" xr:uid="{66AE7644-7823-4328-820C-8E2DFD302C72}">
      <text>
        <t xml:space="preserve">[Threaded comment]
Your version of Excel allows you to read this threaded comment; however, any edits to it will get removed if the file is opened in a newer version of Excel. Learn more: https://go.microsoft.com/fwlink/?linkid=870924
Comment:
    Potentially optional. Could be the reference document number KDE but it's not the only option. </t>
      </text>
    </comment>
    <comment ref="P3" authorId="1" shapeId="0" xr:uid="{A5E00756-82C1-43BD-8D6D-5248AC0BEF57}">
      <text>
        <t xml:space="preserve">[Threaded comment]
Your version of Excel allows you to read this threaded comment; however, any edits to it will get removed if the file is opened in a newer version of Excel. Learn more: https://go.microsoft.com/fwlink/?linkid=870924
Comment:
    Potentially optional. Could be the reference document number KDE but it's not the only option. </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tc={5A04C824-7DD3-4E1A-B4B4-0A79474D1688}</author>
    <author>tc={930883CE-F1DC-4F03-A342-A2BD09EDB38A}</author>
  </authors>
  <commentList>
    <comment ref="B81" authorId="0" shapeId="0" xr:uid="{5A04C824-7DD3-4E1A-B4B4-0A79474D1688}">
      <text>
        <t xml:space="preserve">[Threaded comment]
Your version of Excel allows you to read this threaded comment; however, any edits to it will get removed if the file is opened in a newer version of Excel. Learn more: https://go.microsoft.com/fwlink/?linkid=870924
Comment:
    Potentially optional. Could be the reference document number KDE but it's not the only option. </t>
      </text>
    </comment>
    <comment ref="B82" authorId="1" shapeId="0" xr:uid="{930883CE-F1DC-4F03-A342-A2BD09EDB38A}">
      <text>
        <t xml:space="preserve">[Threaded comment]
Your version of Excel allows you to read this threaded comment; however, any edits to it will get removed if the file is opened in a newer version of Excel. Learn more: https://go.microsoft.com/fwlink/?linkid=870924
Comment:
    Potentially optional. Could be the reference document number KDE but it's not the only option.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tc={E663863F-D5A0-4FE0-B519-A149BA7DBDB7}</author>
    <author>tc={431117DB-D061-4D45-88FF-FC6FF9247679}</author>
  </authors>
  <commentList>
    <comment ref="U3" authorId="0" shapeId="0" xr:uid="{E663863F-D5A0-4FE0-B519-A149BA7DBDB7}">
      <text>
        <t xml:space="preserve">[Threaded comment]
Your version of Excel allows you to read this threaded comment; however, any edits to it will get removed if the file is opened in a newer version of Excel. Learn more: https://go.microsoft.com/fwlink/?linkid=870924
Comment:
    Potentially optional. Could be the reference document number KDE but it's not the only option. </t>
      </text>
    </comment>
    <comment ref="V3" authorId="1" shapeId="0" xr:uid="{431117DB-D061-4D45-88FF-FC6FF9247679}">
      <text>
        <t xml:space="preserve">[Threaded comment]
Your version of Excel allows you to read this threaded comment; however, any edits to it will get removed if the file is opened in a newer version of Excel. Learn more: https://go.microsoft.com/fwlink/?linkid=870924
Comment:
    Potentially optional. Could be the reference document number KDE but it's not the only option.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tc={A84B5BC1-55B5-4062-AA88-202438AA6F99}</author>
    <author>tc={C93035A3-689E-486A-A540-BDA8EF636EEC}</author>
  </authors>
  <commentList>
    <comment ref="N3" authorId="0" shapeId="0" xr:uid="{A84B5BC1-55B5-4062-AA88-202438AA6F99}">
      <text>
        <t xml:space="preserve">[Threaded comment]
Your version of Excel allows you to read this threaded comment; however, any edits to it will get removed if the file is opened in a newer version of Excel. Learn more: https://go.microsoft.com/fwlink/?linkid=870924
Comment:
    Potentially optional. Could be the reference document number KDE but it's not the only option. </t>
      </text>
    </comment>
    <comment ref="O3" authorId="1" shapeId="0" xr:uid="{C93035A3-689E-486A-A540-BDA8EF636EEC}">
      <text>
        <t xml:space="preserve">[Threaded comment]
Your version of Excel allows you to read this threaded comment; however, any edits to it will get removed if the file is opened in a newer version of Excel. Learn more: https://go.microsoft.com/fwlink/?linkid=870924
Comment:
    Potentially optional. Could be the reference document number KDE but it's not the only option.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tc={D104EA17-0CCA-447A-893D-2376B3BBC4FC}</author>
    <author>tc={56028BB3-C065-41A2-B39D-A1283E5CEAB1}</author>
  </authors>
  <commentList>
    <comment ref="N3" authorId="0" shapeId="0" xr:uid="{D104EA17-0CCA-447A-893D-2376B3BBC4FC}">
      <text>
        <t xml:space="preserve">[Threaded comment]
Your version of Excel allows you to read this threaded comment; however, any edits to it will get removed if the file is opened in a newer version of Excel. Learn more: https://go.microsoft.com/fwlink/?linkid=870924
Comment:
    Potentially optional. Could be the reference document number KDE but it's not the only option. </t>
      </text>
    </comment>
    <comment ref="O3" authorId="1" shapeId="0" xr:uid="{56028BB3-C065-41A2-B39D-A1283E5CEAB1}">
      <text>
        <t xml:space="preserve">[Threaded comment]
Your version of Excel allows you to read this threaded comment; however, any edits to it will get removed if the file is opened in a newer version of Excel. Learn more: https://go.microsoft.com/fwlink/?linkid=870924
Comment:
    Potentially optional. Could be the reference document number KDE but it's not the only option.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tc={B4BBD2C8-814F-431F-BD93-B9CBB27E1292}</author>
    <author>tc={46E89574-C228-4A76-9539-588FA6B802C5}</author>
    <author>tc={28A36734-0D52-41FD-97A4-E95AE33EC397}</author>
  </authors>
  <commentList>
    <comment ref="N3" authorId="0" shapeId="0" xr:uid="{B4BBD2C8-814F-431F-BD93-B9CBB27E1292}">
      <text>
        <t xml:space="preserve">[Threaded comment]
Your version of Excel allows you to read this threaded comment; however, any edits to it will get removed if the file is opened in a newer version of Excel. Learn more: https://go.microsoft.com/fwlink/?linkid=870924
Comment:
    Potentially optional. Could be the reference document number KDE but it's not the only option. </t>
      </text>
    </comment>
    <comment ref="O3" authorId="1" shapeId="0" xr:uid="{46E89574-C228-4A76-9539-588FA6B802C5}">
      <text>
        <t xml:space="preserve">[Threaded comment]
Your version of Excel allows you to read this threaded comment; however, any edits to it will get removed if the file is opened in a newer version of Excel. Learn more: https://go.microsoft.com/fwlink/?linkid=870924
Comment:
    Potentially optional. Could be the reference document number KDE but it's not the only option. </t>
      </text>
    </comment>
    <comment ref="A4" authorId="2" shapeId="0" xr:uid="{28A36734-0D52-41FD-97A4-E95AE33EC397}">
      <text>
        <t xml:space="preserve">[Threaded comment]
Your version of Excel allows you to read this threaded comment; however, any edits to it will get removed if the file is opened in a newer version of Excel. Learn more: https://go.microsoft.com/fwlink/?linkid=870924
Comment:
    Need to figure out how to add the requirements for food received from a person who is exempt from the rule.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tc={21408595-E15B-4AD4-AA09-D43AD58BC30A}</author>
    <author>tc={5EDA8AB7-B69A-476E-BEE5-DF22A2BD30DA}</author>
  </authors>
  <commentList>
    <comment ref="P3" authorId="0" shapeId="0" xr:uid="{21408595-E15B-4AD4-AA09-D43AD58BC30A}">
      <text>
        <t xml:space="preserve">[Threaded comment]
Your version of Excel allows you to read this threaded comment; however, any edits to it will get removed if the file is opened in a newer version of Excel. Learn more: https://go.microsoft.com/fwlink/?linkid=870924
Comment:
    Potentially optional. Could be the reference document number KDE but it's not the only option. </t>
      </text>
    </comment>
    <comment ref="Q3" authorId="1" shapeId="0" xr:uid="{5EDA8AB7-B69A-476E-BEE5-DF22A2BD30DA}">
      <text>
        <t xml:space="preserve">[Threaded comment]
Your version of Excel allows you to read this threaded comment; however, any edits to it will get removed if the file is opened in a newer version of Excel. Learn more: https://go.microsoft.com/fwlink/?linkid=870924
Comment:
    Potentially optional. Could be the reference document number KDE but it's not the only option.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tc={6458974A-D3BE-4650-8E87-99D94A2D59EE}</author>
    <author>tc={1F77AF7C-2818-4FCD-8161-E848C28491B1}</author>
  </authors>
  <commentList>
    <comment ref="V3" authorId="0" shapeId="0" xr:uid="{6458974A-D3BE-4650-8E87-99D94A2D59EE}">
      <text>
        <t xml:space="preserve">[Threaded comment]
Your version of Excel allows you to read this threaded comment; however, any edits to it will get removed if the file is opened in a newer version of Excel. Learn more: https://go.microsoft.com/fwlink/?linkid=870924
Comment:
    Potentially optional. Could be the reference document number KDE but it's not the only option. </t>
      </text>
    </comment>
    <comment ref="W3" authorId="1" shapeId="0" xr:uid="{1F77AF7C-2818-4FCD-8161-E848C28491B1}">
      <text>
        <t xml:space="preserve">[Threaded comment]
Your version of Excel allows you to read this threaded comment; however, any edits to it will get removed if the file is opened in a newer version of Excel. Learn more: https://go.microsoft.com/fwlink/?linkid=870924
Comment:
    Potentially optional. Could be the reference document number KDE but it's not the only option.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tc={50C7F8EA-3179-4216-9940-A25AF957CAAA}</author>
    <author>tc={FD5D6148-8761-401F-B19F-4129D9738DC2}</author>
  </authors>
  <commentList>
    <comment ref="R3" authorId="0" shapeId="0" xr:uid="{50C7F8EA-3179-4216-9940-A25AF957CAAA}">
      <text>
        <t xml:space="preserve">[Threaded comment]
Your version of Excel allows you to read this threaded comment; however, any edits to it will get removed if the file is opened in a newer version of Excel. Learn more: https://go.microsoft.com/fwlink/?linkid=870924
Comment:
    Potentially optional. Could be the reference document number KDE but it's not the only option. </t>
      </text>
    </comment>
    <comment ref="S3" authorId="1" shapeId="0" xr:uid="{FD5D6148-8761-401F-B19F-4129D9738DC2}">
      <text>
        <t xml:space="preserve">[Threaded comment]
Your version of Excel allows you to read this threaded comment; however, any edits to it will get removed if the file is opened in a newer version of Excel. Learn more: https://go.microsoft.com/fwlink/?linkid=870924
Comment:
    Potentially optional. Could be the reference document number KDE but it's not the only option.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tc={8EDF396B-53D4-454D-815A-8EB494BB090D}</author>
    <author>tc={76E6E89E-AAEB-4CF4-8524-C9ADDF247C74}</author>
    <author>tc={3B36E988-7560-4843-BD0E-38191E238074}</author>
    <author>tc={10515F58-48DC-4B4A-9D1C-AD4FAD02249E}</author>
    <author>tc={06ED3C5B-BB90-4CF6-B2EC-2218B37B5C04}</author>
  </authors>
  <commentList>
    <comment ref="CM3" authorId="0" shapeId="0" xr:uid="{8EDF396B-53D4-454D-815A-8EB494BB090D}">
      <text>
        <t xml:space="preserve">[Threaded comment]
Your version of Excel allows you to read this threaded comment; however, any edits to it will get removed if the file is opened in a newer version of Excel. Learn more: https://go.microsoft.com/fwlink/?linkid=870924
Comment:
    Need to figure out how to add the requirements for food received from a person who is exempt from the rule. </t>
      </text>
    </comment>
    <comment ref="BK4" authorId="1" shapeId="0" xr:uid="{76E6E89E-AAEB-4CF4-8524-C9ADDF247C74}">
      <text>
        <t xml:space="preserve">[Threaded comment]
Your version of Excel allows you to read this threaded comment; however, any edits to it will get removed if the file is opened in a newer version of Excel. Learn more: https://go.microsoft.com/fwlink/?linkid=870924
Comment:
    Potentially optional. Could be the reference document number KDE but it's not the only option. </t>
      </text>
    </comment>
    <comment ref="BL4" authorId="2" shapeId="0" xr:uid="{3B36E988-7560-4843-BD0E-38191E238074}">
      <text>
        <t xml:space="preserve">[Threaded comment]
Your version of Excel allows you to read this threaded comment; however, any edits to it will get removed if the file is opened in a newer version of Excel. Learn more: https://go.microsoft.com/fwlink/?linkid=870924
Comment:
    Potentially optional. Could be the reference document number KDE but it's not the only option. </t>
      </text>
    </comment>
    <comment ref="CE4" authorId="3" shapeId="0" xr:uid="{10515F58-48DC-4B4A-9D1C-AD4FAD02249E}">
      <text>
        <t xml:space="preserve">[Threaded comment]
Your version of Excel allows you to read this threaded comment; however, any edits to it will get removed if the file is opened in a newer version of Excel. Learn more: https://go.microsoft.com/fwlink/?linkid=870924
Comment:
    Potentially optional. Could be the reference document number KDE but it's not the only option. </t>
      </text>
    </comment>
    <comment ref="CF4" authorId="4" shapeId="0" xr:uid="{06ED3C5B-BB90-4CF6-B2EC-2218B37B5C04}">
      <text>
        <t xml:space="preserve">[Threaded comment]
Your version of Excel allows you to read this threaded comment; however, any edits to it will get removed if the file is opened in a newer version of Excel. Learn more: https://go.microsoft.com/fwlink/?linkid=870924
Comment:
    Potentially optional. Could be the reference document number KDE but it's not the only option. </t>
      </text>
    </comment>
  </commentList>
</comments>
</file>

<file path=xl/sharedStrings.xml><?xml version="1.0" encoding="utf-8"?>
<sst xmlns="http://schemas.openxmlformats.org/spreadsheetml/2006/main" count="1048" uniqueCount="284">
  <si>
    <t>PURCHASE ORDER NUMBER (PO)</t>
  </si>
  <si>
    <t>BILL OF LADING NUMBER (BOL)</t>
  </si>
  <si>
    <t xml:space="preserve">UNIQUE PRODUCT IDENTIFIER </t>
  </si>
  <si>
    <t>COUNTRY OF ORIGIN</t>
  </si>
  <si>
    <t>Harvesting (Aquaculture Only)</t>
  </si>
  <si>
    <t>Initial Packing (RAC - Aquaculture Only)</t>
  </si>
  <si>
    <t>First Land-Based Reciever (Wild Catch Only)</t>
  </si>
  <si>
    <t>Shipping</t>
  </si>
  <si>
    <t>Receiving</t>
  </si>
  <si>
    <t xml:space="preserve">Transformation of a RAC that was not initially packed prior to transformation </t>
  </si>
  <si>
    <t>Transformation of a RAC that was not initially packed prior to transformation and was received from an entitiy exempt from subpart S</t>
  </si>
  <si>
    <t xml:space="preserve">Unit of Measure </t>
  </si>
  <si>
    <t>Reference Document Type</t>
  </si>
  <si>
    <t>Reference Document Number</t>
  </si>
  <si>
    <t>Harvester Business Name</t>
  </si>
  <si>
    <t xml:space="preserve">Harvester Phone Number </t>
  </si>
  <si>
    <t xml:space="preserve">RAC Commodity &amp; Variety </t>
  </si>
  <si>
    <t xml:space="preserve">Container Name or Equivalent Identifier (Aquaculture Only) 
*Container = pond, pool, tank, cage, etc. </t>
  </si>
  <si>
    <t xml:space="preserve">Traceability Lot Code </t>
  </si>
  <si>
    <t xml:space="preserve">Product Description </t>
  </si>
  <si>
    <t>Location Description for Traceability Lot Code Source or Traceability Lot Code Source Reference</t>
  </si>
  <si>
    <t xml:space="preserve">PRODUCT TRANSFORMED? (Y/N) </t>
  </si>
  <si>
    <t>OPTIONAL</t>
  </si>
  <si>
    <t>POTENTIALLY OPTIONAL</t>
  </si>
  <si>
    <r>
      <t xml:space="preserve">Traceability Lot Code - </t>
    </r>
    <r>
      <rPr>
        <sz val="16"/>
        <color rgb="FFFF0000"/>
        <rFont val="Calibri"/>
        <family val="2"/>
        <scheme val="minor"/>
      </rPr>
      <t xml:space="preserve">You Assign </t>
    </r>
  </si>
  <si>
    <t xml:space="preserve">PRODUCTION LOT NUMBER </t>
  </si>
  <si>
    <t xml:space="preserve">WAREHOUSE LOT NUMBER </t>
  </si>
  <si>
    <r>
      <t xml:space="preserve">Traceability Lot Code - </t>
    </r>
    <r>
      <rPr>
        <sz val="16"/>
        <color rgb="FFFF0000"/>
        <rFont val="Calibri"/>
        <family val="2"/>
        <scheme val="minor"/>
      </rPr>
      <t>FLBR assigns this</t>
    </r>
  </si>
  <si>
    <t xml:space="preserve">INITIAL PACKER INSTRUCTIONS: Completion of this CTE Tabs is applicable to seafood INITIAL PACKERS as defined by the FSMA 204 Seafood Traceability Law.  This INITIAL PACKER CTE Tab will automatically fill in the data into the Master Tracker Tab. This Workbook can be used among your Supplier, Distributor and End-User Customer partners to validate that all CTEs and KDE required by the FDA FMSA 204 are aligned for a particular seafood product on the FDA FTL. </t>
  </si>
  <si>
    <t xml:space="preserve">FIRST LAND-BASED RECEIVER INSTRUCTIONS: Completion of this CTE Tabs is applicable to seafood FIRST LAND-BASED RECEIVERS as defined by the FSMA 204 Seafood Traceability Law.  This FIRST LAND-BASED RECEIVER CTE Tab will automatically fill in the data into the Master Tracker Tab. This Workbook can be used among your Supplier, Distributor and End-User Customer partners to validate that all CTEs and KDE required by the FDA FMSA 204 are aligned for a particular seafood product on the FDA FTL. </t>
  </si>
  <si>
    <t xml:space="preserve">SHIPPER INSTRUCTIONS: Completion of this CTE Tabs is applicable to seafood SHIPPERS as defined by the FSMA 204 Seafood Traceability Law.  This SHIPPER CTE Tab will automatically fill in the data into the Master Tracker Tab. This Workbook can be used among your Supplier, Distributor and End-User Customer partners to validate that all CTEs and KDE required by the FDA FMSA 204 are aligned for a particular seafood product on the FDA FTL. </t>
  </si>
  <si>
    <t xml:space="preserve">RECEIVER INSTRUCTIONS: Completion of this CTE Tabs is applicable to seafood RECEIVERS as defined by the FSMA 204 Seafood Traceability Law.  This RECEIVERS CTE Tab will automatically fill in the data into the Master Tracker Tab. This Workbook can be used among your Supplier, Distributor and End-User Customer partners to validate that all CTEs and KDE required by the FDA FMSA 204 are aligned for a particular seafood product on the FDA FTL. </t>
  </si>
  <si>
    <t xml:space="preserve">TRANSFORMATION INSTRUCTIONS: Completion of this CTE Tabs is applicable to seafood business that TRANSFORM a seafood product as defined by the FSMA 204 Seafood Traceability Law.  This INITIAL PACKER CTE Tab will automatically fill in the data into the Master Tracker Tab. This Workbook can be used among your Supplier, Distributor and End-User Customer partners to validate that all CTEs and KDE required by the FDA FMSA 204 are aligned for a particular seafood product on the FDA FTL. </t>
  </si>
  <si>
    <t xml:space="preserve">Global Supply Chain CTE </t>
  </si>
  <si>
    <t>Global Supply Chain KDE</t>
  </si>
  <si>
    <t>DATA</t>
  </si>
  <si>
    <t>Quantity Harvested</t>
  </si>
  <si>
    <t>Harvest Date</t>
  </si>
  <si>
    <t>Location Description for Harvest  Event</t>
  </si>
  <si>
    <t>Quantity Received</t>
  </si>
  <si>
    <t>Unit of Measure (received)</t>
  </si>
  <si>
    <t>Quantity Packed</t>
  </si>
  <si>
    <t>Unit of Measure (packed)</t>
  </si>
  <si>
    <t>Receive Date</t>
  </si>
  <si>
    <t xml:space="preserve">Container Name or Equivalent Identifier for harvested product.
*Container = pond, pool, tank, cage, etc. </t>
  </si>
  <si>
    <t>Product Description for Packed Product</t>
  </si>
  <si>
    <r>
      <t xml:space="preserve">Traceability Lot Code for Packed Product - </t>
    </r>
    <r>
      <rPr>
        <sz val="12"/>
        <color rgb="FFFF0000"/>
        <rFont val="Calibri"/>
        <family val="2"/>
        <scheme val="minor"/>
      </rPr>
      <t>You Assign</t>
    </r>
  </si>
  <si>
    <t xml:space="preserve"> Location Description for Initial Packing Event (i.e. TLC source) </t>
  </si>
  <si>
    <t>TLC Source Reference (if applicable)</t>
  </si>
  <si>
    <t xml:space="preserve">Initial Pack Date </t>
  </si>
  <si>
    <t>Quantity Landed</t>
  </si>
  <si>
    <t xml:space="preserve">Unit of Measure (landed) </t>
  </si>
  <si>
    <t>Date the Food was Landed</t>
  </si>
  <si>
    <t xml:space="preserve">Harvest Date Range for Trip </t>
  </si>
  <si>
    <t xml:space="preserve">Harvest Locations for Trip </t>
  </si>
  <si>
    <t xml:space="preserve"> Location Description for First Land-Based Recieving (i.e. TLC source)</t>
  </si>
  <si>
    <t>Quantity Recievd</t>
  </si>
  <si>
    <r>
      <t>Traceability Lot Code -</t>
    </r>
    <r>
      <rPr>
        <sz val="16"/>
        <color rgb="FFFF0000"/>
        <rFont val="Calibri"/>
        <family val="2"/>
        <scheme val="minor"/>
      </rPr>
      <t xml:space="preserve"> (*if receiving from an exempt entity, you must assign the TLC)</t>
    </r>
  </si>
  <si>
    <t>Unit of Measure (input)</t>
  </si>
  <si>
    <t>Unit of Measure (output)</t>
  </si>
  <si>
    <t>Quantity Input (for FTL foods used as ingredients)</t>
  </si>
  <si>
    <t>Quantity Output (new food produced)</t>
  </si>
  <si>
    <t>Product Description Input (for FTL foods used as ingredients)</t>
  </si>
  <si>
    <t>Traceability Lot Code Input (for FTL foods used as ingredients)</t>
  </si>
  <si>
    <t>Traceability Lot Code for New Food Produced</t>
  </si>
  <si>
    <t>Product Description for New Food Produced</t>
  </si>
  <si>
    <t>Transformation Date</t>
  </si>
  <si>
    <t>Unit of Measure (Packed)</t>
  </si>
  <si>
    <t>RAC Commodity &amp; Variety of Food Received</t>
  </si>
  <si>
    <t xml:space="preserve">Container Name or Equivalent Identifier 
*Container = pond, pool, tank, cage, etc. </t>
  </si>
  <si>
    <t xml:space="preserve">Receive Date </t>
  </si>
  <si>
    <t>Pack Date</t>
  </si>
  <si>
    <t xml:space="preserve">Location Description for Packing Event (i.e.Traceability Lot Code Source) </t>
  </si>
  <si>
    <t>Harvest</t>
  </si>
  <si>
    <t xml:space="preserve">Transformation (Normal)
</t>
  </si>
  <si>
    <t xml:space="preserve">Transformation (Normal) </t>
  </si>
  <si>
    <t>Transformation of a RAC that was not initially packed prior to transformation</t>
  </si>
  <si>
    <r>
      <t xml:space="preserve">Traceability Lot Code for Packed Product - </t>
    </r>
    <r>
      <rPr>
        <b/>
        <sz val="14"/>
        <color rgb="FFFF0000"/>
        <rFont val="Calibri"/>
        <family val="2"/>
        <scheme val="minor"/>
      </rPr>
      <t>You Assign</t>
    </r>
  </si>
  <si>
    <r>
      <t xml:space="preserve">Traceability Lot Code - </t>
    </r>
    <r>
      <rPr>
        <b/>
        <sz val="14"/>
        <color rgb="FFFF0000"/>
        <rFont val="Calibri"/>
        <family val="2"/>
        <scheme val="minor"/>
      </rPr>
      <t>FLBR assigns this</t>
    </r>
  </si>
  <si>
    <r>
      <t>Traceability Lot Code -</t>
    </r>
    <r>
      <rPr>
        <b/>
        <sz val="14"/>
        <color rgb="FFFF0000"/>
        <rFont val="Calibri"/>
        <family val="2"/>
        <scheme val="minor"/>
      </rPr>
      <t xml:space="preserve"> (*if receiving from an exempt entity, you must assign the TLC)</t>
    </r>
  </si>
  <si>
    <r>
      <t xml:space="preserve">Traceability Lot Code - </t>
    </r>
    <r>
      <rPr>
        <b/>
        <sz val="14"/>
        <color rgb="FFFF0000"/>
        <rFont val="Calibri"/>
        <family val="2"/>
        <scheme val="minor"/>
      </rPr>
      <t xml:space="preserve">You Assign </t>
    </r>
  </si>
  <si>
    <t xml:space="preserve">HARVESTER INSTRUCTIONS: Completion of this CTE Tabs is applicable to a seafood HARVESTER as defined by the FSMA 204 Seafood Traceability Law. This HARVESTER CTE Tab will automatically fill in the data into the Master Tracker Tab. This Workbook may be used among your Supplier, Distributor and End-User Customer partners to validate that all CTEs and KDE required by the FDA FMSA 204 are aligned for a particular seafood product on the FDA FTL. </t>
  </si>
  <si>
    <t>Location Description for Immediate Subsequent Recipient (e.g. initial packer or processor)  Company Name</t>
  </si>
  <si>
    <t>Harvest Location Description  Company Name</t>
  </si>
  <si>
    <t xml:space="preserve">Harvest Location Description  Full Company Address (City, State/Province/District, Country, Zip Code </t>
  </si>
  <si>
    <t>Location Description for Immediate Subsequent Recipient (e.g. initial packer or processor)  Full Company Address (City, State/Province/District, Country, Zip Code)</t>
  </si>
  <si>
    <t xml:space="preserve">Species and/or Acceptable Market Name (for unpackaged food) or Product Description (for packaged food; see FDA SEAFOOD LIST*) </t>
  </si>
  <si>
    <t>Location Description for the Immediate Subsequent Recipient (ship-to location) Company Name</t>
  </si>
  <si>
    <t xml:space="preserve"> Location Description for Shipping Event (e.g. ship-from location) Company Name</t>
  </si>
  <si>
    <t>Quantity Shipped</t>
  </si>
  <si>
    <t>Location Description for the Immediate Previous Source (e.g. ship-from location) Company Name</t>
  </si>
  <si>
    <t xml:space="preserve"> Location Description for Shipping Event (e.g. ship-from location) Full Company Street Address (City, State/Province/District, Country, Zip Code)</t>
  </si>
  <si>
    <t>Location Description for the Immediate Subsequent Recipient (ship-to location) Full Company Street Address (City, State/Province/District, Country, Zip Code)</t>
  </si>
  <si>
    <t xml:space="preserve"> Location Description for Initial Packing Event (i.e. TLC source) Full Company Address (City, State/Province/District, Country, Zip Code) </t>
  </si>
  <si>
    <t>Location Description for the Immediate Previous Source (e.g. ship-from location) Full Company Street Address (City, State/Province/District, Country, Zip Code)</t>
  </si>
  <si>
    <t xml:space="preserve"> Location Description for Transformation Event  (e.g. TLC source) Company Name</t>
  </si>
  <si>
    <t>Location Description for Harvest Event Company Name</t>
  </si>
  <si>
    <t xml:space="preserve"> Location Description for Transformation Event  (e.g. TLC source) Full Company Street Address  (City, State/Province/District, Country, Zip Code)</t>
  </si>
  <si>
    <t>Location Description for Harvest Event Full Company Street Address (City, State/Province/District, Country, Zip Code)</t>
  </si>
  <si>
    <t>Location Description for Packing Event (i.e.Traceability Lot Code Source) Company Name</t>
  </si>
  <si>
    <t>Location Description for the Entity from Which Food Was Received Company Name</t>
  </si>
  <si>
    <t>Location Description for the Entity from Which Food Was Received Full Company Street Address (City, State/Province/District, Country, Zip Code)</t>
  </si>
  <si>
    <t xml:space="preserve"> Location Description for Initial Packing Event Company Name (i.e. TLC source) Company Name</t>
  </si>
  <si>
    <t xml:space="preserve"> Location Description for First Land-Based Recieving (i.e. TLC source) Company Name</t>
  </si>
  <si>
    <t xml:space="preserve"> Location Description for Receiving Event Company Name </t>
  </si>
  <si>
    <t xml:space="preserve"> Location Description for Receiving Event Company Name Full Company Street Address (City, State/Province/District, Country, Zip Code)</t>
  </si>
  <si>
    <t xml:space="preserve">MASTER TRACKER INSTRUCTIONS: This Tab is not to be completed. Operators must complete the individual CTE Tabs that is applicable to their business per FMSA 204. All KDE data published to each CTE Tab will populate this Master Tracker Tab. This Workbook can be used among your Supplier, Distributor and End-User Customer partners to validate that all CTEs and KDE required by the FDA FMSA 204 are aligned for a particular seafood product on the FDA FTL. </t>
  </si>
  <si>
    <t>Product Description for Packed Product (Species Name, Brand, Pack Size)</t>
  </si>
  <si>
    <t xml:space="preserve">Species and/or Acceptable Market Name (for unpackaged food; see FDA SEAFOOD LIST*) or Product Description (Species Name, Brand, Pack Size) </t>
  </si>
  <si>
    <t xml:space="preserve">Product Description (Species Name, Brand, Pack Size) </t>
  </si>
  <si>
    <t xml:space="preserve">Product Description for New Food Produced (Species Name, Brand, Pack Size) </t>
  </si>
  <si>
    <t xml:space="preserve">Product Description for Packed Product (Species Name, Brand, Pack Size) </t>
  </si>
  <si>
    <t>Ship Date</t>
  </si>
  <si>
    <r>
      <rPr>
        <sz val="9"/>
        <color rgb="FF000000"/>
        <rFont val="Calibri"/>
        <family val="2"/>
        <scheme val="minor"/>
      </rPr>
      <t xml:space="preserve">OPTIONAL:  Did the product undergo transformation?  This is a yes or no field.  Transformation is defined as "an event in a food's supply chain that involves manufacturing, processing, or changing a food (e.g., by comingling, repacking, or relabeling) or its packaging or packing, when the output is a food on the Food Traceability List (FTL).  Transformation does </t>
    </r>
    <r>
      <rPr>
        <i/>
        <sz val="9"/>
        <color rgb="FF000000"/>
        <rFont val="Calibri"/>
        <family val="2"/>
        <scheme val="minor"/>
      </rPr>
      <t>not</t>
    </r>
    <r>
      <rPr>
        <sz val="9"/>
        <color rgb="FF000000"/>
        <rFont val="Calibri"/>
        <family val="2"/>
        <scheme val="minor"/>
      </rPr>
      <t xml:space="preserve"> includie the initial packing of a food or activities preceding that event (e.g., harvesting or cooling).</t>
    </r>
  </si>
  <si>
    <t>OPTIONAL:  Country of origin code.</t>
  </si>
  <si>
    <t>OPTIONAL:  Product identifier number - this is a unique number.</t>
  </si>
  <si>
    <t>OPTIONAL:  Lot number generated by warehouse.</t>
  </si>
  <si>
    <t>OPTIONAL:  Lot number generated by production.</t>
  </si>
  <si>
    <t>Example of a Reference Document Number.
OPTIONAL:  Bill of Lading Number - potentially auto generated.</t>
  </si>
  <si>
    <t xml:space="preserve">Example of a Reference Document Number.
OPTIONAL:  Purchase Order Number - potentially auto generated.
</t>
  </si>
  <si>
    <r>
      <t xml:space="preserve">Key contact information for the place where a food was assigned a traceability lot code:
• the business name,
• phone number,
• physical location address (or geographic coordinates),
• city, State, and zip code (for US locations)
• comparable information, including country (for foreign locations)
OR
</t>
    </r>
    <r>
      <rPr>
        <b/>
        <sz val="9"/>
        <rFont val="Calibri"/>
        <family val="2"/>
        <scheme val="minor"/>
      </rPr>
      <t>Traceability lot code source reference</t>
    </r>
    <r>
      <rPr>
        <sz val="9"/>
        <rFont val="Calibri"/>
        <family val="2"/>
        <scheme val="minor"/>
      </rPr>
      <t xml:space="preserve"> means an alternative method for providing FDA with access to the location description for the traceability lot code source. Examples include:
• FDA Food Facility Registration Number for the traceability lot code source
• a web address that provides FDA with the location description for the traceability lot code source.</t>
    </r>
  </si>
  <si>
    <t>Where did the packing event take place?  Include the full address for the vendor.  For example:  123 Alcatraz Island Alcatraz, CA USA 12345</t>
  </si>
  <si>
    <t>Description includes:
• product name (including, if applicable, the brand name, commodity, and variety),
• for seafood, the product name may include the species and/or acceptable market name.
• packaging size, and packaging style.</t>
  </si>
  <si>
    <r>
      <rPr>
        <sz val="9"/>
        <color rgb="FF000000"/>
        <rFont val="Calibri"/>
        <family val="2"/>
      </rPr>
      <t xml:space="preserve">A descriptor, often alphanumeric, used to uniquely identify a traceability lot within the records of the traceability lot code source.
</t>
    </r>
    <r>
      <rPr>
        <b/>
        <sz val="9"/>
        <color rgb="FF000000"/>
        <rFont val="Calibri"/>
        <family val="2"/>
      </rPr>
      <t>Traceability lot</t>
    </r>
    <r>
      <rPr>
        <sz val="9"/>
        <color rgb="FF000000"/>
        <rFont val="Calibri"/>
        <family val="2"/>
      </rPr>
      <t xml:space="preserve"> means a batch or lot of food that has been initially packed, received by the first land-based receiver, or transformed.</t>
    </r>
  </si>
  <si>
    <t xml:space="preserve">Traceability Lot Code - You Assign </t>
  </si>
  <si>
    <r>
      <t xml:space="preserve">Traceability Lot Code - </t>
    </r>
    <r>
      <rPr>
        <b/>
        <sz val="9"/>
        <color rgb="FFFF0000"/>
        <rFont val="Calibri"/>
        <family val="2"/>
        <scheme val="minor"/>
      </rPr>
      <t xml:space="preserve">You Assign </t>
    </r>
  </si>
  <si>
    <r>
      <rPr>
        <b/>
        <sz val="9"/>
        <rFont val="Calibri"/>
        <family val="2"/>
        <scheme val="minor"/>
      </rPr>
      <t>Reference document number</t>
    </r>
    <r>
      <rPr>
        <sz val="9"/>
        <rFont val="Calibri"/>
        <family val="2"/>
        <scheme val="minor"/>
      </rPr>
      <t xml:space="preserve"> means the identification number assigned to a specific reference document.</t>
    </r>
  </si>
  <si>
    <r>
      <rPr>
        <b/>
        <sz val="9"/>
        <rFont val="Calibri"/>
        <family val="2"/>
        <scheme val="minor"/>
      </rPr>
      <t>Reference document</t>
    </r>
    <r>
      <rPr>
        <sz val="9"/>
        <rFont val="Calibri"/>
        <family val="2"/>
        <scheme val="minor"/>
      </rPr>
      <t xml:space="preserve"> means a business transaction document, record, or message, in electronic or paper form, that may contain some or all of the key data elements for a critical tracking event in the supply chain of a food.
A reference document may be established by you or obtained from another person.
Reference document types may include, but are not limited to, bills of lading, purchase orders, advance shipping notices, work orders, invoices, database records, batch logs, production logs, field tags, catch certificates, and receipts.</t>
    </r>
  </si>
  <si>
    <t>What date was the product packed?  Use the mm/dd/yyyy format.</t>
  </si>
  <si>
    <t>Measurement of product package quantity or weight of the product that was packed.
 e.g., cases, pounds, tanks</t>
  </si>
  <si>
    <t>What was the numerical quantity that was packed?</t>
  </si>
  <si>
    <t>What was the date the product was received?  Use the mm/dd/yyyy format.</t>
  </si>
  <si>
    <t>RAC stands for Raw Agracultural Commodity. For example, RAC: Salmon, Variety: Coho or Clam, Littlenecks</t>
  </si>
  <si>
    <t>Measurement of product package quantity or weight.
 e.g., cases, pounds, tanks</t>
  </si>
  <si>
    <t>Numeric quantity of product received.</t>
  </si>
  <si>
    <t>What is the type of container used prior to harvest?  Examples can be a pond, pool, tank, or cage.</t>
  </si>
  <si>
    <t>Include the phone number for the harvester, including area and country codes.</t>
  </si>
  <si>
    <t>This should be the company's full legal name, should include DBA as well.  Also should include the location description.  For example:  ABC Seafood dba Buddy's Boat - Harvester</t>
  </si>
  <si>
    <t>What was the harvest date?  Use the mm/dd/yyyy format</t>
  </si>
  <si>
    <t>What was the date of the transformation? Use the mm/dd/yyy format.</t>
  </si>
  <si>
    <r>
      <rPr>
        <sz val="9"/>
        <color rgb="FF000000"/>
        <rFont val="Calibri"/>
        <family val="2"/>
        <scheme val="minor"/>
      </rPr>
      <t xml:space="preserve">Product Description for </t>
    </r>
    <r>
      <rPr>
        <b/>
        <sz val="9"/>
        <color rgb="FF000000"/>
        <rFont val="Calibri"/>
        <family val="2"/>
        <scheme val="minor"/>
      </rPr>
      <t xml:space="preserve">New </t>
    </r>
    <r>
      <rPr>
        <sz val="9"/>
        <color rgb="FF000000"/>
        <rFont val="Calibri"/>
        <family val="2"/>
        <scheme val="minor"/>
      </rPr>
      <t xml:space="preserve">Food Produced (Species Name, Brand, Pack Size) </t>
    </r>
  </si>
  <si>
    <r>
      <rPr>
        <b/>
        <sz val="11"/>
        <color rgb="FF000000"/>
        <rFont val="Calibri"/>
        <family val="2"/>
        <scheme val="minor"/>
      </rPr>
      <t xml:space="preserve">Traceability Lot Code (TLC) </t>
    </r>
    <r>
      <rPr>
        <sz val="11"/>
        <color rgb="FF000000"/>
        <rFont val="Calibri"/>
        <family val="2"/>
        <scheme val="minor"/>
      </rPr>
      <t>means a descriptor, often alphanumeric, used to uniquely identify a traceability lot within the records of the firm that assigned the traceability lot code.</t>
    </r>
  </si>
  <si>
    <t>Numeric quantity of product output.</t>
  </si>
  <si>
    <t>Traceability lot code (TLC) means a descriptor, often alphanumeric, used to uniquely identify a traceability lot within the records of the firm that assigned the traceability lot code.</t>
  </si>
  <si>
    <t>FDA Seafood List</t>
  </si>
  <si>
    <t>Numeric quantity of product input to be transformed.</t>
  </si>
  <si>
    <r>
      <rPr>
        <b/>
        <sz val="9"/>
        <rFont val="Calibri"/>
        <family val="2"/>
        <scheme val="minor"/>
      </rPr>
      <t>Traceability lot code source reference</t>
    </r>
    <r>
      <rPr>
        <sz val="9"/>
        <rFont val="Calibri"/>
        <family val="2"/>
        <scheme val="minor"/>
      </rPr>
      <t xml:space="preserve"> means an alternative method for providing FDA with access to the location description for the traceability lot code source. Examples include:
• FDA Food Facility Registration Number for the traceability lot code source
• a web address that provides FDA with the location description for the traceability lot code source.</t>
    </r>
  </si>
  <si>
    <r>
      <t xml:space="preserve">A descriptor, often alphanumeric, used to uniquely identify a traceability lot within the records of the traceability lot code source.
</t>
    </r>
    <r>
      <rPr>
        <b/>
        <sz val="9"/>
        <rFont val="Calibri"/>
        <family val="2"/>
        <scheme val="minor"/>
      </rPr>
      <t>Traceability lot</t>
    </r>
    <r>
      <rPr>
        <sz val="9"/>
        <rFont val="Calibri"/>
        <family val="2"/>
        <scheme val="minor"/>
      </rPr>
      <t xml:space="preserve"> means a batch or lot of food that has been initially packed …, received by the first land-based receiver …, or transformed.</t>
    </r>
  </si>
  <si>
    <t>Traceability Lot Code - (*if receiving from an exempt entity, you must assign the TLC)</t>
  </si>
  <si>
    <r>
      <t>Traceability Lot Code -</t>
    </r>
    <r>
      <rPr>
        <b/>
        <sz val="9"/>
        <color rgb="FFFF0000"/>
        <rFont val="Calibri"/>
        <family val="2"/>
        <scheme val="minor"/>
      </rPr>
      <t xml:space="preserve"> (*if receiving from an exempt entity, you must assign the TLC)</t>
    </r>
  </si>
  <si>
    <t>Date the company received the food.</t>
  </si>
  <si>
    <t>Receiving Date</t>
  </si>
  <si>
    <t>Key contact information for receiving location:
• phone number,
• physical location address (or geographic coordinates),
• city, State, and zip code (for US locations)
• comparable information, including country (for foreign locations)</t>
  </si>
  <si>
    <t xml:space="preserve">Key contact information for receiving location:
• the business name,
</t>
  </si>
  <si>
    <t>Example of a Reference Document Number.
OPTIONAL:  Purchase Order Number - potentially auto generated.</t>
  </si>
  <si>
    <t>A descriptor, often alphanumeric, used to uniquely identify a traceability lot within the records of the traceability lot code source.
Traceability lot means a batch or lot of food that has been initially packed, received by the first land-based receiver, or transformed.</t>
  </si>
  <si>
    <t>Numeric quantity of product shipped</t>
  </si>
  <si>
    <t>From where the food is transported
Key contact information for shipping location:
• the business name,
• phone number,
• physical location address (or geographic coordinates),
• city, State, and zip code (for US locations)
• comparable information, including country (for foreign locations)</t>
  </si>
  <si>
    <t>From where the food is transported
Key contact information for shipping location:
• the business name,</t>
  </si>
  <si>
    <t>Where was the harvest location?  Include the geographic location.</t>
  </si>
  <si>
    <t>What was the date range for the fishing trip?  Use the mm/dd/yyy format.</t>
  </si>
  <si>
    <t>Description includes:
• product name (including, if applicable, the brand name, commodity, and variety),
• for seafood, the product name may include the species and/or acceptable market name.</t>
  </si>
  <si>
    <t>Traceability Lot Code - FLBR assigns this</t>
  </si>
  <si>
    <r>
      <t xml:space="preserve">Traceability Lot Code - </t>
    </r>
    <r>
      <rPr>
        <b/>
        <sz val="9"/>
        <color rgb="FFFF0000"/>
        <rFont val="Calibri"/>
        <family val="2"/>
        <scheme val="minor"/>
      </rPr>
      <t>FLBR assigns this</t>
    </r>
  </si>
  <si>
    <t>What is the date of the product landed. Use the mm/dd/yyyy format.</t>
  </si>
  <si>
    <t>Numeric quantity of product landed.</t>
  </si>
  <si>
    <t>Location Description for First Land-Based Receiver - Full Company Address (City, State/Province/District, Country, Zip Code)</t>
  </si>
  <si>
    <t>Traceability Lot Code for Packed Product - You Assign</t>
  </si>
  <si>
    <r>
      <t xml:space="preserve">Traceability Lot Code for Packed Product - </t>
    </r>
    <r>
      <rPr>
        <b/>
        <sz val="9"/>
        <color rgb="FFFF0000"/>
        <rFont val="Calibri"/>
        <family val="2"/>
        <scheme val="minor"/>
      </rPr>
      <t>You Assign</t>
    </r>
  </si>
  <si>
    <t>What is the date of the initial pack.  Use the mm/dd/yyyy format.</t>
  </si>
  <si>
    <r>
      <rPr>
        <b/>
        <sz val="9"/>
        <rFont val="Calibri"/>
        <family val="2"/>
        <scheme val="minor"/>
      </rPr>
      <t>Reference document</t>
    </r>
    <r>
      <rPr>
        <sz val="9"/>
        <rFont val="Calibri"/>
        <family val="2"/>
        <scheme val="minor"/>
      </rPr>
      <t xml:space="preserve"> means a business transaction document, record, or message, in electronic or paper form, that may contain some or all of the key data elements for a critical tracking event in the supply chain of a food.
A reference document may be established by you or obtained from another person.
</t>
    </r>
    <r>
      <rPr>
        <b/>
        <sz val="9"/>
        <rFont val="Calibri"/>
        <family val="2"/>
        <scheme val="minor"/>
      </rPr>
      <t>Reference document types</t>
    </r>
    <r>
      <rPr>
        <sz val="9"/>
        <rFont val="Calibri"/>
        <family val="2"/>
        <scheme val="minor"/>
      </rPr>
      <t xml:space="preserve"> may include, but are not limited to, bills of lading, purchase orders, advance shipping notices, work orders, invoices, database records, batch logs, production logs, field tags, catch certificates, and receipts.</t>
    </r>
  </si>
  <si>
    <t>Numeric quantity of product packed.</t>
  </si>
  <si>
    <t>What is the full address of the packing company?</t>
  </si>
  <si>
    <t>What is the name of the company that did the initial packing of the product?  For example, ABC Seafood dba C-Foodie Packing Company.</t>
  </si>
  <si>
    <t>What is the date of harvest.  Use the mm/dd/yyyy format.</t>
  </si>
  <si>
    <t>This section is for aquacultured product only.  What is the type of container used for the aquaculture?  Examples can be a pond, pool, tank, or cage.</t>
  </si>
  <si>
    <t>Insert the harvesting company's phone number, including country and area code.</t>
  </si>
  <si>
    <t>This should be the company's full legal name, should include DBA as well.  Also should include the location description.  For example:  ABC Seafood dba Buddy's Boat</t>
  </si>
  <si>
    <t>This can either be the physical address of the company (address, city, state, country, and zip) or geographic coordinants.</t>
  </si>
  <si>
    <t>The unit of measure should be how the previous number is weighed.  For example, this could be pounds or cases.</t>
  </si>
  <si>
    <t>This should be a numerical amount that was received.</t>
  </si>
  <si>
    <t>What is the date that the product was received?</t>
  </si>
  <si>
    <t>RAC stands for Raw Agracultural Commodity.  For example, RAC: Salmon, Variety:  Coho or Clam, Littlenecks
Specie and/or acceptable market name.</t>
  </si>
  <si>
    <t>RAC stands for Raw Agricultural Commodity.  For example, RAC: Salmon, Variety:  Coho or Clam, Littlenecks
Specie and/or acceptable market name.</t>
  </si>
  <si>
    <t>This should be the harvesting company's company phone number including area code.</t>
  </si>
  <si>
    <t>This should be the harvesting company's full legal name.  For example:  ABC Seafood dba Buddy's Boat.</t>
  </si>
  <si>
    <t>Numeric quantity of product harvested.</t>
  </si>
  <si>
    <t>Include the full address for the vendor.  For example:  123 Buddy Blvd. Treasure Island, CA USA 12345 
Key contact information for the farm location:
• physical location address (or geographic coordinates),
• city, State, and zip code (for US locations)
• comparable information, including country (for foreign locations)</t>
  </si>
  <si>
    <t>This should be the company's full legal name, should include DBA as well.  Also should include the location description.  For example:  ABC Seafood dba Buddy's Boat - Harvester
Key contact information for farm location:
• the business name.</t>
  </si>
  <si>
    <t>Company Name including Location Description</t>
  </si>
  <si>
    <t>Notes</t>
  </si>
  <si>
    <t>Please Click here for specific Definitions and Examples about KDEs and CTEs</t>
  </si>
  <si>
    <t>Location Description for Immediate Subsequent Recipient (e.g. initial packer or processor)  Full Company Address (City, State/Province/District, Country, Zip Code, Phone Number)</t>
  </si>
  <si>
    <t>Harvest Location Description  Full Company Address (City, State/Province/District, Country, Zip Code, Phone Number)</t>
  </si>
  <si>
    <t xml:space="preserve">Harvest Location Description  Full Company Address (City, State/Province/District, Country, Zip Code, Phone Number) </t>
  </si>
  <si>
    <t>Location Description for Harvest  Event - Full Company Address(City, State/Province/District, Country, Zip Code, Phone Number)</t>
  </si>
  <si>
    <t xml:space="preserve"> Location Description for Initial Packing Event (i.e. TLC source) Full Company Address (City, State/Province/District, Country, Zip Code, Phone Number) </t>
  </si>
  <si>
    <t>Location Description for First Land-Based Receiver - Full Company Address (City, State/Province/District, Country, Zip Code, Phone Number)</t>
  </si>
  <si>
    <t>Location Description for the Immediate Subsequent Recipient (ship-to location) Full Company Street Address (City, State/Province/District, Country, Zip Code, Phone Number)</t>
  </si>
  <si>
    <t xml:space="preserve"> Location Description for Shipping Event (e.g. ship-from location) Full Company Street Address (City, State/Province/District, Country, Zip Code, Phone Number)</t>
  </si>
  <si>
    <t>Location Description for the Immediate Previous Source (e.g. ship-from location) Full Company Street Address (City, State/Province/District, Country, Zip Code, Phone Number)</t>
  </si>
  <si>
    <t xml:space="preserve"> Location Description for Receiving Event Company Name Full Company Street Address (City, State/Province/District, Country, Zip Code, Phone Number)</t>
  </si>
  <si>
    <t xml:space="preserve"> Location Description for Transformation Event  (e.g. TLC source) Full Company Street Address  (City, State/Province/District, Country, Zip Code, Phone Number)</t>
  </si>
  <si>
    <t>Location Description for Harvest Event Full Company Street Address (City, State/Province/District, Country, Zip Code, Phone Number)</t>
  </si>
  <si>
    <t>Location Description for Packing Event (i.e.Traceability Lot Code Source) Full Company Street Address (City, State/Province/District, Country, Zip Code, Phone Number)</t>
  </si>
  <si>
    <t>Location Description for the Entity from Which Food Was Received Full Company Street Address (City, State/Province/District, Country, Zip Code, Phone Number)</t>
  </si>
  <si>
    <t xml:space="preserve">Michael's Shrimp Processing Specialist </t>
  </si>
  <si>
    <t>1234 Shrimp Street, Andrah Pradesh, India 515002, +91 555-7474677</t>
  </si>
  <si>
    <t>Saras' Shrimp Farms</t>
  </si>
  <si>
    <t>Cases</t>
  </si>
  <si>
    <t>Bill of Lading</t>
  </si>
  <si>
    <t>91 555-7323663</t>
  </si>
  <si>
    <t>Shrimp - White, RAW</t>
  </si>
  <si>
    <t>Shrimp Pond #5</t>
  </si>
  <si>
    <t>ABC123</t>
  </si>
  <si>
    <t>456ZXY</t>
  </si>
  <si>
    <t xml:space="preserve">India </t>
  </si>
  <si>
    <t>N</t>
  </si>
  <si>
    <t>Totes</t>
  </si>
  <si>
    <t>MSP123</t>
  </si>
  <si>
    <t xml:space="preserve">MBR Quality Shrimp, White 16-20 P&amp;D, Tail-Off </t>
  </si>
  <si>
    <t>Y</t>
  </si>
  <si>
    <t xml:space="preserve">Abby's Aquatic Specialties </t>
  </si>
  <si>
    <t>123 Cod Way, Reykjavik, Iceland +101, 354 555 2633474</t>
  </si>
  <si>
    <t>Captains' Log</t>
  </si>
  <si>
    <t>AAS123</t>
  </si>
  <si>
    <t>Gadus morhua</t>
  </si>
  <si>
    <t>November 1 - November 13, 2023</t>
  </si>
  <si>
    <t xml:space="preserve">FAO Zone 27 </t>
  </si>
  <si>
    <t>Tote</t>
  </si>
  <si>
    <t xml:space="preserve">Orri's Cod Processing Specialist </t>
  </si>
  <si>
    <t>456 Gadus Blvd, Reykjavik, Iceland +101, 354 555 3474464</t>
  </si>
  <si>
    <t>4 oz. Cod, Portions, Skinless, Boneless, IQF</t>
  </si>
  <si>
    <t>MSP456</t>
  </si>
  <si>
    <t xml:space="preserve">MBR Quality Shrimp, Coconut Breaded, Butterfly Cut, White 16-20 P&amp;D, Tail-Off </t>
  </si>
  <si>
    <t xml:space="preserve"> Location Description for First Land-Based Receiving (i.e. TLC source) Company Name</t>
  </si>
  <si>
    <t xml:space="preserve"> Location Description for First Land-Based Receiving (i.e. TLC source) Full Company Address(City, State/Province/District, Country, Zip Code, Phone Number)</t>
  </si>
  <si>
    <t>First Land-Based Receiver (Wild Catch Only)</t>
  </si>
  <si>
    <t>Location Description for Packing Event (i.e. Traceability Lot Code Source) Company Name</t>
  </si>
  <si>
    <t>Location Description for Packing Event (i.e. Traceability Lot Code Source) Full Company Street Address (City, State/Province/District, Country, Zip Code)</t>
  </si>
  <si>
    <t>Location Description for Packing Event (i.e. Traceability Lot Code Source) Full Company Street Address (City, State/Province/District, Country, Zip Code, Phone Number)</t>
  </si>
  <si>
    <t>Transformation of a RAC that was not initially packed prior to transformation and was received from an entity exempt from subpart S</t>
  </si>
  <si>
    <t>56789 Broodstock Lane, Andrah Pradesh, India 515002, +91 555-7323663</t>
  </si>
  <si>
    <t>cases</t>
  </si>
  <si>
    <t>BOL</t>
  </si>
  <si>
    <t>W014664</t>
  </si>
  <si>
    <t>VIETNAM</t>
  </si>
  <si>
    <t>FISH VIETNAM</t>
  </si>
  <si>
    <t>INDUSTRIAL PROCESSING ZONE
BINH THUY DISTRICT,
CAN THO CITY, VIETNAM</t>
  </si>
  <si>
    <t>BLACK TIGER SHRIMP; BRAND: KING MEAL; PACK SIZE: 6/4#; WEIGHT 24LB</t>
  </si>
  <si>
    <t>SEACOAST</t>
  </si>
  <si>
    <t>12288 NW A COURT, NY 07001</t>
  </si>
  <si>
    <t>SALES ORDER</t>
  </si>
  <si>
    <t>Cold Logistics</t>
  </si>
  <si>
    <t>4 Street Avenel, NJ 07001</t>
  </si>
  <si>
    <t>FDA Food Facility Registration Number: 13227494230</t>
  </si>
  <si>
    <t>61234-C</t>
  </si>
  <si>
    <t>4 Street Avenel, NJ 07001
787-456-7894</t>
  </si>
  <si>
    <t xml:space="preserve">FDA FOOD TRACEABILITY ELECTRONIC SORTABLE SPREADSHEET TEMPLATE V5.0 </t>
  </si>
  <si>
    <t xml:space="preserve">FDA FOOD TRACEABILITY ELECTRONIC SORTABLE SPREADSHEET TEMPLATE V5.1 </t>
  </si>
  <si>
    <t xml:space="preserve"> Definition / Example</t>
  </si>
  <si>
    <r>
      <t xml:space="preserve">This should be the company's full legal name, should include DBA as well.  Also should include the location description.  For example:  ABC Seafood dba Alcatraz Seafood - Initial Packer
Other than transported of the food.
Key contact information for the immediate recipient:
• the business name.
OTHER EXAMPLES OF ACCEPTABLE DATA:
- FDA Food Facility Registration. </t>
    </r>
    <r>
      <rPr>
        <i/>
        <sz val="9"/>
        <rFont val="Calibri"/>
        <family val="2"/>
        <scheme val="minor"/>
      </rPr>
      <t xml:space="preserve">This one is not public information and will need to be obtained from your supply partner (permissioned).   </t>
    </r>
    <r>
      <rPr>
        <sz val="9"/>
        <rFont val="Calibri"/>
        <family val="2"/>
        <scheme val="minor"/>
      </rPr>
      <t xml:space="preserve">
- GS1 Global Location Number (GLN) that can be linked to a physical address.</t>
    </r>
  </si>
  <si>
    <t>Include the full address for the vendor.  For example:  123 Alcatraz Island Alcatraz, CA USA 12345
Other than transported of the food.
Key contact information for the immediate recipient:
• phone number,
• physical location address (or geographic coordinates),
• city, State, and zip code (for US locations)
• comparable information, including country (for foreign locations)
OTHER EXAMPLES OF ACCEPTABLE DATA:
- FDA Food Facility Registration. This one is not public information and will need to be obtained from your supply partner (permissioned).   
- GS1 Global Location Number (GLN) that can be linked to a physical address.</t>
  </si>
  <si>
    <t>This should be the company's full legal name, should include DBA as well.  Also should include the location description.  For example:  ABC Seafood dba Alcatraz Seafood - First Land Based Receiver
OTHER EXAMPLES OF ACCEPTABLE DATA:
- FDA Food Facility Registration. This one is not public information and will need to be obtained from your supply partner (permissioned).   
- GS1 Global Location Number (GLN) that can be linked to a physical address.</t>
  </si>
  <si>
    <t>Include the full address for the vendor.  For example:  123 Alcatraz Island Alcatraz, CA USA 12345
OTHER EXAMPLES OF ACCEPTABLE DATA:
- FDA Food Facility Registration. This one is not public information and will need to be obtained from your supply partner (permissioned).   
- GS1 Global Location Number (GLN) that can be linked to a physical address.</t>
  </si>
  <si>
    <t>Other than transported of the food.
Key contact information for the immediate recipient:
• the business name.
OTHER EXAMPLES OF ACCEPTABLE DATA:
- FDA Food Facility Registration. This one is not public information and will need to be obtained from your supply partner (permissioned).   
- GS1 Global Location Number (GLN) that can be linked to a physical address.</t>
  </si>
  <si>
    <t xml:space="preserve">
Other than transported of the food.
Key contact information for the immediate recipient:
• phone number,
• physical location address (or geographic coordinates),
• city, State, and zip code (for US locations)
• comparable information, including country (for foreign locations)
OTHER EXAMPLES OF ACCEPTABLE DATA:
- FDA Food Facility Registration. This one is not public information and will need to be obtained from your supply partner (permissioned).   
- GS1 Global Location Number (GLN) that can be linked to a physical address.</t>
  </si>
  <si>
    <t>This should be the company's full legal name, should include DBA as well.  Also should include the location description.  For example:  ABC Seafood dba Alcatraz Seafood - Transformation Event
Key contact information for the place where a food was transformed (which is the same as where the new traceability lot code was assigned):
• the business name,
OTHER EXAMPLES OF ACCEPTABLE DATA:
- FDA Food Facility Registration. This one is not public information and will need to be obtained from your supply partner (permissioned).   
- GS1 Global Location Number (GLN) that can be linked to a physical address.</t>
  </si>
  <si>
    <t>Include the full address for the vendor.  For example:  123 Alcatraz Island Alcatraz, CA USA 12345
Key contact information for the place where a food was transformed (which is the same as where the new traceability lot code was assigned):
• phone number,
• physical location address (or geographic coordinates),
• city, State, and zip code (for US locations)
• comparable information, including country (for foreign locations)
OTHER EXAMPLES OF ACCEPTABLE DATA:
- FDA Food Facility Registration. This one is not public information and will need to be obtained from your supply partner (permissioned).   
- GS1 Global Location Number (GLN) that can be linked to a physical address.</t>
  </si>
  <si>
    <t>This should be the company's full legal name, should include DBA as well.  Also should include the location description.  For example:  ABC Seafood dba Alcatraz Seafood - Transformation Event
OTHER EXAMPLES OF ACCEPTABLE DATA:
- FDA Food Facility Registration. This one is not public information and will need to be obtained from your supply partner (permissioned).   
- GS1 Global Location Number (GLN) that can be linked to a physical address.</t>
  </si>
  <si>
    <t>This should be the company's full legal name, should include DBA as well.  For example:  ABC Seafood dba Alcatraz Seafood
OTHER EXAMPLES OF ACCEPTABLE DATA:
- FDA Food Facility Registration. This one is not public information and will need to be obtained from your supply partner (permissioned).   
- GS1 Global Location Number (GLN) that can be linked to a physical address.</t>
  </si>
  <si>
    <t>Shrimp - White</t>
  </si>
  <si>
    <t>Location Description for Harvest Event - Full Company Address(City, State/Province/District, Country, Zip Code, Phone Number)</t>
  </si>
  <si>
    <t>NA</t>
  </si>
  <si>
    <t>POUNDS</t>
  </si>
  <si>
    <t>HARVEST CTE Tab
Last Revision Date: Janary 10, 2024</t>
  </si>
  <si>
    <t>INITIAL PACK CTE Tab
Last Revision Date: Janary 10, 2024</t>
  </si>
  <si>
    <t>FIRST LAND BASED RECEIVER CTE Tab
Last Revision Date: Janary 10, 2024</t>
  </si>
  <si>
    <t>SHIPPING CTE Tab
Last Revision Date: Janary 10, 2024</t>
  </si>
  <si>
    <t>RECEIVING CTE Tab
Last Revision Date: Janary 10, 2024</t>
  </si>
  <si>
    <t>TRANSFORMATION (NORMAL) CTE Tab
Last Revision Date: Janary 10, 2024</t>
  </si>
  <si>
    <t>TRANSFORMATION (SPECIAL 1) CTE Tab
Last Revision Date: Janary 10, 2024</t>
  </si>
  <si>
    <t>TRANSFORMATION (SPECIAL 2) CTE Tab
Last Revision Date: Janary 10, 2024</t>
  </si>
  <si>
    <t>Last Revision Date: Last Revision Date: Janary 10,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</si>
</sst>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font>
      <sz val="11"/>
      <color theme="1"/>
      <name val="Calibri"/>
      <family val="2"/>
      <scheme val="minor"/>
    </font>
    <font>
      <sz val="11"/>
      <color theme="1"/>
      <name val="Calibri"/>
      <family val="2"/>
      <charset val="134"/>
      <scheme val="minor"/>
    </font>
    <font>
      <b/>
      <sz val="18"/>
      <color theme="1"/>
      <name val="Calibri"/>
      <family val="2"/>
      <scheme val="minor"/>
    </font>
    <font>
      <sz val="10"/>
      <color indexed="8"/>
      <name val="Arial"/>
      <family val="2"/>
    </font>
    <font>
      <b/>
      <sz val="14"/>
      <name val="Calibri"/>
      <family val="2"/>
      <scheme val="minor"/>
    </font>
    <font>
      <sz val="11"/>
      <name val="Calibri"/>
      <family val="2"/>
      <scheme val="minor"/>
    </font>
    <font>
      <b/>
      <sz val="12"/>
      <color theme="1"/>
      <name val="Calibri"/>
      <family val="2"/>
      <scheme val="minor"/>
    </font>
    <font>
      <b/>
      <sz val="12"/>
      <color rgb="FFFF0000"/>
      <name val="Calibri"/>
      <family val="2"/>
      <scheme val="minor"/>
    </font>
    <font>
      <sz val="12"/>
      <color rgb="FFFF0000"/>
      <name val="Calibri"/>
      <family val="2"/>
      <scheme val="minor"/>
    </font>
    <font>
      <b/>
      <sz val="11"/>
      <color rgb="FFFF0000"/>
      <name val="Calibri"/>
      <family val="2"/>
      <scheme val="minor"/>
    </font>
    <font>
      <sz val="12"/>
      <color theme="1"/>
      <name val="Calibri"/>
      <family val="2"/>
      <scheme val="minor"/>
    </font>
    <font>
      <sz val="14"/>
      <color theme="1"/>
      <name val="Calibri"/>
      <family val="2"/>
      <scheme val="minor"/>
    </font>
    <font>
      <sz val="11"/>
      <color rgb="FFFF0000"/>
      <name val="Calibri"/>
      <family val="2"/>
      <scheme val="minor"/>
    </font>
    <font>
      <u/>
      <sz val="11"/>
      <color theme="10"/>
      <name val="Calibri"/>
      <family val="2"/>
      <scheme val="minor"/>
    </font>
    <font>
      <b/>
      <sz val="16"/>
      <name val="Calibri"/>
      <family val="2"/>
      <scheme val="minor"/>
    </font>
    <font>
      <u/>
      <sz val="14"/>
      <color theme="10"/>
      <name val="Calibri"/>
      <family val="2"/>
      <scheme val="minor"/>
    </font>
    <font>
      <b/>
      <sz val="20"/>
      <color theme="1"/>
      <name val="Calibri"/>
      <family val="2"/>
      <scheme val="minor"/>
    </font>
    <font>
      <sz val="16"/>
      <color theme="1"/>
      <name val="Calibri"/>
      <family val="2"/>
      <scheme val="minor"/>
    </font>
    <font>
      <sz val="16"/>
      <color rgb="FFFF0000"/>
      <name val="Calibri"/>
      <family val="2"/>
      <scheme val="minor"/>
    </font>
    <font>
      <b/>
      <sz val="14"/>
      <color theme="1"/>
      <name val="Calibri"/>
      <family val="2"/>
      <scheme val="minor"/>
    </font>
    <font>
      <b/>
      <u/>
      <sz val="14"/>
      <color theme="10"/>
      <name val="Calibri"/>
      <family val="2"/>
      <scheme val="minor"/>
    </font>
    <font>
      <b/>
      <sz val="14"/>
      <color rgb="FFFF0000"/>
      <name val="Calibri"/>
      <family val="2"/>
      <scheme val="minor"/>
    </font>
    <font>
      <b/>
      <sz val="18"/>
      <name val="Calibri"/>
      <family val="2"/>
      <scheme val="minor"/>
    </font>
    <font>
      <b/>
      <sz val="20"/>
      <name val="Calibri"/>
      <family val="2"/>
      <scheme val="minor"/>
    </font>
    <font>
      <u/>
      <sz val="14"/>
      <name val="Calibri"/>
      <family val="2"/>
      <scheme val="minor"/>
    </font>
    <font>
      <sz val="9"/>
      <color theme="1"/>
      <name val="Calibri"/>
      <family val="2"/>
      <scheme val="minor"/>
    </font>
    <font>
      <sz val="9"/>
      <color rgb="FF000000"/>
      <name val="Calibri"/>
      <family val="2"/>
      <scheme val="minor"/>
    </font>
    <font>
      <i/>
      <sz val="9"/>
      <color rgb="FF000000"/>
      <name val="Calibri"/>
      <family val="2"/>
      <scheme val="minor"/>
    </font>
    <font>
      <sz val="9"/>
      <name val="Calibri"/>
      <family val="2"/>
      <scheme val="minor"/>
    </font>
    <font>
      <b/>
      <sz val="9"/>
      <name val="Calibri"/>
      <family val="2"/>
      <scheme val="minor"/>
    </font>
    <font>
      <u/>
      <sz val="9"/>
      <color theme="10"/>
      <name val="Calibri"/>
      <family val="2"/>
      <scheme val="minor"/>
    </font>
    <font>
      <b/>
      <sz val="9"/>
      <color theme="1"/>
      <name val="Calibri"/>
      <family val="2"/>
      <scheme val="minor"/>
    </font>
    <font>
      <sz val="9"/>
      <color rgb="FF000000"/>
      <name val="Calibri"/>
      <family val="2"/>
    </font>
    <font>
      <b/>
      <sz val="9"/>
      <color rgb="FF000000"/>
      <name val="Calibri"/>
      <family val="2"/>
    </font>
    <font>
      <b/>
      <sz val="9"/>
      <color rgb="FFFF0000"/>
      <name val="Calibri"/>
      <family val="2"/>
      <scheme val="minor"/>
    </font>
    <font>
      <b/>
      <sz val="9"/>
      <color rgb="FF000000"/>
      <name val="Calibri"/>
      <family val="2"/>
      <scheme val="minor"/>
    </font>
    <font>
      <sz val="11"/>
      <color rgb="FF000000"/>
      <name val="Calibri"/>
      <family val="2"/>
      <scheme val="minor"/>
    </font>
    <font>
      <b/>
      <sz val="11"/>
      <color rgb="FF000000"/>
      <name val="Calibri"/>
      <family val="2"/>
      <scheme val="minor"/>
    </font>
    <font>
      <sz val="9"/>
      <color rgb="FFFF0000"/>
      <name val="Calibri"/>
      <family val="2"/>
      <scheme val="minor"/>
    </font>
    <font>
      <u/>
      <sz val="9"/>
      <name val="Calibri"/>
      <family val="2"/>
      <scheme val="minor"/>
    </font>
    <font>
      <b/>
      <u/>
      <sz val="9"/>
      <color theme="10"/>
      <name val="Calibri"/>
      <family val="2"/>
      <scheme val="minor"/>
    </font>
    <font>
      <b/>
      <sz val="10"/>
      <name val="Calibri"/>
      <family val="2"/>
      <scheme val="minor"/>
    </font>
    <font>
      <b/>
      <sz val="10"/>
      <color theme="1"/>
      <name val="Calibri"/>
      <family val="2"/>
      <scheme val="minor"/>
    </font>
    <font>
      <b/>
      <u/>
      <sz val="14"/>
      <color rgb="FFFF0000"/>
      <name val="Calibri"/>
      <family val="2"/>
      <scheme val="minor"/>
    </font>
    <font>
      <i/>
      <sz val="9"/>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1"/>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4" tint="0.79998168889431442"/>
        <bgColor indexed="64"/>
      </patternFill>
    </fill>
    <fill>
      <patternFill patternType="solid">
        <fgColor rgb="FFF8DCED"/>
        <bgColor indexed="64"/>
      </patternFill>
    </fill>
    <fill>
      <patternFill patternType="solid">
        <fgColor rgb="FFD6FFFE"/>
        <bgColor indexed="64"/>
      </patternFill>
    </fill>
    <fill>
      <patternFill patternType="solid">
        <fgColor rgb="FFDEFEEC"/>
        <bgColor indexed="64"/>
      </patternFill>
    </fill>
    <fill>
      <patternFill patternType="solid">
        <fgColor rgb="FFECE6FE"/>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diagonal/>
    </border>
    <border>
      <left style="thin">
        <color indexed="64"/>
      </left>
      <right/>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4">
    <xf numFmtId="0" fontId="0" fillId="0" borderId="0"/>
    <xf numFmtId="0" fontId="1" fillId="0" borderId="0">
      <alignment vertical="center"/>
    </xf>
    <xf numFmtId="0" fontId="3" fillId="0" borderId="0">
      <alignment vertical="top"/>
    </xf>
    <xf numFmtId="0" fontId="13" fillId="0" borderId="0" applyNumberFormat="0" applyFill="0" applyBorder="0" applyAlignment="0" applyProtection="0"/>
  </cellStyleXfs>
  <cellXfs count="196">
    <xf numFmtId="0" fontId="0" fillId="0" borderId="0" xfId="0"/>
    <xf numFmtId="0" fontId="6" fillId="6" borderId="1"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14" fillId="5" borderId="1" xfId="2" applyFont="1" applyFill="1" applyBorder="1" applyAlignment="1">
      <alignment horizontal="center" vertical="center" wrapText="1"/>
    </xf>
    <xf numFmtId="0" fontId="14" fillId="5"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4" fillId="4" borderId="1" xfId="2" applyFont="1" applyFill="1" applyBorder="1" applyAlignment="1">
      <alignment horizontal="center" vertical="center" wrapText="1"/>
    </xf>
    <xf numFmtId="0" fontId="16" fillId="2" borderId="3" xfId="1" applyFont="1" applyFill="1" applyBorder="1">
      <alignment vertical="center"/>
    </xf>
    <xf numFmtId="0" fontId="16" fillId="2" borderId="4" xfId="1" applyFont="1" applyFill="1" applyBorder="1">
      <alignment vertical="center"/>
    </xf>
    <xf numFmtId="0" fontId="11" fillId="0" borderId="1" xfId="0" applyFont="1" applyBorder="1" applyAlignment="1">
      <alignment horizontal="center" vertical="center" wrapText="1"/>
    </xf>
    <xf numFmtId="0" fontId="10" fillId="8" borderId="1" xfId="0" applyFont="1" applyFill="1" applyBorder="1" applyAlignment="1">
      <alignment horizontal="center" vertical="center" wrapText="1"/>
    </xf>
    <xf numFmtId="0" fontId="17" fillId="8"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8"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xf>
    <xf numFmtId="0" fontId="6" fillId="7" borderId="1" xfId="0" applyFont="1" applyFill="1" applyBorder="1" applyAlignment="1">
      <alignment horizontal="center" vertical="center" wrapText="1"/>
    </xf>
    <xf numFmtId="0" fontId="10" fillId="0" borderId="1" xfId="0" applyFont="1" applyBorder="1"/>
    <xf numFmtId="0" fontId="16" fillId="9" borderId="3" xfId="1" applyFont="1" applyFill="1" applyBorder="1" applyAlignment="1">
      <alignment vertical="center" wrapText="1"/>
    </xf>
    <xf numFmtId="0" fontId="7" fillId="9" borderId="3" xfId="1" applyFont="1" applyFill="1" applyBorder="1" applyAlignment="1">
      <alignment horizontal="left" vertical="center" wrapText="1"/>
    </xf>
    <xf numFmtId="0" fontId="16" fillId="9" borderId="3" xfId="1" applyFont="1" applyFill="1" applyBorder="1">
      <alignment vertical="center"/>
    </xf>
    <xf numFmtId="0" fontId="16" fillId="9" borderId="4" xfId="1" applyFont="1" applyFill="1" applyBorder="1">
      <alignment vertical="center"/>
    </xf>
    <xf numFmtId="0" fontId="0" fillId="9" borderId="1" xfId="0" applyFill="1" applyBorder="1" applyAlignment="1">
      <alignment wrapText="1"/>
    </xf>
    <xf numFmtId="0" fontId="16" fillId="2" borderId="1" xfId="1" applyFont="1" applyFill="1" applyBorder="1">
      <alignment vertical="center"/>
    </xf>
    <xf numFmtId="0" fontId="16" fillId="9" borderId="1" xfId="1" applyFont="1" applyFill="1" applyBorder="1">
      <alignment vertical="center"/>
    </xf>
    <xf numFmtId="0" fontId="17" fillId="8" borderId="5" xfId="0" applyFont="1" applyFill="1" applyBorder="1" applyAlignment="1">
      <alignment horizontal="center" vertical="center" wrapText="1"/>
    </xf>
    <xf numFmtId="0" fontId="14" fillId="5" borderId="5" xfId="2" applyFont="1" applyFill="1" applyBorder="1" applyAlignment="1">
      <alignment horizontal="center" vertical="center" wrapText="1"/>
    </xf>
    <xf numFmtId="0" fontId="14" fillId="5" borderId="5" xfId="0" applyFont="1" applyFill="1" applyBorder="1" applyAlignment="1">
      <alignment horizontal="center" vertical="center" wrapText="1"/>
    </xf>
    <xf numFmtId="0" fontId="14" fillId="4" borderId="5" xfId="0" applyFont="1" applyFill="1" applyBorder="1" applyAlignment="1">
      <alignment horizontal="center" vertical="center" wrapText="1"/>
    </xf>
    <xf numFmtId="0" fontId="14" fillId="4" borderId="5" xfId="2" applyFont="1" applyFill="1" applyBorder="1" applyAlignment="1">
      <alignment horizontal="center" vertical="center" wrapText="1"/>
    </xf>
    <xf numFmtId="0" fontId="16" fillId="9" borderId="6" xfId="1" applyFont="1" applyFill="1" applyBorder="1" applyAlignment="1">
      <alignment vertical="center" wrapText="1"/>
    </xf>
    <xf numFmtId="0" fontId="7" fillId="9" borderId="6" xfId="1" applyFont="1" applyFill="1" applyBorder="1" applyAlignment="1">
      <alignment horizontal="left" vertical="center" wrapText="1"/>
    </xf>
    <xf numFmtId="0" fontId="16" fillId="9" borderId="6" xfId="1" applyFont="1" applyFill="1" applyBorder="1">
      <alignment vertical="center"/>
    </xf>
    <xf numFmtId="0" fontId="16" fillId="9" borderId="7" xfId="1" applyFont="1" applyFill="1" applyBorder="1">
      <alignment vertical="center"/>
    </xf>
    <xf numFmtId="0" fontId="16" fillId="2" borderId="8" xfId="1" applyFont="1" applyFill="1" applyBorder="1" applyAlignment="1">
      <alignment vertical="center" wrapText="1"/>
    </xf>
    <xf numFmtId="0" fontId="16" fillId="2" borderId="9" xfId="1" applyFont="1" applyFill="1" applyBorder="1">
      <alignment vertical="center"/>
    </xf>
    <xf numFmtId="0" fontId="16" fillId="2" borderId="10" xfId="1" applyFont="1" applyFill="1" applyBorder="1">
      <alignment vertical="center"/>
    </xf>
    <xf numFmtId="0" fontId="0" fillId="0" borderId="4" xfId="0" applyBorder="1" applyAlignment="1">
      <alignment wrapText="1"/>
    </xf>
    <xf numFmtId="0" fontId="16" fillId="2" borderId="9" xfId="1" applyFont="1" applyFill="1" applyBorder="1" applyAlignment="1">
      <alignment vertical="center" wrapText="1"/>
    </xf>
    <xf numFmtId="0" fontId="6" fillId="9" borderId="8" xfId="1" applyFont="1" applyFill="1" applyBorder="1" applyAlignment="1">
      <alignment vertical="center" wrapText="1"/>
    </xf>
    <xf numFmtId="0" fontId="16" fillId="9" borderId="9" xfId="1" applyFont="1" applyFill="1" applyBorder="1" applyAlignment="1">
      <alignment vertical="center" wrapText="1"/>
    </xf>
    <xf numFmtId="0" fontId="7" fillId="9" borderId="9" xfId="1" applyFont="1" applyFill="1" applyBorder="1" applyAlignment="1">
      <alignment horizontal="left" vertical="center" wrapText="1"/>
    </xf>
    <xf numFmtId="0" fontId="16" fillId="9" borderId="9" xfId="1" applyFont="1" applyFill="1" applyBorder="1">
      <alignment vertical="center"/>
    </xf>
    <xf numFmtId="0" fontId="16" fillId="9" borderId="10" xfId="1" applyFont="1" applyFill="1" applyBorder="1">
      <alignment vertical="center"/>
    </xf>
    <xf numFmtId="0" fontId="16" fillId="2" borderId="12" xfId="1" applyFont="1" applyFill="1" applyBorder="1">
      <alignment vertical="center"/>
    </xf>
    <xf numFmtId="0" fontId="16" fillId="9" borderId="14" xfId="1" applyFont="1" applyFill="1" applyBorder="1" applyAlignment="1">
      <alignment vertical="center" wrapText="1"/>
    </xf>
    <xf numFmtId="0" fontId="7" fillId="9" borderId="14" xfId="1" applyFont="1" applyFill="1" applyBorder="1" applyAlignment="1">
      <alignment horizontal="left" vertical="center" wrapText="1"/>
    </xf>
    <xf numFmtId="0" fontId="16" fillId="9" borderId="14" xfId="1" applyFont="1" applyFill="1" applyBorder="1">
      <alignment vertical="center"/>
    </xf>
    <xf numFmtId="0" fontId="16" fillId="2" borderId="15" xfId="1" applyFont="1" applyFill="1" applyBorder="1">
      <alignment vertical="center"/>
    </xf>
    <xf numFmtId="0" fontId="16" fillId="9" borderId="16" xfId="1" applyFont="1" applyFill="1" applyBorder="1">
      <alignment vertical="center"/>
    </xf>
    <xf numFmtId="0" fontId="0" fillId="0" borderId="5" xfId="0" applyBorder="1" applyAlignment="1">
      <alignment horizontal="center"/>
    </xf>
    <xf numFmtId="0" fontId="0" fillId="0" borderId="4" xfId="0" applyBorder="1"/>
    <xf numFmtId="0" fontId="0" fillId="0" borderId="5" xfId="0" applyBorder="1"/>
    <xf numFmtId="0" fontId="14" fillId="4" borderId="17" xfId="2" applyFont="1" applyFill="1" applyBorder="1" applyAlignment="1">
      <alignment horizontal="center" vertical="center" wrapText="1"/>
    </xf>
    <xf numFmtId="0" fontId="16" fillId="9" borderId="18" xfId="1" applyFont="1" applyFill="1" applyBorder="1" applyAlignment="1">
      <alignment vertical="center" wrapText="1"/>
    </xf>
    <xf numFmtId="0" fontId="7" fillId="9" borderId="18" xfId="1" applyFont="1" applyFill="1" applyBorder="1" applyAlignment="1">
      <alignment horizontal="left" vertical="center" wrapText="1"/>
    </xf>
    <xf numFmtId="0" fontId="16" fillId="9" borderId="18" xfId="1" applyFont="1" applyFill="1" applyBorder="1">
      <alignment vertical="center"/>
    </xf>
    <xf numFmtId="0" fontId="16" fillId="9" borderId="19" xfId="1" applyFont="1" applyFill="1" applyBorder="1">
      <alignment vertical="center"/>
    </xf>
    <xf numFmtId="0" fontId="16" fillId="9" borderId="0" xfId="1" applyFont="1" applyFill="1">
      <alignment vertical="center"/>
    </xf>
    <xf numFmtId="0" fontId="16" fillId="2" borderId="0" xfId="1" applyFont="1" applyFill="1">
      <alignment vertical="center"/>
    </xf>
    <xf numFmtId="0" fontId="2" fillId="10" borderId="5" xfId="0" applyFont="1" applyFill="1" applyBorder="1" applyAlignment="1">
      <alignment horizontal="center" vertical="center" wrapText="1"/>
    </xf>
    <xf numFmtId="0" fontId="16" fillId="3" borderId="20" xfId="1" applyFont="1" applyFill="1" applyBorder="1" applyAlignment="1">
      <alignment vertical="center" wrapText="1"/>
    </xf>
    <xf numFmtId="0" fontId="15" fillId="3" borderId="23" xfId="3" applyFont="1" applyFill="1" applyBorder="1" applyAlignment="1">
      <alignment vertical="center" wrapText="1"/>
    </xf>
    <xf numFmtId="0" fontId="0" fillId="3" borderId="0" xfId="0" applyFill="1"/>
    <xf numFmtId="0" fontId="7" fillId="2" borderId="9"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2" xfId="1" applyFont="1" applyFill="1" applyBorder="1" applyAlignment="1">
      <alignment horizontal="left" vertical="center" wrapText="1"/>
    </xf>
    <xf numFmtId="0" fontId="7" fillId="2" borderId="13" xfId="1" applyFont="1" applyFill="1" applyBorder="1" applyAlignment="1">
      <alignment horizontal="left" vertical="center" wrapText="1"/>
    </xf>
    <xf numFmtId="0" fontId="7" fillId="2" borderId="3" xfId="1" applyFont="1" applyFill="1" applyBorder="1" applyAlignment="1">
      <alignment vertical="center" wrapText="1"/>
    </xf>
    <xf numFmtId="0" fontId="6" fillId="7" borderId="1" xfId="0" applyFont="1" applyFill="1" applyBorder="1" applyAlignment="1">
      <alignment vertical="center" wrapText="1"/>
    </xf>
    <xf numFmtId="0" fontId="15" fillId="3" borderId="9" xfId="3" applyFont="1" applyFill="1" applyBorder="1" applyAlignment="1">
      <alignment horizontal="center" vertical="center" wrapText="1"/>
    </xf>
    <xf numFmtId="0" fontId="19" fillId="10" borderId="5" xfId="0" applyFont="1" applyFill="1" applyBorder="1" applyAlignment="1">
      <alignment horizontal="center" vertical="center" wrapText="1"/>
    </xf>
    <xf numFmtId="0" fontId="19" fillId="3" borderId="21" xfId="1" applyFont="1" applyFill="1" applyBorder="1" applyAlignment="1">
      <alignment vertical="center" wrapText="1"/>
    </xf>
    <xf numFmtId="0" fontId="4" fillId="5" borderId="5" xfId="2"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5" xfId="2" applyFont="1" applyFill="1" applyBorder="1" applyAlignment="1">
      <alignment horizontal="center" vertical="center" wrapText="1"/>
    </xf>
    <xf numFmtId="0" fontId="4" fillId="5" borderId="1" xfId="2"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 xfId="2" applyFont="1" applyFill="1" applyBorder="1" applyAlignment="1">
      <alignment horizontal="center" vertical="center" wrapText="1"/>
    </xf>
    <xf numFmtId="0" fontId="4" fillId="3" borderId="5" xfId="2" applyFont="1" applyFill="1" applyBorder="1" applyAlignment="1">
      <alignment horizontal="center" vertical="center" wrapText="1"/>
    </xf>
    <xf numFmtId="0" fontId="4" fillId="4" borderId="17" xfId="2" applyFont="1" applyFill="1" applyBorder="1" applyAlignment="1">
      <alignment horizontal="center" vertical="center" wrapText="1"/>
    </xf>
    <xf numFmtId="0" fontId="19" fillId="6" borderId="5" xfId="0" applyFont="1" applyFill="1" applyBorder="1" applyAlignment="1">
      <alignment horizontal="center" vertical="center" wrapText="1"/>
    </xf>
    <xf numFmtId="0" fontId="20" fillId="3" borderId="24" xfId="3" applyFont="1" applyFill="1" applyBorder="1" applyAlignment="1">
      <alignment vertical="center" wrapText="1"/>
    </xf>
    <xf numFmtId="0" fontId="19" fillId="7" borderId="1"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11" borderId="5" xfId="0" applyFont="1" applyFill="1" applyBorder="1" applyAlignment="1">
      <alignment horizontal="center" vertical="center" wrapText="1"/>
    </xf>
    <xf numFmtId="0" fontId="19" fillId="15" borderId="5" xfId="0" applyFont="1" applyFill="1" applyBorder="1" applyAlignment="1">
      <alignment horizontal="center" vertical="center" wrapText="1"/>
    </xf>
    <xf numFmtId="0" fontId="19" fillId="12" borderId="5" xfId="0" applyFont="1" applyFill="1" applyBorder="1" applyAlignment="1">
      <alignment horizontal="center" vertical="center" wrapText="1"/>
    </xf>
    <xf numFmtId="0" fontId="19" fillId="13" borderId="5" xfId="0" applyFont="1" applyFill="1" applyBorder="1" applyAlignment="1">
      <alignment horizontal="center" vertical="center" wrapText="1"/>
    </xf>
    <xf numFmtId="0" fontId="19" fillId="14" borderId="5" xfId="0" applyFont="1" applyFill="1" applyBorder="1" applyAlignment="1">
      <alignment horizontal="center" vertical="center" wrapText="1"/>
    </xf>
    <xf numFmtId="0" fontId="19" fillId="0" borderId="1" xfId="0" applyFont="1" applyBorder="1" applyAlignment="1">
      <alignment wrapText="1"/>
    </xf>
    <xf numFmtId="0" fontId="19" fillId="3" borderId="0" xfId="0" applyFont="1" applyFill="1" applyAlignment="1">
      <alignment wrapText="1"/>
    </xf>
    <xf numFmtId="0" fontId="5" fillId="0" borderId="22" xfId="0" applyFont="1" applyBorder="1"/>
    <xf numFmtId="0" fontId="22" fillId="0" borderId="5" xfId="0" applyFont="1" applyBorder="1" applyAlignment="1">
      <alignment horizontal="center" vertical="center" wrapText="1"/>
    </xf>
    <xf numFmtId="0" fontId="5" fillId="0" borderId="5"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26" xfId="0" applyFont="1" applyBorder="1"/>
    <xf numFmtId="0" fontId="5" fillId="0" borderId="1" xfId="0" applyFont="1" applyBorder="1" applyAlignment="1">
      <alignment wrapText="1"/>
    </xf>
    <xf numFmtId="0" fontId="13" fillId="3" borderId="9" xfId="3" applyFill="1" applyBorder="1" applyAlignment="1">
      <alignment horizontal="center" vertical="center" wrapText="1"/>
    </xf>
    <xf numFmtId="0" fontId="5" fillId="3" borderId="5" xfId="0" applyFont="1" applyFill="1" applyBorder="1" applyAlignment="1">
      <alignment horizontal="center" vertical="center" wrapText="1"/>
    </xf>
    <xf numFmtId="0" fontId="23" fillId="3" borderId="5" xfId="1" applyFont="1" applyFill="1" applyBorder="1" applyAlignment="1">
      <alignment vertical="center" wrapText="1"/>
    </xf>
    <xf numFmtId="0" fontId="5" fillId="3" borderId="5" xfId="0" applyFont="1" applyFill="1" applyBorder="1" applyAlignment="1">
      <alignment wrapText="1"/>
    </xf>
    <xf numFmtId="0" fontId="24" fillId="3" borderId="25" xfId="3" applyFont="1" applyFill="1" applyBorder="1" applyAlignment="1">
      <alignment vertical="center" wrapText="1"/>
    </xf>
    <xf numFmtId="0" fontId="25" fillId="0" borderId="0" xfId="0" applyFont="1"/>
    <xf numFmtId="0" fontId="26" fillId="0" borderId="27" xfId="0" applyFont="1" applyBorder="1" applyAlignment="1">
      <alignment horizontal="left" vertical="center" wrapText="1"/>
    </xf>
    <xf numFmtId="0" fontId="28" fillId="0" borderId="27" xfId="0" applyFont="1" applyBorder="1" applyAlignment="1">
      <alignment horizontal="center" vertical="center" wrapText="1"/>
    </xf>
    <xf numFmtId="0" fontId="29" fillId="4" borderId="5" xfId="2" applyFont="1" applyFill="1" applyBorder="1" applyAlignment="1">
      <alignment horizontal="center" vertical="center" wrapText="1"/>
    </xf>
    <xf numFmtId="0" fontId="28" fillId="0" borderId="27" xfId="0" applyFont="1" applyBorder="1" applyAlignment="1">
      <alignment horizontal="left" vertical="center" wrapText="1"/>
    </xf>
    <xf numFmtId="0" fontId="29" fillId="4" borderId="5" xfId="0" applyFont="1" applyFill="1" applyBorder="1" applyAlignment="1">
      <alignment horizontal="center" vertical="center" wrapText="1"/>
    </xf>
    <xf numFmtId="0" fontId="29" fillId="5" borderId="5" xfId="0" applyFont="1" applyFill="1" applyBorder="1" applyAlignment="1">
      <alignment horizontal="center" vertical="center" wrapText="1"/>
    </xf>
    <xf numFmtId="0" fontId="28" fillId="0" borderId="27" xfId="0" applyFont="1" applyBorder="1" applyAlignment="1">
      <alignment horizontal="left" vertical="top" wrapText="1"/>
    </xf>
    <xf numFmtId="0" fontId="29" fillId="5" borderId="5" xfId="2" applyFont="1" applyFill="1" applyBorder="1" applyAlignment="1">
      <alignment horizontal="center" vertical="center" wrapText="1"/>
    </xf>
    <xf numFmtId="0" fontId="28" fillId="0" borderId="2" xfId="0" applyFont="1" applyBorder="1" applyAlignment="1">
      <alignment horizontal="left" vertical="center" wrapText="1"/>
    </xf>
    <xf numFmtId="0" fontId="31" fillId="14" borderId="5" xfId="0" applyFont="1" applyFill="1" applyBorder="1" applyAlignment="1">
      <alignment horizontal="center" vertical="center" wrapText="1"/>
    </xf>
    <xf numFmtId="0" fontId="32" fillId="0" borderId="2" xfId="0" applyFont="1" applyBorder="1" applyAlignment="1">
      <alignment horizontal="left" vertical="center" wrapText="1"/>
    </xf>
    <xf numFmtId="0" fontId="0" fillId="3" borderId="1" xfId="0" applyFill="1" applyBorder="1"/>
    <xf numFmtId="0" fontId="0" fillId="3" borderId="2" xfId="0" applyFill="1" applyBorder="1"/>
    <xf numFmtId="0" fontId="28" fillId="3" borderId="27" xfId="0" applyFont="1" applyFill="1" applyBorder="1" applyAlignment="1">
      <alignment horizontal="center" vertical="center" wrapText="1"/>
    </xf>
    <xf numFmtId="0" fontId="29" fillId="3" borderId="5" xfId="2" applyFont="1" applyFill="1" applyBorder="1" applyAlignment="1">
      <alignment horizontal="center" vertical="center" wrapText="1"/>
    </xf>
    <xf numFmtId="0" fontId="30" fillId="3" borderId="9" xfId="3" applyFont="1" applyFill="1" applyBorder="1" applyAlignment="1">
      <alignment horizontal="center" vertical="center" wrapText="1"/>
    </xf>
    <xf numFmtId="0" fontId="31" fillId="13" borderId="5" xfId="0" applyFont="1" applyFill="1" applyBorder="1" applyAlignment="1">
      <alignment horizontal="center" vertical="center" wrapText="1"/>
    </xf>
    <xf numFmtId="0" fontId="31" fillId="12" borderId="5" xfId="0" applyFont="1" applyFill="1" applyBorder="1" applyAlignment="1">
      <alignment horizontal="center" vertical="center" wrapText="1"/>
    </xf>
    <xf numFmtId="0" fontId="26" fillId="0" borderId="27" xfId="0" applyFont="1" applyBorder="1" applyAlignment="1">
      <alignment horizontal="center" vertical="center" wrapText="1"/>
    </xf>
    <xf numFmtId="0" fontId="36" fillId="0" borderId="2" xfId="0" applyFont="1" applyBorder="1" applyAlignment="1">
      <alignment horizontal="left" vertical="center" wrapText="1"/>
    </xf>
    <xf numFmtId="0" fontId="0" fillId="0" borderId="0" xfId="0" applyAlignment="1">
      <alignment wrapText="1"/>
    </xf>
    <xf numFmtId="0" fontId="35" fillId="0" borderId="2" xfId="0" applyFont="1" applyBorder="1" applyAlignment="1">
      <alignment horizontal="left" vertical="center" wrapText="1"/>
    </xf>
    <xf numFmtId="0" fontId="13" fillId="0" borderId="1" xfId="3" applyBorder="1" applyAlignment="1">
      <alignment horizontal="center" vertical="center"/>
    </xf>
    <xf numFmtId="0" fontId="38" fillId="0" borderId="1" xfId="0" applyFont="1" applyBorder="1" applyAlignment="1">
      <alignment horizontal="center" vertical="center" wrapText="1"/>
    </xf>
    <xf numFmtId="0" fontId="28" fillId="3" borderId="26" xfId="0" applyFont="1" applyFill="1" applyBorder="1"/>
    <xf numFmtId="0" fontId="31" fillId="3" borderId="0" xfId="0" applyFont="1" applyFill="1" applyAlignment="1">
      <alignment wrapText="1"/>
    </xf>
    <xf numFmtId="0" fontId="25" fillId="3" borderId="0" xfId="0" applyFont="1" applyFill="1"/>
    <xf numFmtId="0" fontId="29" fillId="4" borderId="17" xfId="2" applyFont="1" applyFill="1" applyBorder="1" applyAlignment="1">
      <alignment horizontal="center" vertical="center" wrapText="1"/>
    </xf>
    <xf numFmtId="0" fontId="31" fillId="15" borderId="5" xfId="0" applyFont="1" applyFill="1" applyBorder="1" applyAlignment="1">
      <alignment horizontal="center" vertical="center" wrapText="1"/>
    </xf>
    <xf numFmtId="0" fontId="31" fillId="11" borderId="5" xfId="0" applyFont="1" applyFill="1" applyBorder="1" applyAlignment="1">
      <alignment horizontal="center" vertical="center" wrapText="1"/>
    </xf>
    <xf numFmtId="0" fontId="12" fillId="0" borderId="0" xfId="0" applyFont="1"/>
    <xf numFmtId="0" fontId="31" fillId="2" borderId="5" xfId="0" applyFont="1" applyFill="1" applyBorder="1" applyAlignment="1">
      <alignment horizontal="center" vertical="center" wrapText="1"/>
    </xf>
    <xf numFmtId="0" fontId="38" fillId="0" borderId="1" xfId="0" applyFont="1" applyBorder="1" applyAlignment="1">
      <alignment vertical="center" wrapText="1"/>
    </xf>
    <xf numFmtId="0" fontId="28" fillId="3" borderId="27" xfId="0" applyFont="1" applyFill="1" applyBorder="1" applyAlignment="1">
      <alignment wrapText="1"/>
    </xf>
    <xf numFmtId="0" fontId="28" fillId="0" borderId="26" xfId="0" applyFont="1" applyBorder="1" applyAlignment="1">
      <alignment horizontal="center" vertical="center" wrapText="1"/>
    </xf>
    <xf numFmtId="0" fontId="29" fillId="4" borderId="1" xfId="2" applyFont="1" applyFill="1" applyBorder="1" applyAlignment="1">
      <alignment horizontal="center" vertical="center" wrapText="1"/>
    </xf>
    <xf numFmtId="0" fontId="29" fillId="4" borderId="1" xfId="0" applyFont="1" applyFill="1" applyBorder="1" applyAlignment="1">
      <alignment horizontal="center" vertical="center" wrapText="1"/>
    </xf>
    <xf numFmtId="0" fontId="29" fillId="5" borderId="1" xfId="0" applyFont="1" applyFill="1" applyBorder="1" applyAlignment="1">
      <alignment horizontal="center" vertical="center" wrapText="1"/>
    </xf>
    <xf numFmtId="0" fontId="29" fillId="5" borderId="1" xfId="2" applyFont="1" applyFill="1" applyBorder="1" applyAlignment="1">
      <alignment horizontal="center" vertical="center" wrapText="1"/>
    </xf>
    <xf numFmtId="0" fontId="28" fillId="0" borderId="0" xfId="0" applyFont="1" applyAlignment="1">
      <alignment horizontal="center" vertical="center" wrapText="1"/>
    </xf>
    <xf numFmtId="0" fontId="31" fillId="7" borderId="1" xfId="0" applyFont="1" applyFill="1" applyBorder="1" applyAlignment="1">
      <alignment horizontal="center" vertical="center" wrapText="1"/>
    </xf>
    <xf numFmtId="0" fontId="39" fillId="3" borderId="28" xfId="3" applyFont="1" applyFill="1" applyBorder="1" applyAlignment="1">
      <alignment vertical="center" wrapText="1"/>
    </xf>
    <xf numFmtId="0" fontId="40" fillId="3" borderId="24" xfId="3" applyFont="1" applyFill="1" applyBorder="1" applyAlignment="1">
      <alignment vertical="center" wrapText="1"/>
    </xf>
    <xf numFmtId="0" fontId="30" fillId="3" borderId="23" xfId="3" applyFont="1" applyFill="1" applyBorder="1" applyAlignment="1">
      <alignment vertical="center" wrapText="1"/>
    </xf>
    <xf numFmtId="0" fontId="31" fillId="6" borderId="5" xfId="0" applyFont="1" applyFill="1" applyBorder="1" applyAlignment="1">
      <alignment horizontal="center" vertical="center" wrapText="1"/>
    </xf>
    <xf numFmtId="0" fontId="26" fillId="0" borderId="0" xfId="0" applyFont="1" applyAlignment="1">
      <alignment wrapText="1"/>
    </xf>
    <xf numFmtId="0" fontId="9" fillId="0" borderId="0" xfId="0" applyFont="1"/>
    <xf numFmtId="0" fontId="41" fillId="0" borderId="30" xfId="0" applyFont="1" applyBorder="1" applyAlignment="1">
      <alignment horizontal="center" vertical="center" wrapText="1"/>
    </xf>
    <xf numFmtId="0" fontId="41" fillId="0" borderId="31" xfId="0" applyFont="1" applyBorder="1" applyAlignment="1">
      <alignment horizontal="center" vertical="center" wrapText="1"/>
    </xf>
    <xf numFmtId="0" fontId="42" fillId="10" borderId="32" xfId="0" applyFont="1" applyFill="1" applyBorder="1" applyAlignment="1">
      <alignment horizontal="center" vertical="center" wrapText="1"/>
    </xf>
    <xf numFmtId="0" fontId="42" fillId="10" borderId="33" xfId="0" applyFont="1" applyFill="1" applyBorder="1" applyAlignment="1">
      <alignment horizontal="center" vertical="center" wrapText="1"/>
    </xf>
    <xf numFmtId="0" fontId="43" fillId="5" borderId="5" xfId="3" applyFont="1" applyFill="1" applyBorder="1" applyAlignment="1">
      <alignment vertical="center" wrapText="1"/>
    </xf>
    <xf numFmtId="15" fontId="10" fillId="0" borderId="1" xfId="0" applyNumberFormat="1" applyFont="1" applyBorder="1" applyAlignment="1">
      <alignment horizontal="center" vertical="center" wrapText="1"/>
    </xf>
    <xf numFmtId="15" fontId="11" fillId="0" borderId="1" xfId="0" applyNumberFormat="1" applyFont="1" applyBorder="1" applyAlignment="1">
      <alignment horizontal="center" vertical="center" wrapText="1"/>
    </xf>
    <xf numFmtId="14" fontId="10" fillId="0" borderId="1" xfId="0" applyNumberFormat="1" applyFont="1" applyBorder="1" applyAlignment="1">
      <alignment horizontal="center" vertical="center" wrapText="1"/>
    </xf>
    <xf numFmtId="0" fontId="7" fillId="2" borderId="9" xfId="1" applyFont="1" applyFill="1" applyBorder="1" applyAlignment="1">
      <alignment horizontal="left" vertical="center" wrapText="1"/>
    </xf>
    <xf numFmtId="0" fontId="7" fillId="2" borderId="11"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2" xfId="1" applyFont="1" applyFill="1" applyBorder="1" applyAlignment="1">
      <alignment horizontal="left" vertical="center" wrapText="1"/>
    </xf>
    <xf numFmtId="0" fontId="7" fillId="2" borderId="13" xfId="1" applyFont="1" applyFill="1" applyBorder="1" applyAlignment="1">
      <alignment horizontal="left" vertical="center" wrapText="1"/>
    </xf>
    <xf numFmtId="0" fontId="13" fillId="14" borderId="8" xfId="3" applyFill="1" applyBorder="1" applyAlignment="1">
      <alignment horizontal="center" vertical="center" wrapText="1"/>
    </xf>
    <xf numFmtId="0" fontId="13" fillId="14" borderId="9" xfId="3" applyFill="1" applyBorder="1" applyAlignment="1">
      <alignment horizontal="center" vertical="center" wrapText="1"/>
    </xf>
    <xf numFmtId="0" fontId="13" fillId="14" borderId="10" xfId="3" applyFill="1" applyBorder="1" applyAlignment="1">
      <alignment horizontal="center" vertical="center" wrapText="1"/>
    </xf>
    <xf numFmtId="0" fontId="13" fillId="15" borderId="8" xfId="3" applyFill="1" applyBorder="1" applyAlignment="1">
      <alignment horizontal="center" vertical="center" wrapText="1"/>
    </xf>
    <xf numFmtId="0" fontId="13" fillId="15" borderId="9" xfId="3" applyFill="1" applyBorder="1" applyAlignment="1">
      <alignment horizontal="center" vertical="center" wrapText="1"/>
    </xf>
    <xf numFmtId="0" fontId="13" fillId="6" borderId="9" xfId="3" applyFill="1" applyBorder="1" applyAlignment="1">
      <alignment horizontal="center" vertical="center" wrapText="1"/>
    </xf>
    <xf numFmtId="0" fontId="15" fillId="2" borderId="8" xfId="3" applyFont="1" applyFill="1" applyBorder="1" applyAlignment="1">
      <alignment horizontal="center" vertical="center" wrapText="1"/>
    </xf>
    <xf numFmtId="0" fontId="15" fillId="2" borderId="9" xfId="3" applyFont="1" applyFill="1" applyBorder="1" applyAlignment="1">
      <alignment horizontal="center" vertical="center" wrapText="1"/>
    </xf>
    <xf numFmtId="0" fontId="15" fillId="11" borderId="8" xfId="3" applyFont="1" applyFill="1" applyBorder="1" applyAlignment="1">
      <alignment horizontal="center" vertical="center" wrapText="1"/>
    </xf>
    <xf numFmtId="0" fontId="15" fillId="11" borderId="9" xfId="3" applyFont="1" applyFill="1" applyBorder="1" applyAlignment="1">
      <alignment horizontal="center" vertical="center" wrapText="1"/>
    </xf>
    <xf numFmtId="0" fontId="15" fillId="7" borderId="8" xfId="3" applyFont="1" applyFill="1" applyBorder="1" applyAlignment="1">
      <alignment horizontal="center" vertical="center" wrapText="1"/>
    </xf>
    <xf numFmtId="0" fontId="15" fillId="7" borderId="9" xfId="3" applyFont="1" applyFill="1" applyBorder="1" applyAlignment="1">
      <alignment horizontal="center" vertical="center" wrapText="1"/>
    </xf>
    <xf numFmtId="0" fontId="15" fillId="7" borderId="10" xfId="3" applyFont="1" applyFill="1" applyBorder="1" applyAlignment="1">
      <alignment horizontal="center" vertical="center" wrapText="1"/>
    </xf>
    <xf numFmtId="0" fontId="13" fillId="12" borderId="8" xfId="3" quotePrefix="1" applyFill="1" applyBorder="1" applyAlignment="1">
      <alignment horizontal="center" vertical="center" wrapText="1"/>
    </xf>
    <xf numFmtId="0" fontId="13" fillId="12" borderId="9" xfId="3" quotePrefix="1" applyFill="1" applyBorder="1" applyAlignment="1">
      <alignment horizontal="center" vertical="center" wrapText="1"/>
    </xf>
    <xf numFmtId="0" fontId="13" fillId="12" borderId="9" xfId="3" applyFill="1" applyBorder="1" applyAlignment="1">
      <alignment horizontal="center" vertical="center" wrapText="1"/>
    </xf>
    <xf numFmtId="0" fontId="13" fillId="12" borderId="10" xfId="3" applyFill="1" applyBorder="1" applyAlignment="1">
      <alignment horizontal="center" vertical="center" wrapText="1"/>
    </xf>
    <xf numFmtId="0" fontId="13" fillId="13" borderId="8" xfId="3" quotePrefix="1" applyFill="1" applyBorder="1" applyAlignment="1">
      <alignment horizontal="center" vertical="center" wrapText="1"/>
    </xf>
    <xf numFmtId="0" fontId="13" fillId="13" borderId="9" xfId="3" quotePrefix="1" applyFill="1" applyBorder="1" applyAlignment="1">
      <alignment horizontal="center" vertical="center" wrapText="1"/>
    </xf>
    <xf numFmtId="0" fontId="13" fillId="13" borderId="9" xfId="3" applyFill="1" applyBorder="1" applyAlignment="1">
      <alignment horizontal="center" vertical="center" wrapText="1"/>
    </xf>
    <xf numFmtId="0" fontId="13" fillId="13" borderId="10" xfId="3" applyFill="1" applyBorder="1" applyAlignment="1">
      <alignment horizontal="center" vertical="center" wrapText="1"/>
    </xf>
    <xf numFmtId="0" fontId="13" fillId="6" borderId="29" xfId="3" applyFill="1" applyBorder="1" applyAlignment="1">
      <alignment horizontal="center" vertical="center" wrapText="1"/>
    </xf>
    <xf numFmtId="0" fontId="13" fillId="7" borderId="8" xfId="3" applyFill="1" applyBorder="1" applyAlignment="1">
      <alignment horizontal="center" vertical="center" wrapText="1"/>
    </xf>
    <xf numFmtId="0" fontId="13" fillId="7" borderId="9" xfId="3" applyFill="1" applyBorder="1" applyAlignment="1">
      <alignment horizontal="center" vertical="center" wrapText="1"/>
    </xf>
    <xf numFmtId="0" fontId="13" fillId="7" borderId="10" xfId="3" applyFill="1" applyBorder="1" applyAlignment="1">
      <alignment horizontal="center" vertical="center" wrapText="1"/>
    </xf>
    <xf numFmtId="0" fontId="13" fillId="2" borderId="8" xfId="3" applyFill="1" applyBorder="1" applyAlignment="1">
      <alignment horizontal="center" vertical="center" wrapText="1"/>
    </xf>
    <xf numFmtId="0" fontId="13" fillId="2" borderId="9" xfId="3" applyFill="1" applyBorder="1" applyAlignment="1">
      <alignment horizontal="center" vertical="center" wrapText="1"/>
    </xf>
    <xf numFmtId="0" fontId="13" fillId="11" borderId="8" xfId="3" applyFill="1" applyBorder="1" applyAlignment="1">
      <alignment horizontal="center" vertical="center" wrapText="1"/>
    </xf>
    <xf numFmtId="0" fontId="13" fillId="11" borderId="9" xfId="3" applyFill="1" applyBorder="1" applyAlignment="1">
      <alignment horizontal="center" vertical="center" wrapText="1"/>
    </xf>
  </cellXfs>
  <cellStyles count="4">
    <cellStyle name="Hyperlink" xfId="3" builtinId="8"/>
    <cellStyle name="Normal" xfId="0" builtinId="0"/>
    <cellStyle name="Normal 2" xfId="2" xr:uid="{943CBF23-285D-4100-A442-38A68B32FCE1}"/>
    <cellStyle name="Normal 3" xfId="1" xr:uid="{D49ED33E-70CA-4533-AED4-3148987F5A7C}"/>
  </cellStyles>
  <dxfs count="0"/>
  <tableStyles count="0" defaultTableStyle="TableStyleMedium2" defaultPivotStyle="PivotStyleLight16"/>
  <colors>
    <mruColors>
      <color rgb="FFDEFEEC"/>
      <color rgb="FFD6FFFE"/>
      <color rgb="FFF8DCED"/>
      <color rgb="FFECE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218784</xdr:colOff>
      <xdr:row>48</xdr:row>
      <xdr:rowOff>65087</xdr:rowOff>
    </xdr:from>
    <xdr:to>
      <xdr:col>14</xdr:col>
      <xdr:colOff>354082</xdr:colOff>
      <xdr:row>74</xdr:row>
      <xdr:rowOff>95250</xdr:rowOff>
    </xdr:to>
    <xdr:pic>
      <xdr:nvPicPr>
        <xdr:cNvPr id="2" name="Picture 1">
          <a:extLst>
            <a:ext uri="{FF2B5EF4-FFF2-40B4-BE49-F238E27FC236}">
              <a16:creationId xmlns:a16="http://schemas.microsoft.com/office/drawing/2014/main" id="{3917993A-A4F5-41B3-8DB1-037863F55BFB}"/>
            </a:ext>
          </a:extLst>
        </xdr:cNvPr>
        <xdr:cNvPicPr>
          <a:picLocks noChangeAspect="1"/>
        </xdr:cNvPicPr>
      </xdr:nvPicPr>
      <xdr:blipFill>
        <a:blip xmlns:r="http://schemas.openxmlformats.org/officeDocument/2006/relationships" r:embed="rId1"/>
        <a:stretch>
          <a:fillRect/>
        </a:stretch>
      </xdr:blipFill>
      <xdr:spPr>
        <a:xfrm>
          <a:off x="218784" y="9209087"/>
          <a:ext cx="8803048" cy="4983163"/>
        </a:xfrm>
        <a:prstGeom prst="rect">
          <a:avLst/>
        </a:prstGeom>
      </xdr:spPr>
    </xdr:pic>
    <xdr:clientData/>
  </xdr:twoCellAnchor>
  <xdr:twoCellAnchor editAs="oneCell">
    <xdr:from>
      <xdr:col>14</xdr:col>
      <xdr:colOff>258330</xdr:colOff>
      <xdr:row>0</xdr:row>
      <xdr:rowOff>0</xdr:rowOff>
    </xdr:from>
    <xdr:to>
      <xdr:col>16</xdr:col>
      <xdr:colOff>371079</xdr:colOff>
      <xdr:row>43</xdr:row>
      <xdr:rowOff>66530</xdr:rowOff>
    </xdr:to>
    <xdr:pic>
      <xdr:nvPicPr>
        <xdr:cNvPr id="3" name="Picture 2">
          <a:extLst>
            <a:ext uri="{FF2B5EF4-FFF2-40B4-BE49-F238E27FC236}">
              <a16:creationId xmlns:a16="http://schemas.microsoft.com/office/drawing/2014/main" id="{C5DB808C-AFFF-4B90-A299-06C4F81EBA2F}"/>
            </a:ext>
          </a:extLst>
        </xdr:cNvPr>
        <xdr:cNvPicPr>
          <a:picLocks noChangeAspect="1"/>
        </xdr:cNvPicPr>
      </xdr:nvPicPr>
      <xdr:blipFill>
        <a:blip xmlns:r="http://schemas.openxmlformats.org/officeDocument/2006/relationships" r:embed="rId2"/>
        <a:stretch>
          <a:fillRect/>
        </a:stretch>
      </xdr:blipFill>
      <xdr:spPr>
        <a:xfrm>
          <a:off x="8792730" y="0"/>
          <a:ext cx="1331949" cy="7848455"/>
        </a:xfrm>
        <a:prstGeom prst="rect">
          <a:avLst/>
        </a:prstGeom>
      </xdr:spPr>
    </xdr:pic>
    <xdr:clientData/>
  </xdr:twoCellAnchor>
  <xdr:twoCellAnchor editAs="oneCell">
    <xdr:from>
      <xdr:col>16</xdr:col>
      <xdr:colOff>534987</xdr:colOff>
      <xdr:row>0</xdr:row>
      <xdr:rowOff>111125</xdr:rowOff>
    </xdr:from>
    <xdr:to>
      <xdr:col>20</xdr:col>
      <xdr:colOff>104775</xdr:colOff>
      <xdr:row>26</xdr:row>
      <xdr:rowOff>3977</xdr:rowOff>
    </xdr:to>
    <xdr:pic>
      <xdr:nvPicPr>
        <xdr:cNvPr id="4" name="Picture 3">
          <a:extLst>
            <a:ext uri="{FF2B5EF4-FFF2-40B4-BE49-F238E27FC236}">
              <a16:creationId xmlns:a16="http://schemas.microsoft.com/office/drawing/2014/main" id="{2B1D2BD5-B29E-48FA-BE2A-E74DF7CD03F4}"/>
            </a:ext>
          </a:extLst>
        </xdr:cNvPr>
        <xdr:cNvPicPr>
          <a:picLocks noChangeAspect="1"/>
        </xdr:cNvPicPr>
      </xdr:nvPicPr>
      <xdr:blipFill>
        <a:blip xmlns:r="http://schemas.openxmlformats.org/officeDocument/2006/relationships" r:embed="rId3"/>
        <a:stretch>
          <a:fillRect/>
        </a:stretch>
      </xdr:blipFill>
      <xdr:spPr>
        <a:xfrm>
          <a:off x="10288587" y="111125"/>
          <a:ext cx="2008188" cy="4598202"/>
        </a:xfrm>
        <a:prstGeom prst="rect">
          <a:avLst/>
        </a:prstGeom>
      </xdr:spPr>
    </xdr:pic>
    <xdr:clientData/>
  </xdr:twoCellAnchor>
  <xdr:twoCellAnchor editAs="oneCell">
    <xdr:from>
      <xdr:col>0</xdr:col>
      <xdr:colOff>317153</xdr:colOff>
      <xdr:row>1</xdr:row>
      <xdr:rowOff>65086</xdr:rowOff>
    </xdr:from>
    <xdr:to>
      <xdr:col>13</xdr:col>
      <xdr:colOff>607748</xdr:colOff>
      <xdr:row>22</xdr:row>
      <xdr:rowOff>185717</xdr:rowOff>
    </xdr:to>
    <xdr:pic>
      <xdr:nvPicPr>
        <xdr:cNvPr id="6" name="Picture 5">
          <a:extLst>
            <a:ext uri="{FF2B5EF4-FFF2-40B4-BE49-F238E27FC236}">
              <a16:creationId xmlns:a16="http://schemas.microsoft.com/office/drawing/2014/main" id="{5B09C0E4-ADD7-4E40-A81D-72E7F96A55D9}"/>
            </a:ext>
          </a:extLst>
        </xdr:cNvPr>
        <xdr:cNvPicPr>
          <a:picLocks noChangeAspect="1"/>
        </xdr:cNvPicPr>
      </xdr:nvPicPr>
      <xdr:blipFill>
        <a:blip xmlns:r="http://schemas.openxmlformats.org/officeDocument/2006/relationships" r:embed="rId4"/>
        <a:stretch>
          <a:fillRect/>
        </a:stretch>
      </xdr:blipFill>
      <xdr:spPr>
        <a:xfrm>
          <a:off x="317153" y="255586"/>
          <a:ext cx="8339220" cy="4121131"/>
        </a:xfrm>
        <a:prstGeom prst="rect">
          <a:avLst/>
        </a:prstGeom>
      </xdr:spPr>
    </xdr:pic>
    <xdr:clientData/>
  </xdr:twoCellAnchor>
  <xdr:twoCellAnchor editAs="oneCell">
    <xdr:from>
      <xdr:col>0</xdr:col>
      <xdr:colOff>133350</xdr:colOff>
      <xdr:row>25</xdr:row>
      <xdr:rowOff>125412</xdr:rowOff>
    </xdr:from>
    <xdr:to>
      <xdr:col>14</xdr:col>
      <xdr:colOff>323850</xdr:colOff>
      <xdr:row>46</xdr:row>
      <xdr:rowOff>87347</xdr:rowOff>
    </xdr:to>
    <xdr:pic>
      <xdr:nvPicPr>
        <xdr:cNvPr id="7" name="Picture 6">
          <a:extLst>
            <a:ext uri="{FF2B5EF4-FFF2-40B4-BE49-F238E27FC236}">
              <a16:creationId xmlns:a16="http://schemas.microsoft.com/office/drawing/2014/main" id="{7B2D2DAE-070C-434D-9A4C-EDC58879426A}"/>
            </a:ext>
          </a:extLst>
        </xdr:cNvPr>
        <xdr:cNvPicPr>
          <a:picLocks noChangeAspect="1"/>
        </xdr:cNvPicPr>
      </xdr:nvPicPr>
      <xdr:blipFill>
        <a:blip xmlns:r="http://schemas.openxmlformats.org/officeDocument/2006/relationships" r:embed="rId5"/>
        <a:stretch>
          <a:fillRect/>
        </a:stretch>
      </xdr:blipFill>
      <xdr:spPr>
        <a:xfrm>
          <a:off x="133350" y="4887912"/>
          <a:ext cx="8858250" cy="396243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ara Bratager" id="{4B7D420B-50A0-4779-8263-6BF853F9B1F5}" userId="S::SBratager@ift.org::39c3a7fc-22ab-4cc9-a6f4-ec194620ba0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3" dT="2023-08-02T19:33:50.48" personId="{4B7D420B-50A0-4779-8263-6BF853F9B1F5}" id="{66AE7644-7823-4328-820C-8E2DFD302C72}">
    <text xml:space="preserve">Potentially optional. Could be the reference document number KDE but it's not the only option. </text>
  </threadedComment>
  <threadedComment ref="P3" dT="2023-08-02T19:34:27.89" personId="{4B7D420B-50A0-4779-8263-6BF853F9B1F5}" id="{A5E00756-82C1-43BD-8D6D-5248AC0BEF57}">
    <text xml:space="preserve">Potentially optional. Could be the reference document number KDE but it's not the only option. </text>
  </threadedComment>
</ThreadedComments>
</file>

<file path=xl/threadedComments/threadedComment10.xml><?xml version="1.0" encoding="utf-8"?>
<ThreadedComments xmlns="http://schemas.microsoft.com/office/spreadsheetml/2018/threadedcomments" xmlns:x="http://schemas.openxmlformats.org/spreadsheetml/2006/main">
  <threadedComment ref="B81" dT="2023-08-02T19:33:50.48" personId="{4B7D420B-50A0-4779-8263-6BF853F9B1F5}" id="{5A04C824-7DD3-4E1A-B4B4-0A79474D1688}">
    <text xml:space="preserve">Potentially optional. Could be the reference document number KDE but it's not the only option. </text>
  </threadedComment>
  <threadedComment ref="B82" dT="2023-08-02T19:34:27.89" personId="{4B7D420B-50A0-4779-8263-6BF853F9B1F5}" id="{930883CE-F1DC-4F03-A342-A2BD09EDB38A}">
    <text xml:space="preserve">Potentially optional. Could be the reference document number KDE but it's not the only option. </text>
  </threadedComment>
</ThreadedComments>
</file>

<file path=xl/threadedComments/threadedComment2.xml><?xml version="1.0" encoding="utf-8"?>
<ThreadedComments xmlns="http://schemas.microsoft.com/office/spreadsheetml/2018/threadedcomments" xmlns:x="http://schemas.openxmlformats.org/spreadsheetml/2006/main">
  <threadedComment ref="U3" dT="2023-08-02T19:33:50.48" personId="{4B7D420B-50A0-4779-8263-6BF853F9B1F5}" id="{E663863F-D5A0-4FE0-B519-A149BA7DBDB7}">
    <text xml:space="preserve">Potentially optional. Could be the reference document number KDE but it's not the only option. </text>
  </threadedComment>
  <threadedComment ref="V3" dT="2023-08-02T19:34:27.89" personId="{4B7D420B-50A0-4779-8263-6BF853F9B1F5}" id="{431117DB-D061-4D45-88FF-FC6FF9247679}">
    <text xml:space="preserve">Potentially optional. Could be the reference document number KDE but it's not the only option.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3-08-02T19:33:50.48" personId="{4B7D420B-50A0-4779-8263-6BF853F9B1F5}" id="{A84B5BC1-55B5-4062-AA88-202438AA6F99}">
    <text xml:space="preserve">Potentially optional. Could be the reference document number KDE but it's not the only option. </text>
  </threadedComment>
  <threadedComment ref="O3" dT="2023-08-02T19:34:27.89" personId="{4B7D420B-50A0-4779-8263-6BF853F9B1F5}" id="{C93035A3-689E-486A-A540-BDA8EF636EEC}">
    <text xml:space="preserve">Potentially optional. Could be the reference document number KDE but it's not the only option. </text>
  </threadedComment>
</ThreadedComments>
</file>

<file path=xl/threadedComments/threadedComment4.xml><?xml version="1.0" encoding="utf-8"?>
<ThreadedComments xmlns="http://schemas.microsoft.com/office/spreadsheetml/2018/threadedcomments" xmlns:x="http://schemas.openxmlformats.org/spreadsheetml/2006/main">
  <threadedComment ref="N3" dT="2023-08-02T19:33:50.48" personId="{4B7D420B-50A0-4779-8263-6BF853F9B1F5}" id="{D104EA17-0CCA-447A-893D-2376B3BBC4FC}">
    <text xml:space="preserve">Potentially optional. Could be the reference document number KDE but it's not the only option. </text>
  </threadedComment>
  <threadedComment ref="O3" dT="2023-08-02T19:34:27.89" personId="{4B7D420B-50A0-4779-8263-6BF853F9B1F5}" id="{56028BB3-C065-41A2-B39D-A1283E5CEAB1}">
    <text xml:space="preserve">Potentially optional. Could be the reference document number KDE but it's not the only option. </text>
  </threadedComment>
</ThreadedComments>
</file>

<file path=xl/threadedComments/threadedComment5.xml><?xml version="1.0" encoding="utf-8"?>
<ThreadedComments xmlns="http://schemas.microsoft.com/office/spreadsheetml/2018/threadedcomments" xmlns:x="http://schemas.openxmlformats.org/spreadsheetml/2006/main">
  <threadedComment ref="N3" dT="2023-08-02T19:33:50.48" personId="{4B7D420B-50A0-4779-8263-6BF853F9B1F5}" id="{B4BBD2C8-814F-431F-BD93-B9CBB27E1292}">
    <text xml:space="preserve">Potentially optional. Could be the reference document number KDE but it's not the only option. </text>
  </threadedComment>
  <threadedComment ref="O3" dT="2023-08-02T19:34:27.89" personId="{4B7D420B-50A0-4779-8263-6BF853F9B1F5}" id="{46E89574-C228-4A76-9539-588FA6B802C5}">
    <text xml:space="preserve">Potentially optional. Could be the reference document number KDE but it's not the only option. </text>
  </threadedComment>
  <threadedComment ref="A4" dT="2022-11-22T02:28:45.28" personId="{4B7D420B-50A0-4779-8263-6BF853F9B1F5}" id="{28A36734-0D52-41FD-97A4-E95AE33EC397}">
    <text xml:space="preserve">Need to figure out how to add the requirements for food received from a person who is exempt from the rule. </text>
  </threadedComment>
</ThreadedComments>
</file>

<file path=xl/threadedComments/threadedComment6.xml><?xml version="1.0" encoding="utf-8"?>
<ThreadedComments xmlns="http://schemas.microsoft.com/office/spreadsheetml/2018/threadedcomments" xmlns:x="http://schemas.openxmlformats.org/spreadsheetml/2006/main">
  <threadedComment ref="P3" dT="2023-08-02T19:33:50.48" personId="{4B7D420B-50A0-4779-8263-6BF853F9B1F5}" id="{21408595-E15B-4AD4-AA09-D43AD58BC30A}">
    <text xml:space="preserve">Potentially optional. Could be the reference document number KDE but it's not the only option. </text>
  </threadedComment>
  <threadedComment ref="Q3" dT="2023-08-02T19:34:27.89" personId="{4B7D420B-50A0-4779-8263-6BF853F9B1F5}" id="{5EDA8AB7-B69A-476E-BEE5-DF22A2BD30DA}">
    <text xml:space="preserve">Potentially optional. Could be the reference document number KDE but it's not the only option. </text>
  </threadedComment>
</ThreadedComments>
</file>

<file path=xl/threadedComments/threadedComment7.xml><?xml version="1.0" encoding="utf-8"?>
<ThreadedComments xmlns="http://schemas.microsoft.com/office/spreadsheetml/2018/threadedcomments" xmlns:x="http://schemas.openxmlformats.org/spreadsheetml/2006/main">
  <threadedComment ref="V3" dT="2023-08-02T19:33:50.48" personId="{4B7D420B-50A0-4779-8263-6BF853F9B1F5}" id="{6458974A-D3BE-4650-8E87-99D94A2D59EE}">
    <text xml:space="preserve">Potentially optional. Could be the reference document number KDE but it's not the only option. </text>
  </threadedComment>
  <threadedComment ref="W3" dT="2023-08-02T19:34:27.89" personId="{4B7D420B-50A0-4779-8263-6BF853F9B1F5}" id="{1F77AF7C-2818-4FCD-8161-E848C28491B1}">
    <text xml:space="preserve">Potentially optional. Could be the reference document number KDE but it's not the only option. </text>
  </threadedComment>
</ThreadedComments>
</file>

<file path=xl/threadedComments/threadedComment8.xml><?xml version="1.0" encoding="utf-8"?>
<ThreadedComments xmlns="http://schemas.microsoft.com/office/spreadsheetml/2018/threadedcomments" xmlns:x="http://schemas.openxmlformats.org/spreadsheetml/2006/main">
  <threadedComment ref="R3" dT="2023-08-02T19:33:50.48" personId="{4B7D420B-50A0-4779-8263-6BF853F9B1F5}" id="{50C7F8EA-3179-4216-9940-A25AF957CAAA}">
    <text xml:space="preserve">Potentially optional. Could be the reference document number KDE but it's not the only option. </text>
  </threadedComment>
  <threadedComment ref="S3" dT="2023-08-02T19:34:27.89" personId="{4B7D420B-50A0-4779-8263-6BF853F9B1F5}" id="{FD5D6148-8761-401F-B19F-4129D9738DC2}">
    <text xml:space="preserve">Potentially optional. Could be the reference document number KDE but it's not the only option. </text>
  </threadedComment>
</ThreadedComments>
</file>

<file path=xl/threadedComments/threadedComment9.xml><?xml version="1.0" encoding="utf-8"?>
<ThreadedComments xmlns="http://schemas.microsoft.com/office/spreadsheetml/2018/threadedcomments" xmlns:x="http://schemas.openxmlformats.org/spreadsheetml/2006/main">
  <threadedComment ref="CM3" dT="2022-11-22T02:28:45.28" personId="{4B7D420B-50A0-4779-8263-6BF853F9B1F5}" id="{8EDF396B-53D4-454D-815A-8EB494BB090D}">
    <text xml:space="preserve">Need to figure out how to add the requirements for food received from a person who is exempt from the rule. </text>
  </threadedComment>
  <threadedComment ref="BK4" dT="2023-08-02T19:33:50.48" personId="{4B7D420B-50A0-4779-8263-6BF853F9B1F5}" id="{76E6E89E-AAEB-4CF4-8524-C9ADDF247C74}">
    <text xml:space="preserve">Potentially optional. Could be the reference document number KDE but it's not the only option. </text>
  </threadedComment>
  <threadedComment ref="BL4" dT="2023-08-02T19:34:27.89" personId="{4B7D420B-50A0-4779-8263-6BF853F9B1F5}" id="{3B36E988-7560-4843-BD0E-38191E238074}">
    <text xml:space="preserve">Potentially optional. Could be the reference document number KDE but it's not the only option. </text>
  </threadedComment>
  <threadedComment ref="CE4" dT="2023-08-02T19:33:50.48" personId="{4B7D420B-50A0-4779-8263-6BF853F9B1F5}" id="{10515F58-48DC-4B4A-9D1C-AD4FAD02249E}">
    <text xml:space="preserve">Potentially optional. Could be the reference document number KDE but it's not the only option. </text>
  </threadedComment>
  <threadedComment ref="CF4" dT="2023-08-02T19:34:27.89" personId="{4B7D420B-50A0-4779-8263-6BF853F9B1F5}" id="{06ED3C5B-BB90-4CF6-B2EC-2218B37B5C04}">
    <text xml:space="preserve">Potentially optional. Could be the reference document number KDE but it's not the only option.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https://www.cfsanappsexternal.fda.gov/scripts/fdcc/?set=SeafoodList" TargetMode="External"/><Relationship Id="rId7" Type="http://schemas.openxmlformats.org/officeDocument/2006/relationships/printerSettings" Target="../printerSettings/printerSettings5.bin"/><Relationship Id="rId2" Type="http://schemas.openxmlformats.org/officeDocument/2006/relationships/hyperlink" Target="https://www.cfsanappsexternal.fda.gov/scripts/fdcc/?set=SeafoodList" TargetMode="External"/><Relationship Id="rId1" Type="http://schemas.openxmlformats.org/officeDocument/2006/relationships/hyperlink" Target="https://www.cfsanappsexternal.fda.gov/scripts/fdcc/?set=SeafoodList" TargetMode="External"/><Relationship Id="rId6" Type="http://schemas.openxmlformats.org/officeDocument/2006/relationships/hyperlink" Target="https://www.cfsanappsexternal.fda.gov/scripts/fdcc/?set=SeafoodList" TargetMode="External"/><Relationship Id="rId5" Type="http://schemas.openxmlformats.org/officeDocument/2006/relationships/hyperlink" Target="https://www.cfsanappsexternal.fda.gov/scripts/fdcc/?set=SeafoodList" TargetMode="External"/><Relationship Id="rId10" Type="http://schemas.microsoft.com/office/2017/10/relationships/threadedComment" Target="../threadedComments/threadedComment10.xml"/><Relationship Id="rId4" Type="http://schemas.openxmlformats.org/officeDocument/2006/relationships/hyperlink" Target="https://www.cfsanappsexternal.fda.gov/scripts/fdcc/?set=SeafoodList" TargetMode="External"/><Relationship Id="rId9"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bin"/><Relationship Id="rId4" Type="http://schemas.microsoft.com/office/2017/10/relationships/threadedComment" Target="../threadedComments/threadedComment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 Id="rId4" Type="http://schemas.microsoft.com/office/2017/10/relationships/threadedComment" Target="../threadedComments/threadedComment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EEBBB-9D26-46A2-90CA-675AEA11C5B8}">
  <dimension ref="A1:U4"/>
  <sheetViews>
    <sheetView tabSelected="1" zoomScale="80" zoomScaleNormal="80" workbookViewId="0">
      <pane xSplit="1" ySplit="1" topLeftCell="B2" activePane="bottomRight" state="frozen"/>
      <selection pane="topRight" activeCell="B1" sqref="B1"/>
      <selection pane="bottomLeft" activeCell="A2" sqref="A2"/>
      <selection pane="bottomRight" activeCell="A3" sqref="A3"/>
    </sheetView>
  </sheetViews>
  <sheetFormatPr defaultColWidth="23.15234375" defaultRowHeight="14.6" outlineLevelCol="1"/>
  <cols>
    <col min="1" max="1" width="38.07421875" style="3" customWidth="1"/>
    <col min="2" max="2" width="29.921875" style="3" bestFit="1" customWidth="1"/>
    <col min="3" max="3" width="46.69140625" style="3" bestFit="1" customWidth="1"/>
    <col min="4" max="4" width="19.61328125" style="3" customWidth="1"/>
    <col min="5" max="5" width="36.69140625" style="3" customWidth="1"/>
    <col min="6" max="6" width="15" style="3" customWidth="1"/>
    <col min="7" max="7" width="13.3828125" style="3" customWidth="1"/>
    <col min="8" max="8" width="15" style="3" customWidth="1"/>
    <col min="9" max="9" width="16.921875" style="3" customWidth="1"/>
    <col min="10" max="10" width="16.61328125" style="3" customWidth="1"/>
    <col min="11" max="11" width="15.23046875" style="3" customWidth="1"/>
    <col min="12" max="12" width="19.4609375" style="3" customWidth="1"/>
    <col min="13" max="13" width="27.23046875" style="3" customWidth="1"/>
    <col min="14" max="14" width="15.3828125" style="3" customWidth="1"/>
    <col min="15" max="21" width="23.15234375" style="3" customWidth="1" outlineLevel="1"/>
    <col min="22" max="16384" width="23.15234375" style="3"/>
  </cols>
  <sheetData>
    <row r="1" spans="1:21" customFormat="1" ht="131.15" thickBot="1">
      <c r="A1" s="35" t="s">
        <v>259</v>
      </c>
      <c r="B1" s="162" t="s">
        <v>81</v>
      </c>
      <c r="C1" s="162"/>
      <c r="D1" s="162"/>
      <c r="E1" s="162"/>
      <c r="F1" s="162"/>
      <c r="G1" s="163"/>
      <c r="H1" s="36"/>
      <c r="I1" s="36"/>
      <c r="J1" s="36"/>
      <c r="K1" s="36"/>
      <c r="L1" s="36"/>
      <c r="M1" s="36"/>
      <c r="N1" s="36"/>
      <c r="O1" s="36"/>
      <c r="P1" s="36"/>
      <c r="Q1" s="36"/>
      <c r="R1" s="36"/>
      <c r="S1" s="36"/>
      <c r="T1" s="36"/>
      <c r="U1" s="37"/>
    </row>
    <row r="2" spans="1:21" customFormat="1" ht="32.15" thickBot="1">
      <c r="A2" s="40" t="s">
        <v>275</v>
      </c>
      <c r="B2" s="41"/>
      <c r="C2" s="41"/>
      <c r="D2" s="42"/>
      <c r="E2" s="42"/>
      <c r="F2" s="42"/>
      <c r="G2" s="42"/>
      <c r="H2" s="43"/>
      <c r="I2" s="43"/>
      <c r="J2" s="43"/>
      <c r="K2" s="43"/>
      <c r="L2" s="43"/>
      <c r="M2" s="43"/>
      <c r="N2" s="43"/>
      <c r="O2" s="43"/>
      <c r="P2" s="43"/>
      <c r="Q2" s="43"/>
      <c r="R2" s="43"/>
      <c r="S2" s="43"/>
      <c r="T2" s="43"/>
      <c r="U2" s="44"/>
    </row>
    <row r="3" spans="1:21" ht="115" customHeight="1">
      <c r="A3" s="158" t="s">
        <v>191</v>
      </c>
      <c r="B3" s="26" t="s">
        <v>82</v>
      </c>
      <c r="C3" s="26" t="s">
        <v>192</v>
      </c>
      <c r="D3" s="26" t="s">
        <v>83</v>
      </c>
      <c r="E3" s="26" t="s">
        <v>193</v>
      </c>
      <c r="F3" s="26" t="s">
        <v>36</v>
      </c>
      <c r="G3" s="26" t="s">
        <v>11</v>
      </c>
      <c r="H3" s="26" t="s">
        <v>12</v>
      </c>
      <c r="I3" s="26" t="s">
        <v>13</v>
      </c>
      <c r="J3" s="26" t="s">
        <v>14</v>
      </c>
      <c r="K3" s="26" t="s">
        <v>15</v>
      </c>
      <c r="L3" s="26" t="s">
        <v>16</v>
      </c>
      <c r="M3" s="26" t="s">
        <v>17</v>
      </c>
      <c r="N3" s="26" t="s">
        <v>37</v>
      </c>
      <c r="O3" s="27" t="s">
        <v>0</v>
      </c>
      <c r="P3" s="28" t="s">
        <v>1</v>
      </c>
      <c r="Q3" s="29" t="s">
        <v>25</v>
      </c>
      <c r="R3" s="29" t="s">
        <v>26</v>
      </c>
      <c r="S3" s="30" t="s">
        <v>2</v>
      </c>
      <c r="T3" s="30" t="s">
        <v>3</v>
      </c>
      <c r="U3" s="30" t="s">
        <v>21</v>
      </c>
    </row>
    <row r="4" spans="1:21" ht="47.6">
      <c r="A4" s="1" t="s">
        <v>4</v>
      </c>
      <c r="B4" s="13" t="s">
        <v>206</v>
      </c>
      <c r="C4" s="13" t="s">
        <v>207</v>
      </c>
      <c r="D4" s="13" t="s">
        <v>208</v>
      </c>
      <c r="E4" s="13" t="s">
        <v>242</v>
      </c>
      <c r="F4" s="13">
        <v>3000</v>
      </c>
      <c r="G4" s="13" t="s">
        <v>274</v>
      </c>
      <c r="H4" s="13" t="s">
        <v>210</v>
      </c>
      <c r="I4" s="13">
        <v>43210</v>
      </c>
      <c r="J4" s="13" t="s">
        <v>208</v>
      </c>
      <c r="K4" s="13" t="s">
        <v>211</v>
      </c>
      <c r="L4" s="13" t="s">
        <v>271</v>
      </c>
      <c r="M4" s="13" t="s">
        <v>213</v>
      </c>
      <c r="N4" s="159">
        <v>45240</v>
      </c>
      <c r="O4" s="14">
        <v>98765</v>
      </c>
      <c r="P4" s="14">
        <v>43210</v>
      </c>
      <c r="Q4" s="14" t="s">
        <v>214</v>
      </c>
      <c r="R4" s="14" t="s">
        <v>215</v>
      </c>
      <c r="S4" s="14">
        <v>2144</v>
      </c>
      <c r="T4" s="14" t="s">
        <v>216</v>
      </c>
      <c r="U4" s="14" t="s">
        <v>217</v>
      </c>
    </row>
  </sheetData>
  <mergeCells count="1">
    <mergeCell ref="B1:G1"/>
  </mergeCells>
  <hyperlinks>
    <hyperlink ref="A3" location="DEFINITIONS!A1" display="Please Click here for specific Definitions and Examples about KDEs and CTEs" xr:uid="{5EE28342-9ACB-4D1A-9561-5C98A3BADE1B}"/>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20495-8DA6-48EC-A219-3B23F1D00066}">
  <dimension ref="A1:G179"/>
  <sheetViews>
    <sheetView zoomScaleNormal="100" workbookViewId="0">
      <pane ySplit="1" topLeftCell="A152" activePane="bottomLeft" state="frozen"/>
      <selection pane="bottomLeft" activeCell="D34" sqref="D34"/>
    </sheetView>
  </sheetViews>
  <sheetFormatPr defaultRowHeight="14.6"/>
  <cols>
    <col min="1" max="1" width="13" style="106" customWidth="1"/>
    <col min="2" max="2" width="35.23046875" style="106" customWidth="1"/>
    <col min="3" max="3" width="74.23046875" style="106" bestFit="1" customWidth="1"/>
    <col min="4" max="4" width="52.3828125" customWidth="1"/>
    <col min="5" max="5" width="34.4609375" bestFit="1" customWidth="1"/>
    <col min="7" max="7" width="22.69140625" customWidth="1"/>
  </cols>
  <sheetData>
    <row r="1" spans="1:7" ht="26.15" thickBot="1">
      <c r="A1" s="157" t="s">
        <v>33</v>
      </c>
      <c r="B1" s="156" t="s">
        <v>34</v>
      </c>
      <c r="C1" s="155" t="s">
        <v>35</v>
      </c>
      <c r="D1" s="155" t="s">
        <v>260</v>
      </c>
      <c r="E1" s="154" t="s">
        <v>190</v>
      </c>
    </row>
    <row r="2" spans="1:7" ht="170.5" customHeight="1" thickBot="1">
      <c r="A2" s="188" t="s">
        <v>73</v>
      </c>
      <c r="B2" s="151" t="s">
        <v>82</v>
      </c>
      <c r="C2" s="108" t="s">
        <v>189</v>
      </c>
      <c r="D2" s="110" t="s">
        <v>261</v>
      </c>
      <c r="E2" s="53"/>
      <c r="G2" s="153"/>
    </row>
    <row r="3" spans="1:7" ht="197.05" customHeight="1" thickBot="1">
      <c r="A3" s="172"/>
      <c r="B3" s="151" t="s">
        <v>85</v>
      </c>
      <c r="C3" s="108" t="s">
        <v>192</v>
      </c>
      <c r="D3" s="110" t="s">
        <v>262</v>
      </c>
      <c r="E3" s="130"/>
      <c r="G3" s="152"/>
    </row>
    <row r="4" spans="1:7" ht="72.45" thickBot="1">
      <c r="A4" s="172"/>
      <c r="B4" s="151" t="s">
        <v>83</v>
      </c>
      <c r="C4" s="108" t="s">
        <v>83</v>
      </c>
      <c r="D4" s="110" t="s">
        <v>188</v>
      </c>
      <c r="E4" s="2"/>
    </row>
    <row r="5" spans="1:7" ht="84.45" thickBot="1">
      <c r="A5" s="172"/>
      <c r="B5" s="151" t="s">
        <v>84</v>
      </c>
      <c r="C5" s="108" t="s">
        <v>194</v>
      </c>
      <c r="D5" s="110" t="s">
        <v>187</v>
      </c>
      <c r="E5" s="2"/>
    </row>
    <row r="6" spans="1:7" ht="15" thickBot="1">
      <c r="A6" s="172"/>
      <c r="B6" s="151" t="s">
        <v>36</v>
      </c>
      <c r="C6" s="108" t="s">
        <v>36</v>
      </c>
      <c r="D6" s="115" t="s">
        <v>186</v>
      </c>
      <c r="E6" s="2"/>
    </row>
    <row r="7" spans="1:7" ht="24.45" thickBot="1">
      <c r="A7" s="172"/>
      <c r="B7" s="151" t="s">
        <v>11</v>
      </c>
      <c r="C7" s="108" t="s">
        <v>11</v>
      </c>
      <c r="D7" s="115" t="s">
        <v>133</v>
      </c>
      <c r="E7" s="2"/>
    </row>
    <row r="8" spans="1:7" ht="120.55" customHeight="1" thickBot="1">
      <c r="A8" s="172"/>
      <c r="B8" s="151" t="s">
        <v>12</v>
      </c>
      <c r="C8" s="108" t="s">
        <v>12</v>
      </c>
      <c r="D8" s="115" t="s">
        <v>170</v>
      </c>
      <c r="E8" s="2"/>
    </row>
    <row r="9" spans="1:7" ht="24.45" thickBot="1">
      <c r="A9" s="172"/>
      <c r="B9" s="151" t="s">
        <v>13</v>
      </c>
      <c r="C9" s="108" t="s">
        <v>13</v>
      </c>
      <c r="D9" s="115" t="s">
        <v>126</v>
      </c>
      <c r="E9" s="2"/>
    </row>
    <row r="10" spans="1:7" ht="24.45" thickBot="1">
      <c r="A10" s="172"/>
      <c r="B10" s="151" t="s">
        <v>14</v>
      </c>
      <c r="C10" s="108" t="s">
        <v>14</v>
      </c>
      <c r="D10" s="110" t="s">
        <v>185</v>
      </c>
      <c r="E10" s="130"/>
    </row>
    <row r="11" spans="1:7" ht="24.45" thickBot="1">
      <c r="A11" s="172"/>
      <c r="B11" s="151" t="s">
        <v>15</v>
      </c>
      <c r="C11" s="108" t="s">
        <v>15</v>
      </c>
      <c r="D11" s="110" t="s">
        <v>184</v>
      </c>
      <c r="E11" s="130"/>
    </row>
    <row r="12" spans="1:7" ht="48.45" thickBot="1">
      <c r="A12" s="172"/>
      <c r="B12" s="151" t="s">
        <v>16</v>
      </c>
      <c r="C12" s="108" t="s">
        <v>16</v>
      </c>
      <c r="D12" s="110" t="s">
        <v>183</v>
      </c>
      <c r="E12" s="129" t="s">
        <v>144</v>
      </c>
    </row>
    <row r="13" spans="1:7" ht="36.450000000000003" thickBot="1">
      <c r="A13" s="172"/>
      <c r="B13" s="151" t="s">
        <v>17</v>
      </c>
      <c r="C13" s="108" t="s">
        <v>17</v>
      </c>
      <c r="D13" s="110" t="s">
        <v>175</v>
      </c>
      <c r="E13" s="2"/>
    </row>
    <row r="14" spans="1:7" ht="15" thickBot="1">
      <c r="A14" s="172"/>
      <c r="B14" s="151" t="s">
        <v>37</v>
      </c>
      <c r="C14" s="108" t="s">
        <v>37</v>
      </c>
      <c r="D14" s="110" t="s">
        <v>174</v>
      </c>
      <c r="E14" s="2"/>
    </row>
    <row r="15" spans="1:7" ht="36.450000000000003" thickBot="1">
      <c r="A15" s="172"/>
      <c r="B15" s="114" t="s">
        <v>0</v>
      </c>
      <c r="C15" s="108" t="s">
        <v>23</v>
      </c>
      <c r="D15" s="113" t="s">
        <v>119</v>
      </c>
      <c r="E15" s="2"/>
    </row>
    <row r="16" spans="1:7" ht="24.45" thickBot="1">
      <c r="A16" s="172"/>
      <c r="B16" s="112" t="s">
        <v>1</v>
      </c>
      <c r="C16" s="108" t="s">
        <v>23</v>
      </c>
      <c r="D16" s="110" t="s">
        <v>118</v>
      </c>
      <c r="E16" s="2"/>
    </row>
    <row r="17" spans="1:5" ht="15" thickBot="1">
      <c r="A17" s="172"/>
      <c r="B17" s="111" t="s">
        <v>25</v>
      </c>
      <c r="C17" s="108" t="s">
        <v>22</v>
      </c>
      <c r="D17" s="110" t="s">
        <v>117</v>
      </c>
      <c r="E17" s="2"/>
    </row>
    <row r="18" spans="1:5" ht="15" thickBot="1">
      <c r="A18" s="172"/>
      <c r="B18" s="111" t="s">
        <v>26</v>
      </c>
      <c r="C18" s="108" t="s">
        <v>22</v>
      </c>
      <c r="D18" s="110" t="s">
        <v>116</v>
      </c>
      <c r="E18" s="2"/>
    </row>
    <row r="19" spans="1:5" ht="15" thickBot="1">
      <c r="A19" s="172"/>
      <c r="B19" s="109" t="s">
        <v>2</v>
      </c>
      <c r="C19" s="108" t="s">
        <v>22</v>
      </c>
      <c r="D19" s="110" t="s">
        <v>115</v>
      </c>
      <c r="E19" s="2"/>
    </row>
    <row r="20" spans="1:5" ht="15" thickBot="1">
      <c r="A20" s="172"/>
      <c r="B20" s="109" t="s">
        <v>3</v>
      </c>
      <c r="C20" s="108" t="s">
        <v>22</v>
      </c>
      <c r="D20" s="110" t="s">
        <v>114</v>
      </c>
      <c r="E20" s="2"/>
    </row>
    <row r="21" spans="1:5" ht="84.45" thickBot="1">
      <c r="A21" s="172"/>
      <c r="B21" s="109" t="s">
        <v>21</v>
      </c>
      <c r="C21" s="108" t="s">
        <v>22</v>
      </c>
      <c r="D21" s="107" t="s">
        <v>113</v>
      </c>
      <c r="E21" s="2"/>
    </row>
    <row r="22" spans="1:5" ht="15" thickBot="1">
      <c r="A22" s="150"/>
      <c r="B22" s="149"/>
      <c r="C22" s="148"/>
      <c r="D22" s="119"/>
      <c r="E22" s="118"/>
    </row>
    <row r="23" spans="1:5" ht="48.45" thickBot="1">
      <c r="A23" s="189" t="s">
        <v>5</v>
      </c>
      <c r="B23" s="147" t="s">
        <v>68</v>
      </c>
      <c r="C23" s="141" t="s">
        <v>68</v>
      </c>
      <c r="D23" s="110" t="s">
        <v>182</v>
      </c>
      <c r="E23" s="129" t="s">
        <v>144</v>
      </c>
    </row>
    <row r="24" spans="1:5" ht="15" thickBot="1">
      <c r="A24" s="190"/>
      <c r="B24" s="147" t="s">
        <v>43</v>
      </c>
      <c r="C24" s="141" t="s">
        <v>43</v>
      </c>
      <c r="D24" s="110" t="s">
        <v>181</v>
      </c>
      <c r="E24" s="2"/>
    </row>
    <row r="25" spans="1:5" ht="15" thickBot="1">
      <c r="A25" s="190"/>
      <c r="B25" s="147" t="s">
        <v>39</v>
      </c>
      <c r="C25" s="141" t="s">
        <v>39</v>
      </c>
      <c r="D25" s="110" t="s">
        <v>180</v>
      </c>
      <c r="E25" s="2"/>
    </row>
    <row r="26" spans="1:5" ht="24.45" thickBot="1">
      <c r="A26" s="190"/>
      <c r="B26" s="147" t="s">
        <v>40</v>
      </c>
      <c r="C26" s="141" t="s">
        <v>40</v>
      </c>
      <c r="D26" s="110" t="s">
        <v>179</v>
      </c>
      <c r="E26" s="2"/>
    </row>
    <row r="27" spans="1:5" ht="24.45" thickBot="1">
      <c r="A27" s="190"/>
      <c r="B27" s="147" t="s">
        <v>38</v>
      </c>
      <c r="C27" s="141" t="s">
        <v>195</v>
      </c>
      <c r="D27" s="110" t="s">
        <v>178</v>
      </c>
      <c r="E27" s="130"/>
    </row>
    <row r="28" spans="1:5" ht="36.450000000000003" thickBot="1">
      <c r="A28" s="190"/>
      <c r="B28" s="147" t="s">
        <v>14</v>
      </c>
      <c r="C28" s="108" t="s">
        <v>14</v>
      </c>
      <c r="D28" s="110" t="s">
        <v>177</v>
      </c>
      <c r="E28" s="130"/>
    </row>
    <row r="29" spans="1:5" ht="24.45" thickBot="1">
      <c r="A29" s="190"/>
      <c r="B29" s="147" t="s">
        <v>15</v>
      </c>
      <c r="C29" s="108" t="s">
        <v>15</v>
      </c>
      <c r="D29" s="110" t="s">
        <v>176</v>
      </c>
      <c r="E29" s="130"/>
    </row>
    <row r="30" spans="1:5" ht="36.450000000000003" thickBot="1">
      <c r="A30" s="190"/>
      <c r="B30" s="147" t="s">
        <v>44</v>
      </c>
      <c r="C30" s="108" t="s">
        <v>44</v>
      </c>
      <c r="D30" s="110" t="s">
        <v>175</v>
      </c>
      <c r="E30" s="2"/>
    </row>
    <row r="31" spans="1:5" ht="15" thickBot="1">
      <c r="A31" s="190"/>
      <c r="B31" s="147" t="s">
        <v>37</v>
      </c>
      <c r="C31" s="108" t="s">
        <v>37</v>
      </c>
      <c r="D31" s="110" t="s">
        <v>174</v>
      </c>
      <c r="E31" s="2"/>
    </row>
    <row r="32" spans="1:5" ht="24.45" thickBot="1">
      <c r="A32" s="190"/>
      <c r="B32" s="147" t="s">
        <v>47</v>
      </c>
      <c r="C32" s="141" t="s">
        <v>102</v>
      </c>
      <c r="D32" s="110" t="s">
        <v>173</v>
      </c>
      <c r="E32" s="2"/>
    </row>
    <row r="33" spans="1:7" ht="36.450000000000003" thickBot="1">
      <c r="A33" s="190"/>
      <c r="B33" s="147" t="s">
        <v>93</v>
      </c>
      <c r="C33" s="141" t="s">
        <v>196</v>
      </c>
      <c r="D33" s="110" t="s">
        <v>172</v>
      </c>
      <c r="E33" s="2"/>
    </row>
    <row r="34" spans="1:7" ht="179.05" customHeight="1" thickBot="1">
      <c r="A34" s="190"/>
      <c r="B34" s="147" t="s">
        <v>48</v>
      </c>
      <c r="C34" s="141" t="s">
        <v>48</v>
      </c>
      <c r="D34" s="115" t="s">
        <v>120</v>
      </c>
      <c r="E34" s="2"/>
    </row>
    <row r="35" spans="1:7" ht="15" thickBot="1">
      <c r="A35" s="190"/>
      <c r="B35" s="147" t="s">
        <v>41</v>
      </c>
      <c r="C35" s="141" t="s">
        <v>41</v>
      </c>
      <c r="D35" s="115" t="s">
        <v>171</v>
      </c>
      <c r="E35" s="2"/>
    </row>
    <row r="36" spans="1:7" ht="24.45" thickBot="1">
      <c r="A36" s="190"/>
      <c r="B36" s="147" t="s">
        <v>42</v>
      </c>
      <c r="C36" s="141" t="s">
        <v>42</v>
      </c>
      <c r="D36" s="115" t="s">
        <v>133</v>
      </c>
      <c r="E36" s="2"/>
    </row>
    <row r="37" spans="1:7" ht="118.5" customHeight="1" thickBot="1">
      <c r="A37" s="190"/>
      <c r="B37" s="147" t="s">
        <v>12</v>
      </c>
      <c r="C37" s="141" t="s">
        <v>12</v>
      </c>
      <c r="D37" s="115" t="s">
        <v>170</v>
      </c>
      <c r="E37" s="2"/>
    </row>
    <row r="38" spans="1:7" ht="24.45" thickBot="1">
      <c r="A38" s="190"/>
      <c r="B38" s="147" t="s">
        <v>13</v>
      </c>
      <c r="C38" s="141" t="s">
        <v>13</v>
      </c>
      <c r="D38" s="115" t="s">
        <v>126</v>
      </c>
      <c r="E38" s="2"/>
    </row>
    <row r="39" spans="1:7" ht="15" thickBot="1">
      <c r="A39" s="190"/>
      <c r="B39" s="147" t="s">
        <v>49</v>
      </c>
      <c r="C39" s="141" t="s">
        <v>49</v>
      </c>
      <c r="D39" s="110" t="s">
        <v>169</v>
      </c>
      <c r="E39" s="2"/>
    </row>
    <row r="40" spans="1:7" ht="48.45" thickBot="1">
      <c r="A40" s="190"/>
      <c r="B40" s="147" t="s">
        <v>168</v>
      </c>
      <c r="C40" s="141" t="s">
        <v>167</v>
      </c>
      <c r="D40" s="117" t="s">
        <v>123</v>
      </c>
      <c r="E40" s="2"/>
    </row>
    <row r="41" spans="1:7" ht="72.45" thickBot="1">
      <c r="A41" s="190"/>
      <c r="B41" s="147" t="s">
        <v>45</v>
      </c>
      <c r="C41" s="141" t="s">
        <v>107</v>
      </c>
      <c r="D41" s="115" t="s">
        <v>122</v>
      </c>
      <c r="E41" s="2"/>
      <c r="G41" s="146"/>
    </row>
    <row r="42" spans="1:7" ht="24.45" thickBot="1">
      <c r="A42" s="190"/>
      <c r="B42" s="145" t="s">
        <v>0</v>
      </c>
      <c r="C42" s="141" t="s">
        <v>23</v>
      </c>
      <c r="D42" s="113" t="s">
        <v>154</v>
      </c>
      <c r="E42" s="2"/>
    </row>
    <row r="43" spans="1:7" ht="24.45" thickBot="1">
      <c r="A43" s="190"/>
      <c r="B43" s="144" t="s">
        <v>1</v>
      </c>
      <c r="C43" s="141" t="s">
        <v>23</v>
      </c>
      <c r="D43" s="110" t="s">
        <v>118</v>
      </c>
      <c r="E43" s="2"/>
    </row>
    <row r="44" spans="1:7" ht="15" thickBot="1">
      <c r="A44" s="190"/>
      <c r="B44" s="143" t="s">
        <v>25</v>
      </c>
      <c r="C44" s="141" t="s">
        <v>22</v>
      </c>
      <c r="D44" s="110" t="s">
        <v>117</v>
      </c>
      <c r="E44" s="2"/>
    </row>
    <row r="45" spans="1:7" ht="15" thickBot="1">
      <c r="A45" s="190"/>
      <c r="B45" s="143" t="s">
        <v>26</v>
      </c>
      <c r="C45" s="141" t="s">
        <v>22</v>
      </c>
      <c r="D45" s="110" t="s">
        <v>116</v>
      </c>
      <c r="E45" s="2"/>
    </row>
    <row r="46" spans="1:7" ht="15" thickBot="1">
      <c r="A46" s="190"/>
      <c r="B46" s="142" t="s">
        <v>2</v>
      </c>
      <c r="C46" s="141" t="s">
        <v>22</v>
      </c>
      <c r="D46" s="110" t="s">
        <v>115</v>
      </c>
      <c r="E46" s="2"/>
    </row>
    <row r="47" spans="1:7" ht="15" thickBot="1">
      <c r="A47" s="190"/>
      <c r="B47" s="142" t="s">
        <v>3</v>
      </c>
      <c r="C47" s="141" t="s">
        <v>22</v>
      </c>
      <c r="D47" s="110" t="s">
        <v>114</v>
      </c>
      <c r="E47" s="2"/>
    </row>
    <row r="48" spans="1:7" ht="84.45" thickBot="1">
      <c r="A48" s="191"/>
      <c r="B48" s="142" t="s">
        <v>21</v>
      </c>
      <c r="C48" s="141" t="s">
        <v>22</v>
      </c>
      <c r="D48" s="107" t="s">
        <v>113</v>
      </c>
      <c r="E48" s="2"/>
    </row>
    <row r="49" spans="1:5" ht="15" thickBot="1">
      <c r="A49" s="122"/>
      <c r="B49" s="121"/>
      <c r="C49" s="140"/>
      <c r="D49" s="119"/>
      <c r="E49" s="118"/>
    </row>
    <row r="50" spans="1:5" ht="124.5" customHeight="1" thickBot="1">
      <c r="A50" s="192" t="s">
        <v>6</v>
      </c>
      <c r="B50" s="138" t="s">
        <v>55</v>
      </c>
      <c r="C50" s="108" t="s">
        <v>103</v>
      </c>
      <c r="D50" s="115" t="s">
        <v>263</v>
      </c>
      <c r="E50" s="2"/>
    </row>
    <row r="51" spans="1:5" ht="118.5" customHeight="1" thickBot="1">
      <c r="A51" s="193"/>
      <c r="B51" s="138" t="s">
        <v>166</v>
      </c>
      <c r="C51" s="108" t="s">
        <v>197</v>
      </c>
      <c r="D51" s="110" t="s">
        <v>264</v>
      </c>
      <c r="E51" s="139"/>
    </row>
    <row r="52" spans="1:5" ht="178.5" customHeight="1" thickBot="1">
      <c r="A52" s="193"/>
      <c r="B52" s="138" t="s">
        <v>48</v>
      </c>
      <c r="C52" s="108" t="s">
        <v>48</v>
      </c>
      <c r="D52" s="115" t="s">
        <v>120</v>
      </c>
      <c r="E52" s="2"/>
    </row>
    <row r="53" spans="1:5" ht="15" thickBot="1">
      <c r="A53" s="193"/>
      <c r="B53" s="138" t="s">
        <v>50</v>
      </c>
      <c r="C53" s="108" t="s">
        <v>50</v>
      </c>
      <c r="D53" s="115" t="s">
        <v>165</v>
      </c>
      <c r="E53" s="2"/>
    </row>
    <row r="54" spans="1:5" ht="24.45" thickBot="1">
      <c r="A54" s="193"/>
      <c r="B54" s="138" t="s">
        <v>51</v>
      </c>
      <c r="C54" s="108" t="s">
        <v>51</v>
      </c>
      <c r="D54" s="115" t="s">
        <v>133</v>
      </c>
      <c r="E54" s="2"/>
    </row>
    <row r="55" spans="1:5" ht="124.5" customHeight="1" thickBot="1">
      <c r="A55" s="193"/>
      <c r="B55" s="138" t="s">
        <v>12</v>
      </c>
      <c r="C55" s="108" t="s">
        <v>12</v>
      </c>
      <c r="D55" s="115" t="s">
        <v>127</v>
      </c>
      <c r="E55" s="2"/>
    </row>
    <row r="56" spans="1:5" ht="24.45" thickBot="1">
      <c r="A56" s="193"/>
      <c r="B56" s="138" t="s">
        <v>13</v>
      </c>
      <c r="C56" s="108" t="s">
        <v>13</v>
      </c>
      <c r="D56" s="115" t="s">
        <v>126</v>
      </c>
      <c r="E56" s="2"/>
    </row>
    <row r="57" spans="1:5" ht="15" thickBot="1">
      <c r="A57" s="193"/>
      <c r="B57" s="138" t="s">
        <v>52</v>
      </c>
      <c r="C57" s="108" t="s">
        <v>52</v>
      </c>
      <c r="D57" s="115" t="s">
        <v>164</v>
      </c>
      <c r="E57" s="2"/>
    </row>
    <row r="58" spans="1:5" ht="48.45" thickBot="1">
      <c r="A58" s="193"/>
      <c r="B58" s="138" t="s">
        <v>163</v>
      </c>
      <c r="C58" s="108" t="s">
        <v>162</v>
      </c>
      <c r="D58" s="117" t="s">
        <v>123</v>
      </c>
      <c r="E58" s="2"/>
    </row>
    <row r="59" spans="1:5" ht="60.45" thickBot="1">
      <c r="A59" s="193"/>
      <c r="B59" s="138" t="s">
        <v>86</v>
      </c>
      <c r="C59" s="108" t="s">
        <v>108</v>
      </c>
      <c r="D59" s="115" t="s">
        <v>161</v>
      </c>
      <c r="E59" s="129" t="s">
        <v>144</v>
      </c>
    </row>
    <row r="60" spans="1:5" ht="15" thickBot="1">
      <c r="A60" s="193"/>
      <c r="B60" s="138" t="s">
        <v>53</v>
      </c>
      <c r="C60" s="108" t="s">
        <v>53</v>
      </c>
      <c r="D60" s="115" t="s">
        <v>160</v>
      </c>
      <c r="E60" s="2"/>
    </row>
    <row r="61" spans="1:5" ht="15" thickBot="1">
      <c r="A61" s="193"/>
      <c r="B61" s="138" t="s">
        <v>54</v>
      </c>
      <c r="C61" s="108" t="s">
        <v>54</v>
      </c>
      <c r="D61" s="115" t="s">
        <v>159</v>
      </c>
      <c r="E61" s="2"/>
    </row>
    <row r="62" spans="1:5" ht="24" customHeight="1" thickBot="1">
      <c r="A62" s="193"/>
      <c r="B62" s="114" t="s">
        <v>0</v>
      </c>
      <c r="C62" s="108" t="s">
        <v>23</v>
      </c>
      <c r="D62" s="113" t="s">
        <v>119</v>
      </c>
      <c r="E62" s="2"/>
    </row>
    <row r="63" spans="1:5" ht="24.45" thickBot="1">
      <c r="A63" s="193"/>
      <c r="B63" s="112" t="s">
        <v>1</v>
      </c>
      <c r="C63" s="108" t="s">
        <v>23</v>
      </c>
      <c r="D63" s="110" t="s">
        <v>118</v>
      </c>
      <c r="E63" s="2"/>
    </row>
    <row r="64" spans="1:5" ht="15" thickBot="1">
      <c r="A64" s="193"/>
      <c r="B64" s="111" t="s">
        <v>25</v>
      </c>
      <c r="C64" s="108" t="s">
        <v>22</v>
      </c>
      <c r="D64" s="110" t="s">
        <v>117</v>
      </c>
      <c r="E64" s="2"/>
    </row>
    <row r="65" spans="1:6" ht="15" thickBot="1">
      <c r="A65" s="193"/>
      <c r="B65" s="111" t="s">
        <v>26</v>
      </c>
      <c r="C65" s="108" t="s">
        <v>22</v>
      </c>
      <c r="D65" s="110" t="s">
        <v>116</v>
      </c>
      <c r="E65" s="2"/>
    </row>
    <row r="66" spans="1:6" ht="15" thickBot="1">
      <c r="A66" s="193"/>
      <c r="B66" s="109" t="s">
        <v>2</v>
      </c>
      <c r="C66" s="108" t="s">
        <v>22</v>
      </c>
      <c r="D66" s="110" t="s">
        <v>115</v>
      </c>
      <c r="E66" s="2"/>
    </row>
    <row r="67" spans="1:6" ht="15" thickBot="1">
      <c r="A67" s="193"/>
      <c r="B67" s="109" t="s">
        <v>3</v>
      </c>
      <c r="C67" s="108" t="s">
        <v>22</v>
      </c>
      <c r="D67" s="110" t="s">
        <v>114</v>
      </c>
      <c r="E67" s="2"/>
    </row>
    <row r="68" spans="1:6" ht="84.45" thickBot="1">
      <c r="A68" s="193"/>
      <c r="B68" s="109" t="s">
        <v>21</v>
      </c>
      <c r="C68" s="108" t="s">
        <v>22</v>
      </c>
      <c r="D68" s="107" t="s">
        <v>113</v>
      </c>
      <c r="E68" s="2"/>
    </row>
    <row r="69" spans="1:6" ht="15" thickBot="1">
      <c r="A69" s="133"/>
      <c r="B69" s="132"/>
      <c r="C69" s="131"/>
      <c r="D69" s="119"/>
      <c r="E69" s="118"/>
    </row>
    <row r="70" spans="1:6" ht="120.55" customHeight="1" thickBot="1">
      <c r="A70" s="194" t="s">
        <v>7</v>
      </c>
      <c r="B70" s="136" t="s">
        <v>87</v>
      </c>
      <c r="C70" s="108" t="s">
        <v>87</v>
      </c>
      <c r="D70" s="115" t="s">
        <v>265</v>
      </c>
      <c r="E70" s="2"/>
    </row>
    <row r="71" spans="1:6" ht="173.05" customHeight="1" thickBot="1">
      <c r="A71" s="195"/>
      <c r="B71" s="136" t="s">
        <v>92</v>
      </c>
      <c r="C71" s="108" t="s">
        <v>198</v>
      </c>
      <c r="D71" s="115" t="s">
        <v>266</v>
      </c>
      <c r="E71" s="2"/>
    </row>
    <row r="72" spans="1:6" ht="36.450000000000003" thickBot="1">
      <c r="A72" s="195"/>
      <c r="B72" s="136" t="s">
        <v>88</v>
      </c>
      <c r="C72" s="108" t="s">
        <v>88</v>
      </c>
      <c r="D72" s="115" t="s">
        <v>158</v>
      </c>
      <c r="E72" s="2"/>
    </row>
    <row r="73" spans="1:6" ht="84.45" thickBot="1">
      <c r="A73" s="195"/>
      <c r="B73" s="136" t="s">
        <v>91</v>
      </c>
      <c r="C73" s="108" t="s">
        <v>199</v>
      </c>
      <c r="D73" s="115" t="s">
        <v>157</v>
      </c>
      <c r="E73" s="2"/>
    </row>
    <row r="74" spans="1:6" ht="15" thickBot="1">
      <c r="A74" s="195"/>
      <c r="B74" s="136" t="s">
        <v>89</v>
      </c>
      <c r="C74" s="108" t="s">
        <v>89</v>
      </c>
      <c r="D74" s="115" t="s">
        <v>156</v>
      </c>
      <c r="E74" s="2"/>
    </row>
    <row r="75" spans="1:6" ht="24.45" thickBot="1">
      <c r="A75" s="195"/>
      <c r="B75" s="136" t="s">
        <v>11</v>
      </c>
      <c r="C75" s="108" t="s">
        <v>11</v>
      </c>
      <c r="D75" s="115" t="s">
        <v>133</v>
      </c>
      <c r="E75" s="2"/>
    </row>
    <row r="76" spans="1:6" ht="133.5" customHeight="1" thickBot="1">
      <c r="A76" s="195"/>
      <c r="B76" s="136" t="s">
        <v>12</v>
      </c>
      <c r="C76" s="108" t="s">
        <v>12</v>
      </c>
      <c r="D76" s="115" t="s">
        <v>127</v>
      </c>
      <c r="E76" s="2"/>
    </row>
    <row r="77" spans="1:6" ht="24.45" thickBot="1">
      <c r="A77" s="195"/>
      <c r="B77" s="136" t="s">
        <v>13</v>
      </c>
      <c r="C77" s="108" t="s">
        <v>13</v>
      </c>
      <c r="D77" s="115" t="s">
        <v>126</v>
      </c>
      <c r="E77" s="2"/>
      <c r="F77" s="137"/>
    </row>
    <row r="78" spans="1:6" ht="48.45" thickBot="1">
      <c r="A78" s="195"/>
      <c r="B78" s="136" t="s">
        <v>18</v>
      </c>
      <c r="C78" s="108" t="s">
        <v>18</v>
      </c>
      <c r="D78" s="115" t="s">
        <v>155</v>
      </c>
      <c r="E78" s="2"/>
    </row>
    <row r="79" spans="1:6" ht="72.45" thickBot="1">
      <c r="A79" s="195"/>
      <c r="B79" s="136" t="s">
        <v>19</v>
      </c>
      <c r="C79" s="108" t="s">
        <v>109</v>
      </c>
      <c r="D79" s="115" t="s">
        <v>122</v>
      </c>
      <c r="E79" s="129" t="s">
        <v>144</v>
      </c>
    </row>
    <row r="80" spans="1:6" ht="183" customHeight="1" thickBot="1">
      <c r="A80" s="195"/>
      <c r="B80" s="136" t="s">
        <v>20</v>
      </c>
      <c r="C80" s="108" t="s">
        <v>20</v>
      </c>
      <c r="D80" s="115" t="s">
        <v>120</v>
      </c>
      <c r="E80" s="2"/>
    </row>
    <row r="81" spans="1:5" ht="24.45" thickBot="1">
      <c r="A81" s="195"/>
      <c r="B81" s="114" t="s">
        <v>0</v>
      </c>
      <c r="C81" s="108" t="s">
        <v>23</v>
      </c>
      <c r="D81" s="113" t="s">
        <v>154</v>
      </c>
      <c r="E81" s="2"/>
    </row>
    <row r="82" spans="1:5" ht="24.45" thickBot="1">
      <c r="A82" s="195"/>
      <c r="B82" s="112" t="s">
        <v>1</v>
      </c>
      <c r="C82" s="108" t="s">
        <v>23</v>
      </c>
      <c r="D82" s="110" t="s">
        <v>118</v>
      </c>
      <c r="E82" s="2"/>
    </row>
    <row r="83" spans="1:5" ht="15" thickBot="1">
      <c r="A83" s="195"/>
      <c r="B83" s="111" t="s">
        <v>25</v>
      </c>
      <c r="C83" s="108" t="s">
        <v>22</v>
      </c>
      <c r="D83" s="110" t="s">
        <v>117</v>
      </c>
      <c r="E83" s="2"/>
    </row>
    <row r="84" spans="1:5" ht="15" thickBot="1">
      <c r="A84" s="195"/>
      <c r="B84" s="111" t="s">
        <v>26</v>
      </c>
      <c r="C84" s="108" t="s">
        <v>22</v>
      </c>
      <c r="D84" s="110" t="s">
        <v>116</v>
      </c>
      <c r="E84" s="2"/>
    </row>
    <row r="85" spans="1:5" ht="15" thickBot="1">
      <c r="A85" s="195"/>
      <c r="B85" s="109" t="s">
        <v>2</v>
      </c>
      <c r="C85" s="108" t="s">
        <v>22</v>
      </c>
      <c r="D85" s="110" t="s">
        <v>115</v>
      </c>
      <c r="E85" s="2"/>
    </row>
    <row r="86" spans="1:5" ht="15" thickBot="1">
      <c r="A86" s="195"/>
      <c r="B86" s="109" t="s">
        <v>3</v>
      </c>
      <c r="C86" s="108" t="s">
        <v>22</v>
      </c>
      <c r="D86" s="110" t="s">
        <v>114</v>
      </c>
      <c r="E86" s="2"/>
    </row>
    <row r="87" spans="1:5" ht="84.45" thickBot="1">
      <c r="A87" s="195"/>
      <c r="B87" s="109" t="s">
        <v>21</v>
      </c>
      <c r="C87" s="108" t="s">
        <v>22</v>
      </c>
      <c r="D87" s="107" t="s">
        <v>113</v>
      </c>
      <c r="E87" s="2"/>
    </row>
    <row r="88" spans="1:5" ht="15" thickBot="1">
      <c r="A88" s="133"/>
      <c r="B88" s="132"/>
      <c r="C88" s="131"/>
      <c r="D88" s="119"/>
      <c r="E88" s="118"/>
    </row>
    <row r="89" spans="1:5" ht="120.55" customHeight="1" thickBot="1">
      <c r="A89" s="170" t="s">
        <v>8</v>
      </c>
      <c r="B89" s="135" t="s">
        <v>90</v>
      </c>
      <c r="C89" s="108" t="s">
        <v>90</v>
      </c>
      <c r="D89" s="115" t="s">
        <v>265</v>
      </c>
      <c r="E89" s="2"/>
    </row>
    <row r="90" spans="1:5" ht="165" customHeight="1" thickBot="1">
      <c r="A90" s="171"/>
      <c r="B90" s="135" t="s">
        <v>94</v>
      </c>
      <c r="C90" s="108" t="s">
        <v>200</v>
      </c>
      <c r="D90" s="115" t="s">
        <v>266</v>
      </c>
      <c r="E90" s="2"/>
    </row>
    <row r="91" spans="1:5" ht="36.450000000000003" thickBot="1">
      <c r="A91" s="171"/>
      <c r="B91" s="135" t="s">
        <v>104</v>
      </c>
      <c r="C91" s="108" t="s">
        <v>104</v>
      </c>
      <c r="D91" s="115" t="s">
        <v>153</v>
      </c>
      <c r="E91" s="2"/>
    </row>
    <row r="92" spans="1:5" ht="60.45" thickBot="1">
      <c r="A92" s="171"/>
      <c r="B92" s="135" t="s">
        <v>105</v>
      </c>
      <c r="C92" s="108" t="s">
        <v>201</v>
      </c>
      <c r="D92" s="115" t="s">
        <v>152</v>
      </c>
      <c r="E92" s="2"/>
    </row>
    <row r="93" spans="1:5" ht="15" thickBot="1">
      <c r="A93" s="171"/>
      <c r="B93" s="135" t="s">
        <v>39</v>
      </c>
      <c r="C93" s="108" t="s">
        <v>56</v>
      </c>
      <c r="D93" s="115" t="s">
        <v>134</v>
      </c>
      <c r="E93" s="2"/>
    </row>
    <row r="94" spans="1:5" ht="24.45" thickBot="1">
      <c r="A94" s="171"/>
      <c r="B94" s="135" t="s">
        <v>11</v>
      </c>
      <c r="C94" s="108" t="s">
        <v>11</v>
      </c>
      <c r="D94" s="115" t="s">
        <v>133</v>
      </c>
      <c r="E94" s="2"/>
    </row>
    <row r="95" spans="1:5" ht="123.55" customHeight="1" thickBot="1">
      <c r="A95" s="171"/>
      <c r="B95" s="135" t="s">
        <v>12</v>
      </c>
      <c r="C95" s="108" t="s">
        <v>12</v>
      </c>
      <c r="D95" s="115" t="s">
        <v>127</v>
      </c>
      <c r="E95" s="2"/>
    </row>
    <row r="96" spans="1:5" ht="24.45" thickBot="1">
      <c r="A96" s="171"/>
      <c r="B96" s="135" t="s">
        <v>13</v>
      </c>
      <c r="C96" s="108" t="s">
        <v>13</v>
      </c>
      <c r="D96" s="115" t="s">
        <v>126</v>
      </c>
      <c r="E96" s="2"/>
    </row>
    <row r="97" spans="1:5" ht="15" thickBot="1">
      <c r="A97" s="171"/>
      <c r="B97" s="135" t="s">
        <v>151</v>
      </c>
      <c r="C97" s="108" t="s">
        <v>151</v>
      </c>
      <c r="D97" s="115" t="s">
        <v>150</v>
      </c>
      <c r="E97" s="2"/>
    </row>
    <row r="98" spans="1:5" ht="48.45" thickBot="1">
      <c r="A98" s="171"/>
      <c r="B98" s="135" t="s">
        <v>149</v>
      </c>
      <c r="C98" s="108" t="s">
        <v>148</v>
      </c>
      <c r="D98" s="115" t="s">
        <v>147</v>
      </c>
      <c r="E98" s="2"/>
    </row>
    <row r="99" spans="1:5" ht="72.45" thickBot="1">
      <c r="A99" s="171"/>
      <c r="B99" s="135" t="s">
        <v>19</v>
      </c>
      <c r="C99" s="108" t="s">
        <v>109</v>
      </c>
      <c r="D99" s="115" t="s">
        <v>122</v>
      </c>
      <c r="E99" s="129" t="s">
        <v>144</v>
      </c>
    </row>
    <row r="100" spans="1:5" ht="184.5" customHeight="1" thickBot="1">
      <c r="A100" s="171"/>
      <c r="B100" s="135" t="s">
        <v>20</v>
      </c>
      <c r="C100" s="108" t="s">
        <v>20</v>
      </c>
      <c r="D100" s="115" t="s">
        <v>120</v>
      </c>
      <c r="E100" s="2"/>
    </row>
    <row r="101" spans="1:5" ht="26.05" customHeight="1" thickBot="1">
      <c r="A101" s="171"/>
      <c r="B101" s="114" t="s">
        <v>0</v>
      </c>
      <c r="C101" s="108" t="s">
        <v>23</v>
      </c>
      <c r="D101" s="113" t="s">
        <v>119</v>
      </c>
      <c r="E101" s="2"/>
    </row>
    <row r="102" spans="1:5" ht="24.45" thickBot="1">
      <c r="A102" s="171"/>
      <c r="B102" s="112" t="s">
        <v>1</v>
      </c>
      <c r="C102" s="108" t="s">
        <v>23</v>
      </c>
      <c r="D102" s="110" t="s">
        <v>118</v>
      </c>
      <c r="E102" s="2"/>
    </row>
    <row r="103" spans="1:5" ht="15" thickBot="1">
      <c r="A103" s="171"/>
      <c r="B103" s="111" t="s">
        <v>25</v>
      </c>
      <c r="C103" s="108" t="s">
        <v>22</v>
      </c>
      <c r="D103" s="110" t="s">
        <v>117</v>
      </c>
      <c r="E103" s="2"/>
    </row>
    <row r="104" spans="1:5" ht="15" thickBot="1">
      <c r="A104" s="171"/>
      <c r="B104" s="111" t="s">
        <v>26</v>
      </c>
      <c r="C104" s="108" t="s">
        <v>22</v>
      </c>
      <c r="D104" s="110" t="s">
        <v>116</v>
      </c>
      <c r="E104" s="2"/>
    </row>
    <row r="105" spans="1:5" ht="15" thickBot="1">
      <c r="A105" s="171"/>
      <c r="B105" s="109" t="s">
        <v>2</v>
      </c>
      <c r="C105" s="108" t="s">
        <v>22</v>
      </c>
      <c r="D105" s="110" t="s">
        <v>115</v>
      </c>
      <c r="E105" s="2"/>
    </row>
    <row r="106" spans="1:5" ht="15" thickBot="1">
      <c r="A106" s="171"/>
      <c r="B106" s="109" t="s">
        <v>3</v>
      </c>
      <c r="C106" s="108" t="s">
        <v>22</v>
      </c>
      <c r="D106" s="110" t="s">
        <v>114</v>
      </c>
      <c r="E106" s="2"/>
    </row>
    <row r="107" spans="1:5" ht="84.45" thickBot="1">
      <c r="A107" s="171"/>
      <c r="B107" s="134" t="s">
        <v>21</v>
      </c>
      <c r="C107" s="108" t="s">
        <v>22</v>
      </c>
      <c r="D107" s="107" t="s">
        <v>113</v>
      </c>
      <c r="E107" s="2"/>
    </row>
    <row r="108" spans="1:5" ht="15" thickBot="1">
      <c r="A108" s="133"/>
      <c r="B108" s="132"/>
      <c r="C108" s="131"/>
      <c r="D108" s="119"/>
      <c r="E108" s="118"/>
    </row>
    <row r="109" spans="1:5" ht="103.5" customHeight="1" thickBot="1">
      <c r="A109" s="180" t="s">
        <v>75</v>
      </c>
      <c r="B109" s="124" t="s">
        <v>95</v>
      </c>
      <c r="C109" s="108" t="s">
        <v>95</v>
      </c>
      <c r="D109" s="115" t="s">
        <v>267</v>
      </c>
      <c r="E109" s="2"/>
    </row>
    <row r="110" spans="1:5" ht="217" customHeight="1" thickBot="1">
      <c r="A110" s="181"/>
      <c r="B110" s="124" t="s">
        <v>97</v>
      </c>
      <c r="C110" s="108" t="s">
        <v>202</v>
      </c>
      <c r="D110" s="110" t="s">
        <v>268</v>
      </c>
      <c r="E110" s="130"/>
    </row>
    <row r="111" spans="1:5" ht="81" customHeight="1" thickBot="1">
      <c r="A111" s="182"/>
      <c r="B111" s="124" t="s">
        <v>48</v>
      </c>
      <c r="C111" s="108" t="s">
        <v>48</v>
      </c>
      <c r="D111" s="115" t="s">
        <v>146</v>
      </c>
      <c r="E111" s="2"/>
    </row>
    <row r="112" spans="1:5" ht="15" thickBot="1">
      <c r="A112" s="182"/>
      <c r="B112" s="124" t="s">
        <v>60</v>
      </c>
      <c r="C112" s="108" t="s">
        <v>60</v>
      </c>
      <c r="D112" s="115" t="s">
        <v>145</v>
      </c>
      <c r="E112" s="2"/>
    </row>
    <row r="113" spans="1:7" ht="24.45" thickBot="1">
      <c r="A113" s="182"/>
      <c r="B113" s="124" t="s">
        <v>58</v>
      </c>
      <c r="C113" s="108" t="s">
        <v>58</v>
      </c>
      <c r="D113" s="115" t="s">
        <v>133</v>
      </c>
      <c r="E113" s="2"/>
    </row>
    <row r="114" spans="1:7" ht="72.45" thickBot="1">
      <c r="A114" s="182"/>
      <c r="B114" s="124" t="s">
        <v>62</v>
      </c>
      <c r="C114" s="108" t="s">
        <v>62</v>
      </c>
      <c r="D114" s="115" t="s">
        <v>122</v>
      </c>
      <c r="E114" s="129" t="s">
        <v>144</v>
      </c>
    </row>
    <row r="115" spans="1:7" ht="36.450000000000003" thickBot="1">
      <c r="A115" s="182"/>
      <c r="B115" s="124" t="s">
        <v>63</v>
      </c>
      <c r="C115" s="108" t="s">
        <v>63</v>
      </c>
      <c r="D115" s="128" t="s">
        <v>143</v>
      </c>
      <c r="E115" s="3"/>
      <c r="G115" s="127"/>
    </row>
    <row r="116" spans="1:7" ht="15" thickBot="1">
      <c r="A116" s="182"/>
      <c r="B116" s="124" t="s">
        <v>61</v>
      </c>
      <c r="C116" s="108" t="s">
        <v>61</v>
      </c>
      <c r="D116" s="115" t="s">
        <v>142</v>
      </c>
      <c r="E116" s="2"/>
    </row>
    <row r="117" spans="1:7" ht="24.45" thickBot="1">
      <c r="A117" s="182"/>
      <c r="B117" s="124" t="s">
        <v>59</v>
      </c>
      <c r="C117" s="108" t="s">
        <v>59</v>
      </c>
      <c r="D117" s="115" t="s">
        <v>133</v>
      </c>
      <c r="E117" s="2"/>
    </row>
    <row r="118" spans="1:7" ht="59.25" customHeight="1" thickBot="1">
      <c r="A118" s="182"/>
      <c r="B118" s="124" t="s">
        <v>64</v>
      </c>
      <c r="C118" s="108" t="s">
        <v>64</v>
      </c>
      <c r="D118" s="126" t="s">
        <v>141</v>
      </c>
      <c r="E118" s="2"/>
    </row>
    <row r="119" spans="1:7" ht="72.45" thickBot="1">
      <c r="A119" s="182"/>
      <c r="B119" s="124" t="s">
        <v>65</v>
      </c>
      <c r="C119" s="125" t="s">
        <v>140</v>
      </c>
      <c r="D119" s="115" t="s">
        <v>122</v>
      </c>
      <c r="E119" s="2"/>
    </row>
    <row r="120" spans="1:7" ht="123" customHeight="1" thickBot="1">
      <c r="A120" s="182"/>
      <c r="B120" s="124" t="s">
        <v>12</v>
      </c>
      <c r="C120" s="108" t="s">
        <v>12</v>
      </c>
      <c r="D120" s="115" t="s">
        <v>127</v>
      </c>
      <c r="E120" s="2"/>
    </row>
    <row r="121" spans="1:7" ht="24.45" thickBot="1">
      <c r="A121" s="182"/>
      <c r="B121" s="124" t="s">
        <v>13</v>
      </c>
      <c r="C121" s="108" t="s">
        <v>13</v>
      </c>
      <c r="D121" s="115" t="s">
        <v>126</v>
      </c>
      <c r="E121" s="2"/>
    </row>
    <row r="122" spans="1:7" ht="15" thickBot="1">
      <c r="A122" s="182"/>
      <c r="B122" s="124" t="s">
        <v>66</v>
      </c>
      <c r="C122" s="108" t="s">
        <v>66</v>
      </c>
      <c r="D122" s="110" t="s">
        <v>139</v>
      </c>
      <c r="E122" s="2"/>
    </row>
    <row r="123" spans="1:7" ht="27.75" customHeight="1" thickBot="1">
      <c r="A123" s="182"/>
      <c r="B123" s="114" t="s">
        <v>0</v>
      </c>
      <c r="C123" s="108" t="s">
        <v>23</v>
      </c>
      <c r="D123" s="113" t="s">
        <v>119</v>
      </c>
      <c r="E123" s="2"/>
    </row>
    <row r="124" spans="1:7" ht="24.45" thickBot="1">
      <c r="A124" s="182"/>
      <c r="B124" s="112" t="s">
        <v>1</v>
      </c>
      <c r="C124" s="108" t="s">
        <v>23</v>
      </c>
      <c r="D124" s="110" t="s">
        <v>118</v>
      </c>
      <c r="E124" s="2"/>
    </row>
    <row r="125" spans="1:7" ht="15" thickBot="1">
      <c r="A125" s="182"/>
      <c r="B125" s="111" t="s">
        <v>25</v>
      </c>
      <c r="C125" s="108" t="s">
        <v>22</v>
      </c>
      <c r="D125" s="110" t="s">
        <v>117</v>
      </c>
      <c r="E125" s="2"/>
    </row>
    <row r="126" spans="1:7" ht="15" thickBot="1">
      <c r="A126" s="182"/>
      <c r="B126" s="111" t="s">
        <v>26</v>
      </c>
      <c r="C126" s="108" t="s">
        <v>22</v>
      </c>
      <c r="D126" s="110" t="s">
        <v>116</v>
      </c>
      <c r="E126" s="2"/>
    </row>
    <row r="127" spans="1:7" ht="15" thickBot="1">
      <c r="A127" s="182"/>
      <c r="B127" s="109" t="s">
        <v>2</v>
      </c>
      <c r="C127" s="108" t="s">
        <v>22</v>
      </c>
      <c r="D127" s="110" t="s">
        <v>115</v>
      </c>
      <c r="E127" s="2"/>
    </row>
    <row r="128" spans="1:7" ht="15" thickBot="1">
      <c r="A128" s="182"/>
      <c r="B128" s="109" t="s">
        <v>3</v>
      </c>
      <c r="C128" s="108" t="s">
        <v>22</v>
      </c>
      <c r="D128" s="110" t="s">
        <v>114</v>
      </c>
      <c r="E128" s="2"/>
    </row>
    <row r="129" spans="1:5" ht="84.45" thickBot="1">
      <c r="A129" s="183"/>
      <c r="B129" s="109" t="s">
        <v>21</v>
      </c>
      <c r="C129" s="108" t="s">
        <v>22</v>
      </c>
      <c r="D129" s="107" t="s">
        <v>113</v>
      </c>
      <c r="E129" s="2"/>
    </row>
    <row r="130" spans="1:5" ht="15" thickBot="1">
      <c r="A130" s="122"/>
      <c r="B130" s="121"/>
      <c r="C130" s="120"/>
      <c r="D130" s="119"/>
      <c r="E130" s="118"/>
    </row>
    <row r="131" spans="1:5" ht="132" customHeight="1" thickBot="1">
      <c r="A131" s="184" t="s">
        <v>76</v>
      </c>
      <c r="B131" s="123" t="s">
        <v>96</v>
      </c>
      <c r="C131" s="108" t="s">
        <v>96</v>
      </c>
      <c r="D131" s="115" t="s">
        <v>269</v>
      </c>
      <c r="E131" s="2"/>
    </row>
    <row r="132" spans="1:5" ht="117" customHeight="1" thickBot="1">
      <c r="A132" s="185"/>
      <c r="B132" s="123" t="s">
        <v>98</v>
      </c>
      <c r="C132" s="108" t="s">
        <v>203</v>
      </c>
      <c r="D132" s="110" t="s">
        <v>264</v>
      </c>
      <c r="E132" s="2"/>
    </row>
    <row r="133" spans="1:5" ht="15" thickBot="1">
      <c r="A133" s="186"/>
      <c r="B133" s="123" t="s">
        <v>37</v>
      </c>
      <c r="C133" s="108" t="s">
        <v>37</v>
      </c>
      <c r="D133" s="110" t="s">
        <v>138</v>
      </c>
      <c r="E133" s="2"/>
    </row>
    <row r="134" spans="1:5" ht="36.450000000000003" thickBot="1">
      <c r="A134" s="186"/>
      <c r="B134" s="123" t="s">
        <v>14</v>
      </c>
      <c r="C134" s="108" t="s">
        <v>14</v>
      </c>
      <c r="D134" s="110" t="s">
        <v>137</v>
      </c>
      <c r="E134" s="2"/>
    </row>
    <row r="135" spans="1:5" ht="24.45" thickBot="1">
      <c r="A135" s="186"/>
      <c r="B135" s="123" t="s">
        <v>15</v>
      </c>
      <c r="C135" s="108" t="s">
        <v>15</v>
      </c>
      <c r="D135" s="115" t="s">
        <v>136</v>
      </c>
      <c r="E135" s="2"/>
    </row>
    <row r="136" spans="1:5" ht="24.45" thickBot="1">
      <c r="A136" s="186"/>
      <c r="B136" s="123" t="s">
        <v>69</v>
      </c>
      <c r="C136" s="108" t="s">
        <v>69</v>
      </c>
      <c r="D136" s="115" t="s">
        <v>135</v>
      </c>
      <c r="E136" s="2"/>
    </row>
    <row r="137" spans="1:5" ht="15" thickBot="1">
      <c r="A137" s="186"/>
      <c r="B137" s="123" t="s">
        <v>39</v>
      </c>
      <c r="C137" s="108" t="s">
        <v>39</v>
      </c>
      <c r="D137" s="115" t="s">
        <v>134</v>
      </c>
      <c r="E137" s="2"/>
    </row>
    <row r="138" spans="1:5" ht="24.45" thickBot="1">
      <c r="A138" s="186"/>
      <c r="B138" s="123" t="s">
        <v>40</v>
      </c>
      <c r="C138" s="108" t="s">
        <v>40</v>
      </c>
      <c r="D138" s="115" t="s">
        <v>133</v>
      </c>
      <c r="E138" s="2"/>
    </row>
    <row r="139" spans="1:5" ht="24.45" thickBot="1">
      <c r="A139" s="186"/>
      <c r="B139" s="123" t="s">
        <v>68</v>
      </c>
      <c r="C139" s="108" t="s">
        <v>68</v>
      </c>
      <c r="D139" s="115" t="s">
        <v>132</v>
      </c>
      <c r="E139" s="2"/>
    </row>
    <row r="140" spans="1:5" ht="15" thickBot="1">
      <c r="A140" s="186"/>
      <c r="B140" s="123" t="s">
        <v>70</v>
      </c>
      <c r="C140" s="108" t="s">
        <v>70</v>
      </c>
      <c r="D140" s="115" t="s">
        <v>131</v>
      </c>
      <c r="E140" s="2"/>
    </row>
    <row r="141" spans="1:5" ht="15" thickBot="1">
      <c r="A141" s="186"/>
      <c r="B141" s="123" t="s">
        <v>41</v>
      </c>
      <c r="C141" s="108" t="s">
        <v>41</v>
      </c>
      <c r="D141" s="115" t="s">
        <v>130</v>
      </c>
      <c r="E141" s="2"/>
    </row>
    <row r="142" spans="1:5" ht="36.450000000000003" thickBot="1">
      <c r="A142" s="186"/>
      <c r="B142" s="123" t="s">
        <v>67</v>
      </c>
      <c r="C142" s="108" t="s">
        <v>67</v>
      </c>
      <c r="D142" s="115" t="s">
        <v>129</v>
      </c>
      <c r="E142" s="2"/>
    </row>
    <row r="143" spans="1:5" ht="15" thickBot="1">
      <c r="A143" s="186"/>
      <c r="B143" s="123" t="s">
        <v>71</v>
      </c>
      <c r="C143" s="108" t="s">
        <v>71</v>
      </c>
      <c r="D143" s="115" t="s">
        <v>128</v>
      </c>
      <c r="E143" s="2"/>
    </row>
    <row r="144" spans="1:5" ht="119.05" customHeight="1" thickBot="1">
      <c r="A144" s="186"/>
      <c r="B144" s="123" t="s">
        <v>12</v>
      </c>
      <c r="C144" s="108" t="s">
        <v>12</v>
      </c>
      <c r="D144" s="115" t="s">
        <v>127</v>
      </c>
      <c r="E144" s="2"/>
    </row>
    <row r="145" spans="1:5" ht="24.45" thickBot="1">
      <c r="A145" s="186"/>
      <c r="B145" s="123" t="s">
        <v>13</v>
      </c>
      <c r="C145" s="108" t="s">
        <v>13</v>
      </c>
      <c r="D145" s="115" t="s">
        <v>126</v>
      </c>
      <c r="E145" s="2"/>
    </row>
    <row r="146" spans="1:5" ht="48.45" thickBot="1">
      <c r="A146" s="186"/>
      <c r="B146" s="123" t="s">
        <v>125</v>
      </c>
      <c r="C146" s="108" t="s">
        <v>124</v>
      </c>
      <c r="D146" s="117" t="s">
        <v>123</v>
      </c>
      <c r="E146" s="2"/>
    </row>
    <row r="147" spans="1:5" ht="72.45" thickBot="1">
      <c r="A147" s="186"/>
      <c r="B147" s="123" t="s">
        <v>45</v>
      </c>
      <c r="C147" s="108" t="s">
        <v>111</v>
      </c>
      <c r="D147" s="115" t="s">
        <v>122</v>
      </c>
      <c r="E147" s="2"/>
    </row>
    <row r="148" spans="1:5" ht="24.45" thickBot="1">
      <c r="A148" s="186"/>
      <c r="B148" s="123" t="s">
        <v>72</v>
      </c>
      <c r="C148" s="108" t="s">
        <v>204</v>
      </c>
      <c r="D148" s="115" t="s">
        <v>121</v>
      </c>
      <c r="E148" s="2"/>
    </row>
    <row r="149" spans="1:5" ht="168.45" thickBot="1">
      <c r="A149" s="186"/>
      <c r="B149" s="123" t="s">
        <v>48</v>
      </c>
      <c r="C149" s="108" t="s">
        <v>48</v>
      </c>
      <c r="D149" s="115" t="s">
        <v>120</v>
      </c>
      <c r="E149" s="2"/>
    </row>
    <row r="150" spans="1:5" ht="24.75" customHeight="1" thickBot="1">
      <c r="A150" s="186"/>
      <c r="B150" s="114" t="s">
        <v>0</v>
      </c>
      <c r="C150" s="108" t="s">
        <v>23</v>
      </c>
      <c r="D150" s="113" t="s">
        <v>119</v>
      </c>
      <c r="E150" s="2"/>
    </row>
    <row r="151" spans="1:5" ht="24.45" thickBot="1">
      <c r="A151" s="186"/>
      <c r="B151" s="112" t="s">
        <v>1</v>
      </c>
      <c r="C151" s="108" t="s">
        <v>23</v>
      </c>
      <c r="D151" s="110" t="s">
        <v>118</v>
      </c>
      <c r="E151" s="2"/>
    </row>
    <row r="152" spans="1:5" ht="15" thickBot="1">
      <c r="A152" s="186"/>
      <c r="B152" s="111" t="s">
        <v>25</v>
      </c>
      <c r="C152" s="108" t="s">
        <v>22</v>
      </c>
      <c r="D152" s="110" t="s">
        <v>117</v>
      </c>
      <c r="E152" s="2"/>
    </row>
    <row r="153" spans="1:5" ht="15" thickBot="1">
      <c r="A153" s="186"/>
      <c r="B153" s="111" t="s">
        <v>26</v>
      </c>
      <c r="C153" s="108" t="s">
        <v>22</v>
      </c>
      <c r="D153" s="110" t="s">
        <v>116</v>
      </c>
      <c r="E153" s="2"/>
    </row>
    <row r="154" spans="1:5" ht="15" thickBot="1">
      <c r="A154" s="186"/>
      <c r="B154" s="109" t="s">
        <v>2</v>
      </c>
      <c r="C154" s="108" t="s">
        <v>22</v>
      </c>
      <c r="D154" s="110" t="s">
        <v>115</v>
      </c>
      <c r="E154" s="2"/>
    </row>
    <row r="155" spans="1:5" ht="15" thickBot="1">
      <c r="A155" s="186"/>
      <c r="B155" s="109" t="s">
        <v>3</v>
      </c>
      <c r="C155" s="108" t="s">
        <v>22</v>
      </c>
      <c r="D155" s="110" t="s">
        <v>114</v>
      </c>
      <c r="E155" s="2"/>
    </row>
    <row r="156" spans="1:5" ht="84.45" thickBot="1">
      <c r="A156" s="187"/>
      <c r="B156" s="109" t="s">
        <v>21</v>
      </c>
      <c r="C156" s="108" t="s">
        <v>22</v>
      </c>
      <c r="D156" s="107" t="s">
        <v>113</v>
      </c>
      <c r="E156" s="2"/>
    </row>
    <row r="157" spans="1:5" ht="15" thickBot="1">
      <c r="A157" s="122"/>
      <c r="B157" s="121"/>
      <c r="C157" s="120"/>
      <c r="D157" s="119"/>
      <c r="E157" s="118"/>
    </row>
    <row r="158" spans="1:5" ht="133.5" customHeight="1" thickBot="1">
      <c r="A158" s="167" t="s">
        <v>10</v>
      </c>
      <c r="B158" s="116" t="s">
        <v>100</v>
      </c>
      <c r="C158" s="108" t="s">
        <v>100</v>
      </c>
      <c r="D158" s="115" t="s">
        <v>270</v>
      </c>
      <c r="E158" s="2"/>
    </row>
    <row r="159" spans="1:5" ht="120.55" customHeight="1" thickBot="1">
      <c r="A159" s="168"/>
      <c r="B159" s="116" t="s">
        <v>101</v>
      </c>
      <c r="C159" s="108" t="s">
        <v>205</v>
      </c>
      <c r="D159" s="110" t="s">
        <v>264</v>
      </c>
      <c r="E159" s="2"/>
    </row>
    <row r="160" spans="1:5" ht="15" thickBot="1">
      <c r="A160" s="168"/>
      <c r="B160" s="116" t="s">
        <v>39</v>
      </c>
      <c r="C160" s="108" t="s">
        <v>39</v>
      </c>
      <c r="D160" s="115" t="s">
        <v>134</v>
      </c>
      <c r="E160" s="2"/>
    </row>
    <row r="161" spans="1:5" ht="24.45" thickBot="1">
      <c r="A161" s="168"/>
      <c r="B161" s="116" t="s">
        <v>40</v>
      </c>
      <c r="C161" s="108" t="s">
        <v>40</v>
      </c>
      <c r="D161" s="115" t="s">
        <v>133</v>
      </c>
      <c r="E161" s="2"/>
    </row>
    <row r="162" spans="1:5" ht="24.45" thickBot="1">
      <c r="A162" s="168"/>
      <c r="B162" s="116" t="s">
        <v>68</v>
      </c>
      <c r="C162" s="108" t="s">
        <v>68</v>
      </c>
      <c r="D162" s="115" t="s">
        <v>132</v>
      </c>
      <c r="E162" s="2"/>
    </row>
    <row r="163" spans="1:5" ht="28.5" customHeight="1" thickBot="1">
      <c r="A163" s="168"/>
      <c r="B163" s="116" t="s">
        <v>70</v>
      </c>
      <c r="C163" s="108" t="s">
        <v>70</v>
      </c>
      <c r="D163" s="115" t="s">
        <v>131</v>
      </c>
      <c r="E163" s="2"/>
    </row>
    <row r="164" spans="1:5" ht="15" thickBot="1">
      <c r="A164" s="168"/>
      <c r="B164" s="116" t="s">
        <v>41</v>
      </c>
      <c r="C164" s="108" t="s">
        <v>41</v>
      </c>
      <c r="D164" s="115" t="s">
        <v>130</v>
      </c>
      <c r="E164" s="2"/>
    </row>
    <row r="165" spans="1:5" ht="36.450000000000003" thickBot="1">
      <c r="A165" s="168"/>
      <c r="B165" s="116" t="s">
        <v>67</v>
      </c>
      <c r="C165" s="108" t="s">
        <v>67</v>
      </c>
      <c r="D165" s="115" t="s">
        <v>129</v>
      </c>
      <c r="E165" s="2"/>
    </row>
    <row r="166" spans="1:5" ht="15" thickBot="1">
      <c r="A166" s="168"/>
      <c r="B166" s="116" t="s">
        <v>71</v>
      </c>
      <c r="C166" s="108" t="s">
        <v>71</v>
      </c>
      <c r="D166" s="115" t="s">
        <v>128</v>
      </c>
      <c r="E166" s="2"/>
    </row>
    <row r="167" spans="1:5" ht="117.55" customHeight="1" thickBot="1">
      <c r="A167" s="168"/>
      <c r="B167" s="116" t="s">
        <v>12</v>
      </c>
      <c r="C167" s="108" t="s">
        <v>12</v>
      </c>
      <c r="D167" s="115" t="s">
        <v>127</v>
      </c>
      <c r="E167" s="2"/>
    </row>
    <row r="168" spans="1:5" ht="24.45" thickBot="1">
      <c r="A168" s="168"/>
      <c r="B168" s="116" t="s">
        <v>13</v>
      </c>
      <c r="C168" s="108" t="s">
        <v>13</v>
      </c>
      <c r="D168" s="115" t="s">
        <v>126</v>
      </c>
      <c r="E168" s="2"/>
    </row>
    <row r="169" spans="1:5" ht="48.45" thickBot="1">
      <c r="A169" s="168"/>
      <c r="B169" s="116" t="s">
        <v>125</v>
      </c>
      <c r="C169" s="108" t="s">
        <v>124</v>
      </c>
      <c r="D169" s="117" t="s">
        <v>123</v>
      </c>
      <c r="E169" s="2"/>
    </row>
    <row r="170" spans="1:5" ht="72.45" thickBot="1">
      <c r="A170" s="168"/>
      <c r="B170" s="116" t="s">
        <v>45</v>
      </c>
      <c r="C170" s="108" t="s">
        <v>111</v>
      </c>
      <c r="D170" s="115" t="s">
        <v>122</v>
      </c>
      <c r="E170" s="2"/>
    </row>
    <row r="171" spans="1:5" ht="24.45" thickBot="1">
      <c r="A171" s="168"/>
      <c r="B171" s="116" t="s">
        <v>72</v>
      </c>
      <c r="C171" s="108" t="s">
        <v>99</v>
      </c>
      <c r="D171" s="115" t="s">
        <v>121</v>
      </c>
      <c r="E171" s="2"/>
    </row>
    <row r="172" spans="1:5" ht="168.45" thickBot="1">
      <c r="A172" s="168"/>
      <c r="B172" s="116" t="s">
        <v>48</v>
      </c>
      <c r="C172" s="108" t="s">
        <v>48</v>
      </c>
      <c r="D172" s="115" t="s">
        <v>120</v>
      </c>
      <c r="E172" s="2"/>
    </row>
    <row r="173" spans="1:5" ht="36.450000000000003" thickBot="1">
      <c r="A173" s="168"/>
      <c r="B173" s="114" t="s">
        <v>0</v>
      </c>
      <c r="C173" s="108" t="s">
        <v>23</v>
      </c>
      <c r="D173" s="113" t="s">
        <v>119</v>
      </c>
      <c r="E173" s="2"/>
    </row>
    <row r="174" spans="1:5" ht="24.45" thickBot="1">
      <c r="A174" s="168"/>
      <c r="B174" s="112" t="s">
        <v>1</v>
      </c>
      <c r="C174" s="108" t="s">
        <v>23</v>
      </c>
      <c r="D174" s="110" t="s">
        <v>118</v>
      </c>
      <c r="E174" s="2"/>
    </row>
    <row r="175" spans="1:5" ht="15" thickBot="1">
      <c r="A175" s="168"/>
      <c r="B175" s="111" t="s">
        <v>25</v>
      </c>
      <c r="C175" s="108" t="s">
        <v>22</v>
      </c>
      <c r="D175" s="110" t="s">
        <v>117</v>
      </c>
      <c r="E175" s="2"/>
    </row>
    <row r="176" spans="1:5" ht="15" thickBot="1">
      <c r="A176" s="168"/>
      <c r="B176" s="111" t="s">
        <v>26</v>
      </c>
      <c r="C176" s="108" t="s">
        <v>22</v>
      </c>
      <c r="D176" s="110" t="s">
        <v>116</v>
      </c>
      <c r="E176" s="2"/>
    </row>
    <row r="177" spans="1:5" ht="15" thickBot="1">
      <c r="A177" s="168"/>
      <c r="B177" s="109" t="s">
        <v>2</v>
      </c>
      <c r="C177" s="108" t="s">
        <v>22</v>
      </c>
      <c r="D177" s="110" t="s">
        <v>115</v>
      </c>
      <c r="E177" s="2"/>
    </row>
    <row r="178" spans="1:5" ht="15" thickBot="1">
      <c r="A178" s="168"/>
      <c r="B178" s="109" t="s">
        <v>3</v>
      </c>
      <c r="C178" s="108" t="s">
        <v>22</v>
      </c>
      <c r="D178" s="110" t="s">
        <v>114</v>
      </c>
      <c r="E178" s="2"/>
    </row>
    <row r="179" spans="1:5" ht="84.45" thickBot="1">
      <c r="A179" s="169"/>
      <c r="B179" s="109" t="s">
        <v>21</v>
      </c>
      <c r="C179" s="108" t="s">
        <v>22</v>
      </c>
      <c r="D179" s="107" t="s">
        <v>113</v>
      </c>
      <c r="E179" s="2"/>
    </row>
  </sheetData>
  <mergeCells count="8">
    <mergeCell ref="A131:A156"/>
    <mergeCell ref="A158:A179"/>
    <mergeCell ref="A2:A21"/>
    <mergeCell ref="A23:A48"/>
    <mergeCell ref="A50:A68"/>
    <mergeCell ref="A70:A87"/>
    <mergeCell ref="A89:A107"/>
    <mergeCell ref="A109:A129"/>
  </mergeCells>
  <hyperlinks>
    <hyperlink ref="A70" location="Shipping!A1" display="Shipping" xr:uid="{8441436A-9ECD-463D-92D1-619485EF6F9B}"/>
    <hyperlink ref="A89" location="Recieving!A1" display="Receiving" xr:uid="{AACB0693-099B-4DBF-98DF-14DA2D73D891}"/>
    <hyperlink ref="A23" location="'Initial Pack'!A1" display="Initial Packing (RAC - Aquaculture Only)" xr:uid="{BD2D3992-35C4-4471-8D77-7B65DF8D832D}"/>
    <hyperlink ref="A50" location="'First Land Based Recieve'!A1" display="First Land-Based Reciever (Wild Catch Only)" xr:uid="{B903B1AB-53D8-41C1-BD21-1C49618ACB55}"/>
    <hyperlink ref="A2:A21" location="Harvest!A1" display="Harvest" xr:uid="{5288C95A-E0A4-43C4-B5BD-BA7F140F930D}"/>
    <hyperlink ref="A109:A129" location="'Transformation (Normal) '!A1" display="Transformation (Normal) " xr:uid="{C230BAB2-588E-43E7-8D92-221FFDB22079}"/>
    <hyperlink ref="A89:A107" location="Receiving!A1" display="Receiving" xr:uid="{2046254D-935D-4F51-B678-7B0851AF4D05}"/>
    <hyperlink ref="A131:A156" location="'Transformation (special 1)'!A1" display="Transformation of a RAC that was not initially packed prior to transformation" xr:uid="{0590F9E8-829B-4871-8152-8ACFE1673927}"/>
    <hyperlink ref="A158:A179" location="'Transformation (special 2)'!A1" display="Transformation of a RAC that was not initially packed prior to transformation and was received from an entitiy exempt from subpart S" xr:uid="{DC073DAF-DE01-45DB-B982-8B93337A7BCC}"/>
    <hyperlink ref="E12" r:id="rId1" xr:uid="{A6A4BF9F-20C9-4390-942E-C4666CA751C4}"/>
    <hyperlink ref="E23" r:id="rId2" xr:uid="{FD9AD915-4F6A-4869-95F9-CF3779C030CD}"/>
    <hyperlink ref="E59" r:id="rId3" xr:uid="{DF10E0DA-35BA-4609-AB92-80AF276C236D}"/>
    <hyperlink ref="E79" r:id="rId4" xr:uid="{3DE835E3-0F23-4E3F-B413-7B1829405648}"/>
    <hyperlink ref="E99" r:id="rId5" xr:uid="{17F3A95E-0C88-410E-90B6-DA7CA350DFCF}"/>
    <hyperlink ref="E114" r:id="rId6" xr:uid="{9871E3FB-46F8-459C-B6F8-8B1E29D2C690}"/>
    <hyperlink ref="A23:A48" location="'Initial Pack'!A1" display="Initial Packing (RAC - Aquaculture Only)" xr:uid="{F9493BBF-D622-4694-8772-E3EE05AE4A28}"/>
    <hyperlink ref="A50:A68" location="'First Land Based Reciever'!A1" display="First Land-Based Reciever (Wild Catch Only)" xr:uid="{BEF491CF-3311-445C-8278-2377938DDFE8}"/>
    <hyperlink ref="A70:A87" location="Shipping!A1" display="Shipping" xr:uid="{AD665976-37A0-4F0E-BDF5-3973BC93A904}"/>
  </hyperlinks>
  <pageMargins left="0.7" right="0.7" top="0.75" bottom="0.75" header="0.3" footer="0.3"/>
  <pageSetup orientation="portrait" horizontalDpi="1200" verticalDpi="1200" r:id="rId7"/>
  <legacy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49066-E0C3-4CFE-8392-990109D1BA11}">
  <dimension ref="A1"/>
  <sheetViews>
    <sheetView zoomScale="50" zoomScaleNormal="50" workbookViewId="0">
      <selection activeCell="Y48" sqref="Y48"/>
    </sheetView>
  </sheetViews>
  <sheetFormatPr defaultRowHeight="14.6"/>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C1CB3-BF9A-4045-93BA-CBA5EE23A1E6}">
  <dimension ref="A1:AA4"/>
  <sheetViews>
    <sheetView zoomScale="80" zoomScaleNormal="80" workbookViewId="0">
      <pane xSplit="1" ySplit="1" topLeftCell="I2" activePane="bottomRight" state="frozen"/>
      <selection pane="topRight" activeCell="B1" sqref="B1"/>
      <selection pane="bottomLeft" activeCell="A2" sqref="A2"/>
      <selection pane="bottomRight" activeCell="A3" sqref="A3"/>
    </sheetView>
  </sheetViews>
  <sheetFormatPr defaultColWidth="8.69140625" defaultRowHeight="14.6" outlineLevelCol="1"/>
  <cols>
    <col min="1" max="1" width="38.84375" style="3" customWidth="1"/>
    <col min="2" max="2" width="21.4609375" style="3" customWidth="1"/>
    <col min="3" max="3" width="29.53515625" style="3" customWidth="1"/>
    <col min="4" max="4" width="12.84375" style="3" customWidth="1"/>
    <col min="5" max="5" width="21.07421875" style="3" customWidth="1"/>
    <col min="6" max="6" width="39.765625" style="3" customWidth="1"/>
    <col min="7" max="7" width="16.07421875" style="3" customWidth="1"/>
    <col min="8" max="8" width="16.921875" style="3" customWidth="1"/>
    <col min="9" max="9" width="28.23046875" style="3" customWidth="1"/>
    <col min="10" max="10" width="18.61328125" style="3" customWidth="1"/>
    <col min="11" max="11" width="24.84375" style="3" bestFit="1" customWidth="1"/>
    <col min="12" max="12" width="31.07421875" style="3" customWidth="1"/>
    <col min="13" max="13" width="16.69140625" style="3" customWidth="1"/>
    <col min="14" max="15" width="21.07421875" style="3" customWidth="1"/>
    <col min="16" max="16" width="18.921875" style="3" customWidth="1"/>
    <col min="17" max="17" width="20" style="3" customWidth="1"/>
    <col min="18" max="18" width="18.61328125" style="3" customWidth="1"/>
    <col min="19" max="19" width="19.921875" style="3" customWidth="1"/>
    <col min="20" max="20" width="20.61328125" style="3" customWidth="1"/>
    <col min="21" max="21" width="14.69140625" style="3" customWidth="1" outlineLevel="1"/>
    <col min="22" max="22" width="12.921875" style="3" customWidth="1" outlineLevel="1"/>
    <col min="23" max="23" width="20.07421875" style="3" bestFit="1" customWidth="1" outlineLevel="1"/>
    <col min="24" max="24" width="20.07421875" style="3" customWidth="1" outlineLevel="1"/>
    <col min="25" max="25" width="15.23046875" style="3" customWidth="1" outlineLevel="1"/>
    <col min="26" max="26" width="14.3828125" style="3" customWidth="1" outlineLevel="1"/>
    <col min="27" max="27" width="22.23046875" style="3" customWidth="1" outlineLevel="1"/>
    <col min="28" max="16384" width="8.69140625" style="3"/>
  </cols>
  <sheetData>
    <row r="1" spans="1:27" customFormat="1" ht="130" customHeight="1" thickBot="1">
      <c r="A1" s="35" t="s">
        <v>259</v>
      </c>
      <c r="B1" s="164" t="s">
        <v>28</v>
      </c>
      <c r="C1" s="164"/>
      <c r="D1" s="164"/>
      <c r="E1" s="164"/>
      <c r="F1" s="164"/>
      <c r="G1" s="164"/>
      <c r="H1" s="8"/>
      <c r="I1" s="8"/>
      <c r="J1" s="8"/>
      <c r="K1" s="69"/>
      <c r="L1" s="69"/>
      <c r="M1" s="69"/>
      <c r="N1" s="66"/>
      <c r="O1" s="66"/>
      <c r="P1" s="8"/>
      <c r="Q1" s="8"/>
      <c r="R1" s="8"/>
      <c r="S1" s="8"/>
      <c r="T1" s="8"/>
      <c r="U1" s="8"/>
      <c r="V1" s="8"/>
      <c r="W1" s="8"/>
      <c r="X1" s="8"/>
      <c r="Y1" s="8"/>
      <c r="Z1" s="8"/>
      <c r="AA1" s="8"/>
    </row>
    <row r="2" spans="1:27" customFormat="1" ht="32.15" thickBot="1">
      <c r="A2" s="40" t="s">
        <v>276</v>
      </c>
      <c r="B2" s="21"/>
      <c r="C2" s="21"/>
      <c r="D2" s="20"/>
      <c r="E2" s="20"/>
      <c r="F2" s="19"/>
      <c r="G2" s="21"/>
      <c r="H2" s="21"/>
      <c r="I2" s="21"/>
      <c r="J2" s="21"/>
      <c r="K2" s="20"/>
      <c r="L2" s="20"/>
      <c r="M2" s="20"/>
      <c r="N2" s="20"/>
      <c r="O2" s="20"/>
      <c r="P2" s="21"/>
      <c r="Q2" s="21"/>
      <c r="R2" s="21"/>
      <c r="S2" s="21"/>
      <c r="T2" s="21"/>
      <c r="U2" s="21"/>
      <c r="V2" s="21"/>
      <c r="W2" s="21"/>
      <c r="X2" s="21"/>
      <c r="Y2" s="21"/>
      <c r="Z2" s="21"/>
      <c r="AA2" s="21"/>
    </row>
    <row r="3" spans="1:27" customFormat="1" ht="95.05" customHeight="1">
      <c r="A3" s="158" t="s">
        <v>191</v>
      </c>
      <c r="B3" s="11" t="s">
        <v>68</v>
      </c>
      <c r="C3" s="11" t="s">
        <v>43</v>
      </c>
      <c r="D3" s="11" t="s">
        <v>39</v>
      </c>
      <c r="E3" s="11" t="s">
        <v>40</v>
      </c>
      <c r="F3" s="11" t="s">
        <v>272</v>
      </c>
      <c r="G3" s="11" t="s">
        <v>14</v>
      </c>
      <c r="H3" s="11" t="s">
        <v>15</v>
      </c>
      <c r="I3" s="11" t="s">
        <v>44</v>
      </c>
      <c r="J3" s="11" t="s">
        <v>37</v>
      </c>
      <c r="K3" s="11" t="s">
        <v>102</v>
      </c>
      <c r="L3" s="11" t="s">
        <v>196</v>
      </c>
      <c r="M3" s="11" t="s">
        <v>48</v>
      </c>
      <c r="N3" s="11" t="s">
        <v>41</v>
      </c>
      <c r="O3" s="11" t="s">
        <v>42</v>
      </c>
      <c r="P3" s="11" t="s">
        <v>12</v>
      </c>
      <c r="Q3" s="11" t="s">
        <v>13</v>
      </c>
      <c r="R3" s="11" t="s">
        <v>49</v>
      </c>
      <c r="S3" s="11" t="s">
        <v>46</v>
      </c>
      <c r="T3" s="11" t="s">
        <v>107</v>
      </c>
      <c r="U3" s="4" t="s">
        <v>0</v>
      </c>
      <c r="V3" s="5" t="s">
        <v>1</v>
      </c>
      <c r="W3" s="6" t="s">
        <v>25</v>
      </c>
      <c r="X3" s="6" t="s">
        <v>26</v>
      </c>
      <c r="Y3" s="7" t="s">
        <v>2</v>
      </c>
      <c r="Z3" s="7" t="s">
        <v>3</v>
      </c>
      <c r="AA3" s="7" t="s">
        <v>21</v>
      </c>
    </row>
    <row r="4" spans="1:27" ht="55.3">
      <c r="A4" s="1" t="s">
        <v>5</v>
      </c>
      <c r="B4" s="13" t="s">
        <v>271</v>
      </c>
      <c r="C4" s="160">
        <v>45243</v>
      </c>
      <c r="D4" s="10">
        <v>3</v>
      </c>
      <c r="E4" s="10" t="s">
        <v>218</v>
      </c>
      <c r="F4" s="13" t="s">
        <v>242</v>
      </c>
      <c r="G4" s="13" t="s">
        <v>208</v>
      </c>
      <c r="H4" s="13" t="s">
        <v>211</v>
      </c>
      <c r="I4" s="13" t="s">
        <v>213</v>
      </c>
      <c r="J4" s="159">
        <v>45240</v>
      </c>
      <c r="K4" s="13" t="s">
        <v>206</v>
      </c>
      <c r="L4" s="13" t="s">
        <v>207</v>
      </c>
      <c r="M4" s="10" t="s">
        <v>210</v>
      </c>
      <c r="N4" s="10">
        <v>500</v>
      </c>
      <c r="O4" s="10" t="s">
        <v>209</v>
      </c>
      <c r="P4" s="10" t="s">
        <v>210</v>
      </c>
      <c r="Q4" s="13">
        <v>43210</v>
      </c>
      <c r="R4" s="160">
        <v>45243</v>
      </c>
      <c r="S4" s="10" t="s">
        <v>219</v>
      </c>
      <c r="T4" s="10" t="s">
        <v>220</v>
      </c>
      <c r="U4" s="14">
        <v>98765</v>
      </c>
      <c r="V4" s="14">
        <v>43210</v>
      </c>
      <c r="W4" s="14" t="s">
        <v>214</v>
      </c>
      <c r="X4" s="14" t="s">
        <v>215</v>
      </c>
      <c r="Y4" s="14">
        <v>2144</v>
      </c>
      <c r="Z4" s="14" t="s">
        <v>216</v>
      </c>
      <c r="AA4" s="14" t="s">
        <v>221</v>
      </c>
    </row>
  </sheetData>
  <mergeCells count="1">
    <mergeCell ref="B1:G1"/>
  </mergeCells>
  <hyperlinks>
    <hyperlink ref="A3" location="DEFINITIONS!A1" display="Please Click here for specific Definitions and Examples about KDEs and CTEs" xr:uid="{3C4F9B51-19D0-4D58-B029-9AE79B15C64C}"/>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5B54B-0C96-48C2-B499-D43804EB69FF}">
  <dimension ref="A1:T4"/>
  <sheetViews>
    <sheetView zoomScale="90" zoomScaleNormal="90" workbookViewId="0">
      <pane xSplit="1" ySplit="1" topLeftCell="B2" activePane="bottomRight" state="frozen"/>
      <selection pane="topRight" activeCell="B1" sqref="B1"/>
      <selection pane="bottomLeft" activeCell="A2" sqref="A2"/>
      <selection pane="bottomRight" activeCell="A3" sqref="A3"/>
    </sheetView>
  </sheetViews>
  <sheetFormatPr defaultColWidth="8.69140625" defaultRowHeight="14.6" outlineLevelCol="1"/>
  <cols>
    <col min="1" max="1" width="42.53515625" style="15" bestFit="1" customWidth="1"/>
    <col min="2" max="2" width="28.3828125" style="15" customWidth="1"/>
    <col min="3" max="3" width="32.69140625" style="15" customWidth="1"/>
    <col min="4" max="4" width="16.15234375" style="15" customWidth="1"/>
    <col min="5" max="5" width="12.84375" style="15" customWidth="1"/>
    <col min="6" max="6" width="14.15234375" style="15" customWidth="1"/>
    <col min="7" max="7" width="14.53515625" style="15" customWidth="1"/>
    <col min="8" max="8" width="17.61328125" style="15" customWidth="1"/>
    <col min="9" max="9" width="12.15234375" style="15" customWidth="1"/>
    <col min="10" max="10" width="21.15234375" style="15" customWidth="1"/>
    <col min="11" max="11" width="44.53515625" style="15" customWidth="1"/>
    <col min="12" max="12" width="23.4609375" style="15" customWidth="1"/>
    <col min="13" max="13" width="36.4609375" style="15" customWidth="1"/>
    <col min="14" max="14" width="16.23046875" style="15" customWidth="1" outlineLevel="1"/>
    <col min="15" max="15" width="16.4609375" style="15" customWidth="1" outlineLevel="1"/>
    <col min="16" max="16" width="19" style="15" customWidth="1" outlineLevel="1"/>
    <col min="17" max="17" width="17.61328125" style="15" customWidth="1" outlineLevel="1"/>
    <col min="18" max="18" width="15.07421875" style="15" customWidth="1" outlineLevel="1"/>
    <col min="19" max="19" width="14.4609375" style="15" customWidth="1" outlineLevel="1"/>
    <col min="20" max="20" width="16.61328125" style="15" customWidth="1" outlineLevel="1"/>
    <col min="21" max="16384" width="8.69140625" style="15"/>
  </cols>
  <sheetData>
    <row r="1" spans="1:20" customFormat="1" ht="156" customHeight="1" thickBot="1">
      <c r="A1" s="35" t="s">
        <v>259</v>
      </c>
      <c r="B1" s="165" t="s">
        <v>29</v>
      </c>
      <c r="C1" s="165"/>
      <c r="D1" s="165"/>
      <c r="E1" s="165"/>
      <c r="F1" s="165"/>
      <c r="G1" s="165"/>
      <c r="H1" s="165"/>
      <c r="I1" s="45"/>
      <c r="J1" s="45"/>
      <c r="K1" s="45"/>
      <c r="L1" s="45"/>
      <c r="M1" s="45"/>
      <c r="N1" s="45"/>
      <c r="O1" s="45"/>
      <c r="P1" s="45"/>
      <c r="Q1" s="45"/>
      <c r="R1" s="45"/>
      <c r="S1" s="45"/>
      <c r="T1" s="49"/>
    </row>
    <row r="2" spans="1:20" customFormat="1" ht="32.15" thickBot="1">
      <c r="A2" s="40" t="s">
        <v>277</v>
      </c>
      <c r="B2" s="46"/>
      <c r="C2" s="46"/>
      <c r="D2" s="46"/>
      <c r="E2" s="47"/>
      <c r="F2" s="47"/>
      <c r="G2" s="47"/>
      <c r="H2" s="48"/>
      <c r="I2" s="48"/>
      <c r="J2" s="48"/>
      <c r="K2" s="48"/>
      <c r="L2" s="48"/>
      <c r="M2" s="48"/>
      <c r="N2" s="48"/>
      <c r="O2" s="48"/>
      <c r="P2" s="48"/>
      <c r="Q2" s="48"/>
      <c r="R2" s="48"/>
      <c r="S2" s="48"/>
      <c r="T2" s="50"/>
    </row>
    <row r="3" spans="1:20" ht="144">
      <c r="A3" s="158" t="s">
        <v>191</v>
      </c>
      <c r="B3" s="26" t="s">
        <v>235</v>
      </c>
      <c r="C3" s="26" t="s">
        <v>236</v>
      </c>
      <c r="D3" s="26" t="s">
        <v>48</v>
      </c>
      <c r="E3" s="26" t="s">
        <v>50</v>
      </c>
      <c r="F3" s="26" t="s">
        <v>51</v>
      </c>
      <c r="G3" s="26" t="s">
        <v>12</v>
      </c>
      <c r="H3" s="26" t="s">
        <v>13</v>
      </c>
      <c r="I3" s="26" t="s">
        <v>52</v>
      </c>
      <c r="J3" s="26" t="s">
        <v>27</v>
      </c>
      <c r="K3" s="26" t="s">
        <v>108</v>
      </c>
      <c r="L3" s="26" t="s">
        <v>53</v>
      </c>
      <c r="M3" s="26" t="s">
        <v>54</v>
      </c>
      <c r="N3" s="27" t="s">
        <v>0</v>
      </c>
      <c r="O3" s="28" t="s">
        <v>1</v>
      </c>
      <c r="P3" s="29" t="s">
        <v>25</v>
      </c>
      <c r="Q3" s="29" t="s">
        <v>26</v>
      </c>
      <c r="R3" s="30" t="s">
        <v>2</v>
      </c>
      <c r="S3" s="30" t="s">
        <v>3</v>
      </c>
      <c r="T3" s="30" t="s">
        <v>21</v>
      </c>
    </row>
    <row r="4" spans="1:20" ht="31.75">
      <c r="A4" s="1" t="s">
        <v>237</v>
      </c>
      <c r="B4" s="13" t="s">
        <v>222</v>
      </c>
      <c r="C4" s="13" t="s">
        <v>223</v>
      </c>
      <c r="D4" s="13" t="s">
        <v>273</v>
      </c>
      <c r="E4" s="13">
        <v>3000</v>
      </c>
      <c r="F4" s="13" t="s">
        <v>274</v>
      </c>
      <c r="G4" s="13" t="s">
        <v>224</v>
      </c>
      <c r="H4" s="159">
        <v>45244</v>
      </c>
      <c r="I4" s="159">
        <v>45244</v>
      </c>
      <c r="J4" s="13" t="s">
        <v>225</v>
      </c>
      <c r="K4" s="13" t="s">
        <v>226</v>
      </c>
      <c r="L4" s="13" t="s">
        <v>227</v>
      </c>
      <c r="M4" s="13" t="s">
        <v>228</v>
      </c>
      <c r="N4" s="14">
        <v>98765</v>
      </c>
      <c r="O4" s="14">
        <v>43210</v>
      </c>
      <c r="P4" s="14" t="s">
        <v>214</v>
      </c>
      <c r="Q4" s="14" t="s">
        <v>215</v>
      </c>
      <c r="R4" s="14">
        <v>2144</v>
      </c>
      <c r="S4" s="14" t="s">
        <v>216</v>
      </c>
      <c r="T4" s="14" t="s">
        <v>221</v>
      </c>
    </row>
  </sheetData>
  <mergeCells count="1">
    <mergeCell ref="B1:H1"/>
  </mergeCells>
  <hyperlinks>
    <hyperlink ref="A3" location="DEFINITIONS!A1" display="Please Click here for specific Definitions and Examples about KDEs and CTEs" xr:uid="{F3903817-E320-4BC3-BF68-5DA64CCB5040}"/>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95885-0DC5-469B-B625-579D88025D1A}">
  <dimension ref="A1:T4"/>
  <sheetViews>
    <sheetView zoomScaleNormal="100" workbookViewId="0">
      <pane xSplit="1" ySplit="1" topLeftCell="E2" activePane="bottomRight" state="frozen"/>
      <selection pane="topRight" activeCell="B1" sqref="B1"/>
      <selection pane="bottomLeft" activeCell="A2" sqref="A2"/>
      <selection pane="bottomRight" activeCell="A3" sqref="A3"/>
    </sheetView>
  </sheetViews>
  <sheetFormatPr defaultColWidth="8.69140625" defaultRowHeight="14.6" outlineLevelCol="1"/>
  <cols>
    <col min="1" max="1" width="32.921875" style="16" customWidth="1"/>
    <col min="2" max="2" width="28.3828125" style="16" customWidth="1"/>
    <col min="3" max="3" width="38.921875" style="16" customWidth="1"/>
    <col min="4" max="4" width="23.84375" style="16" customWidth="1"/>
    <col min="5" max="5" width="36.23046875" style="16" customWidth="1"/>
    <col min="6" max="6" width="13.921875" style="16" customWidth="1"/>
    <col min="7" max="8" width="16.23046875" style="16" customWidth="1"/>
    <col min="9" max="9" width="13.61328125" style="16" customWidth="1"/>
    <col min="10" max="10" width="21.15234375" style="16" customWidth="1"/>
    <col min="11" max="11" width="18.84375" style="16" customWidth="1"/>
    <col min="12" max="12" width="16.921875" style="16" customWidth="1"/>
    <col min="13" max="13" width="45.53515625" style="16" customWidth="1"/>
    <col min="14" max="14" width="15.23046875" style="16" customWidth="1" outlineLevel="1"/>
    <col min="15" max="15" width="18.61328125" style="16" customWidth="1" outlineLevel="1"/>
    <col min="16" max="16" width="20.07421875" style="16" bestFit="1" customWidth="1" outlineLevel="1"/>
    <col min="17" max="17" width="20.07421875" style="16" customWidth="1" outlineLevel="1"/>
    <col min="18" max="18" width="15.84375" style="16" customWidth="1" outlineLevel="1"/>
    <col min="19" max="19" width="15.61328125" style="16" customWidth="1" outlineLevel="1"/>
    <col min="20" max="20" width="12.921875" style="16" bestFit="1" customWidth="1" outlineLevel="1"/>
    <col min="21" max="16384" width="8.69140625" style="16"/>
  </cols>
  <sheetData>
    <row r="1" spans="1:20" customFormat="1" ht="156" customHeight="1" thickBot="1">
      <c r="A1" s="35" t="s">
        <v>259</v>
      </c>
      <c r="B1" s="165" t="s">
        <v>30</v>
      </c>
      <c r="C1" s="165"/>
      <c r="D1" s="165"/>
      <c r="E1" s="165"/>
      <c r="F1" s="165"/>
      <c r="G1" s="166"/>
      <c r="H1" s="67"/>
      <c r="I1" s="45"/>
      <c r="J1" s="45"/>
      <c r="K1" s="45"/>
      <c r="L1" s="45"/>
      <c r="M1" s="45"/>
      <c r="N1" s="45"/>
      <c r="O1" s="45"/>
      <c r="P1" s="45"/>
      <c r="Q1" s="45"/>
      <c r="R1" s="45"/>
      <c r="S1" s="45"/>
      <c r="T1" s="49"/>
    </row>
    <row r="2" spans="1:20" customFormat="1" ht="32.15" thickBot="1">
      <c r="A2" s="40" t="s">
        <v>278</v>
      </c>
      <c r="B2" s="46"/>
      <c r="C2" s="46"/>
      <c r="D2" s="47"/>
      <c r="E2" s="47"/>
      <c r="F2" s="47"/>
      <c r="G2" s="47"/>
      <c r="H2" s="47"/>
      <c r="I2" s="48"/>
      <c r="J2" s="48"/>
      <c r="K2" s="48"/>
      <c r="L2" s="48"/>
      <c r="M2" s="48"/>
      <c r="N2" s="48"/>
      <c r="O2" s="48"/>
      <c r="P2" s="48"/>
      <c r="Q2" s="48"/>
      <c r="R2" s="48"/>
      <c r="S2" s="48"/>
      <c r="T2" s="50"/>
    </row>
    <row r="3" spans="1:20" customFormat="1" ht="144">
      <c r="A3" s="158" t="s">
        <v>191</v>
      </c>
      <c r="B3" s="26" t="s">
        <v>88</v>
      </c>
      <c r="C3" s="26" t="s">
        <v>199</v>
      </c>
      <c r="D3" s="26" t="s">
        <v>87</v>
      </c>
      <c r="E3" s="26" t="s">
        <v>198</v>
      </c>
      <c r="F3" s="26" t="s">
        <v>89</v>
      </c>
      <c r="G3" s="26" t="s">
        <v>11</v>
      </c>
      <c r="H3" s="26" t="s">
        <v>112</v>
      </c>
      <c r="I3" s="26" t="s">
        <v>12</v>
      </c>
      <c r="J3" s="26" t="s">
        <v>13</v>
      </c>
      <c r="K3" s="26" t="s">
        <v>18</v>
      </c>
      <c r="L3" s="26" t="s">
        <v>109</v>
      </c>
      <c r="M3" s="26" t="s">
        <v>20</v>
      </c>
      <c r="N3" s="27" t="s">
        <v>0</v>
      </c>
      <c r="O3" s="28" t="s">
        <v>1</v>
      </c>
      <c r="P3" s="29" t="s">
        <v>25</v>
      </c>
      <c r="Q3" s="29" t="s">
        <v>26</v>
      </c>
      <c r="R3" s="30" t="s">
        <v>2</v>
      </c>
      <c r="S3" s="30" t="s">
        <v>3</v>
      </c>
      <c r="T3" s="30" t="s">
        <v>21</v>
      </c>
    </row>
    <row r="4" spans="1:20" ht="79.3">
      <c r="A4" s="1" t="s">
        <v>7</v>
      </c>
      <c r="B4" s="13" t="s">
        <v>253</v>
      </c>
      <c r="C4" s="13" t="s">
        <v>257</v>
      </c>
      <c r="D4" s="13" t="s">
        <v>250</v>
      </c>
      <c r="E4" s="13" t="s">
        <v>251</v>
      </c>
      <c r="F4" s="13">
        <v>10</v>
      </c>
      <c r="G4" s="13" t="s">
        <v>243</v>
      </c>
      <c r="H4" s="161">
        <v>45119</v>
      </c>
      <c r="I4" s="13" t="s">
        <v>252</v>
      </c>
      <c r="J4" s="13">
        <v>386270</v>
      </c>
      <c r="K4" s="13" t="s">
        <v>256</v>
      </c>
      <c r="L4" s="13" t="s">
        <v>249</v>
      </c>
      <c r="M4" s="13" t="s">
        <v>255</v>
      </c>
      <c r="N4" s="14">
        <v>61234</v>
      </c>
      <c r="O4" s="14">
        <v>8031234567</v>
      </c>
      <c r="P4" s="14">
        <v>612343060</v>
      </c>
      <c r="Q4" s="14" t="s">
        <v>245</v>
      </c>
      <c r="R4" s="14">
        <v>13090</v>
      </c>
      <c r="S4" s="14" t="s">
        <v>246</v>
      </c>
      <c r="T4" s="14" t="s">
        <v>217</v>
      </c>
    </row>
  </sheetData>
  <mergeCells count="1">
    <mergeCell ref="B1:G1"/>
  </mergeCells>
  <hyperlinks>
    <hyperlink ref="A3" location="DEFINITIONS!A1" display="Please Click here for specific Definitions and Examples about KDEs and CTEs" xr:uid="{22C9BF7C-ACBF-4F26-8B8A-6D8251F497E0}"/>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CBC9C-53ED-429D-9B44-5B68BA86E8B8}">
  <dimension ref="A1:T5"/>
  <sheetViews>
    <sheetView zoomScaleNormal="100" workbookViewId="0">
      <pane xSplit="1" ySplit="1" topLeftCell="F2" activePane="bottomRight" state="frozen"/>
      <selection pane="topRight" activeCell="B1" sqref="B1"/>
      <selection pane="bottomLeft" activeCell="A2" sqref="A2"/>
      <selection pane="bottomRight" activeCell="A3" sqref="A3"/>
    </sheetView>
  </sheetViews>
  <sheetFormatPr defaultRowHeight="14.6" outlineLevelCol="1"/>
  <cols>
    <col min="1" max="1" width="37.3828125" style="16" bestFit="1" customWidth="1"/>
    <col min="2" max="2" width="25.84375" style="16" customWidth="1"/>
    <col min="3" max="3" width="41.61328125" style="16" customWidth="1"/>
    <col min="4" max="4" width="21.4609375" style="16" customWidth="1"/>
    <col min="5" max="5" width="38.3828125" style="16" customWidth="1"/>
    <col min="6" max="6" width="13.15234375" style="16" customWidth="1"/>
    <col min="7" max="7" width="18.921875" style="16" bestFit="1" customWidth="1"/>
    <col min="8" max="8" width="18.23046875" style="16" customWidth="1"/>
    <col min="9" max="9" width="24.921875" style="16" customWidth="1"/>
    <col min="10" max="10" width="15.4609375" style="16" customWidth="1"/>
    <col min="11" max="11" width="42.4609375" style="16" customWidth="1"/>
    <col min="12" max="12" width="16.15234375" style="16" customWidth="1"/>
    <col min="13" max="13" width="43.4609375" style="16" customWidth="1"/>
    <col min="14" max="14" width="17.69140625" style="16" customWidth="1" outlineLevel="1"/>
    <col min="15" max="15" width="14.4609375" style="16" customWidth="1" outlineLevel="1"/>
    <col min="16" max="16" width="20.07421875" style="16" bestFit="1" customWidth="1" outlineLevel="1"/>
    <col min="17" max="17" width="20.07421875" style="16" customWidth="1" outlineLevel="1"/>
    <col min="18" max="18" width="14.4609375" style="16" customWidth="1" outlineLevel="1"/>
    <col min="19" max="19" width="12.61328125" style="16" customWidth="1" outlineLevel="1"/>
    <col min="20" max="20" width="15.3828125" style="16" customWidth="1" outlineLevel="1"/>
  </cols>
  <sheetData>
    <row r="1" spans="1:20" ht="131.15" thickBot="1">
      <c r="A1" s="35" t="s">
        <v>259</v>
      </c>
      <c r="B1" s="165" t="s">
        <v>31</v>
      </c>
      <c r="C1" s="165"/>
      <c r="D1" s="165"/>
      <c r="E1" s="165"/>
      <c r="F1" s="165"/>
      <c r="G1" s="166"/>
      <c r="H1" s="45"/>
      <c r="I1" s="45"/>
      <c r="J1" s="45"/>
      <c r="K1" s="45"/>
      <c r="L1" s="45"/>
      <c r="M1" s="45"/>
      <c r="N1" s="45"/>
      <c r="O1" s="45"/>
      <c r="P1" s="45"/>
      <c r="Q1" s="45"/>
      <c r="R1" s="45"/>
      <c r="S1" s="45"/>
      <c r="T1" s="49"/>
    </row>
    <row r="2" spans="1:20" ht="32.15" thickBot="1">
      <c r="A2" s="40" t="s">
        <v>279</v>
      </c>
      <c r="B2" s="46"/>
      <c r="C2" s="46"/>
      <c r="D2" s="47"/>
      <c r="E2" s="47"/>
      <c r="F2" s="47"/>
      <c r="G2" s="47"/>
      <c r="H2" s="48"/>
      <c r="I2" s="48"/>
      <c r="J2" s="48"/>
      <c r="K2" s="48"/>
      <c r="L2" s="48"/>
      <c r="M2" s="48"/>
      <c r="N2" s="48"/>
      <c r="O2" s="48"/>
      <c r="P2" s="48"/>
      <c r="Q2" s="48"/>
      <c r="R2" s="48"/>
      <c r="S2" s="48"/>
      <c r="T2" s="50"/>
    </row>
    <row r="3" spans="1:20" ht="144">
      <c r="A3" s="158" t="s">
        <v>191</v>
      </c>
      <c r="B3" s="26" t="s">
        <v>104</v>
      </c>
      <c r="C3" s="26" t="s">
        <v>201</v>
      </c>
      <c r="D3" s="26" t="s">
        <v>90</v>
      </c>
      <c r="E3" s="26" t="s">
        <v>200</v>
      </c>
      <c r="F3" s="26" t="s">
        <v>39</v>
      </c>
      <c r="G3" s="26" t="s">
        <v>11</v>
      </c>
      <c r="H3" s="26" t="s">
        <v>12</v>
      </c>
      <c r="I3" s="26" t="s">
        <v>13</v>
      </c>
      <c r="J3" s="26" t="s">
        <v>151</v>
      </c>
      <c r="K3" s="26" t="s">
        <v>57</v>
      </c>
      <c r="L3" s="26" t="s">
        <v>109</v>
      </c>
      <c r="M3" s="26" t="s">
        <v>20</v>
      </c>
      <c r="N3" s="27" t="s">
        <v>0</v>
      </c>
      <c r="O3" s="28" t="s">
        <v>1</v>
      </c>
      <c r="P3" s="29" t="s">
        <v>25</v>
      </c>
      <c r="Q3" s="29" t="s">
        <v>26</v>
      </c>
      <c r="R3" s="30" t="s">
        <v>2</v>
      </c>
      <c r="S3" s="30" t="s">
        <v>3</v>
      </c>
      <c r="T3" s="54" t="s">
        <v>21</v>
      </c>
    </row>
    <row r="4" spans="1:20" ht="28" customHeight="1">
      <c r="A4" s="1" t="s">
        <v>8</v>
      </c>
      <c r="B4" s="13" t="s">
        <v>247</v>
      </c>
      <c r="C4" s="13" t="s">
        <v>248</v>
      </c>
      <c r="D4" s="13" t="s">
        <v>253</v>
      </c>
      <c r="E4" s="13" t="s">
        <v>254</v>
      </c>
      <c r="F4" s="13">
        <v>1501</v>
      </c>
      <c r="G4" s="13" t="s">
        <v>243</v>
      </c>
      <c r="H4" s="161" t="s">
        <v>244</v>
      </c>
      <c r="I4" s="13">
        <v>8037001650</v>
      </c>
      <c r="J4" s="161">
        <v>44977</v>
      </c>
      <c r="K4" s="13" t="s">
        <v>256</v>
      </c>
      <c r="L4" s="13" t="s">
        <v>249</v>
      </c>
      <c r="M4" s="13" t="s">
        <v>255</v>
      </c>
      <c r="N4" s="14">
        <v>61234</v>
      </c>
      <c r="O4" s="14">
        <v>8037001650</v>
      </c>
      <c r="P4" s="14">
        <v>612343060</v>
      </c>
      <c r="Q4" s="14" t="s">
        <v>245</v>
      </c>
      <c r="R4" s="14">
        <v>13090</v>
      </c>
      <c r="S4" s="14" t="s">
        <v>246</v>
      </c>
      <c r="T4" s="14" t="s">
        <v>217</v>
      </c>
    </row>
    <row r="5" spans="1:20" ht="15.9">
      <c r="A5" s="51"/>
      <c r="B5" s="51"/>
      <c r="C5" s="51"/>
      <c r="D5" s="51"/>
      <c r="E5" s="51"/>
      <c r="F5" s="51"/>
      <c r="G5" s="51"/>
      <c r="H5" s="161"/>
      <c r="I5" s="13"/>
      <c r="J5" s="161"/>
      <c r="K5" s="51"/>
      <c r="L5" s="51"/>
      <c r="M5" s="51"/>
      <c r="N5" s="51"/>
      <c r="O5" s="51"/>
      <c r="P5" s="51"/>
      <c r="Q5" s="51"/>
      <c r="R5" s="51"/>
      <c r="S5" s="51"/>
      <c r="T5" s="51"/>
    </row>
  </sheetData>
  <mergeCells count="1">
    <mergeCell ref="B1:G1"/>
  </mergeCells>
  <hyperlinks>
    <hyperlink ref="A3" location="DEFINITIONS!A1" display="Please Click here for specific Definitions and Examples about KDEs and CTEs" xr:uid="{D700ED36-13AD-4DA0-9CC2-1F8B786F28E3}"/>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6DA43-5AE1-4AC6-9BF4-B946A8EB4FE0}">
  <dimension ref="A1:AG4"/>
  <sheetViews>
    <sheetView topLeftCell="A2" zoomScaleNormal="100" workbookViewId="0">
      <pane xSplit="1" topLeftCell="B1" activePane="topRight" state="frozen"/>
      <selection pane="topRight" activeCell="A3" sqref="A3"/>
    </sheetView>
  </sheetViews>
  <sheetFormatPr defaultColWidth="8.69140625" defaultRowHeight="14.6" outlineLevelCol="1"/>
  <cols>
    <col min="1" max="1" width="40.3828125" style="2" customWidth="1"/>
    <col min="2" max="2" width="19.15234375" style="2" customWidth="1"/>
    <col min="3" max="3" width="32.23046875" style="2" customWidth="1"/>
    <col min="4" max="4" width="19.15234375" style="2" customWidth="1"/>
    <col min="5" max="5" width="17.4609375" style="2" customWidth="1"/>
    <col min="6" max="6" width="15.69140625" style="2" customWidth="1"/>
    <col min="7" max="8" width="18.3828125" style="2" customWidth="1"/>
    <col min="9" max="10" width="15.69140625" style="2" customWidth="1"/>
    <col min="11" max="11" width="14.921875" style="2" bestFit="1" customWidth="1"/>
    <col min="12" max="12" width="18.3828125" style="2" customWidth="1"/>
    <col min="13" max="13" width="14.61328125" style="2" customWidth="1"/>
    <col min="14" max="14" width="30.07421875" style="2" customWidth="1"/>
    <col min="15" max="15" width="19.15234375" style="2" bestFit="1" customWidth="1"/>
    <col min="16" max="16" width="19.61328125" style="2" customWidth="1" outlineLevel="1"/>
    <col min="17" max="17" width="21.4609375" style="2" customWidth="1" outlineLevel="1"/>
    <col min="18" max="18" width="22.23046875" style="2" customWidth="1" outlineLevel="1"/>
    <col min="19" max="19" width="17.07421875" style="2" customWidth="1" outlineLevel="1"/>
    <col min="20" max="20" width="15.15234375" style="2" customWidth="1" outlineLevel="1"/>
    <col min="21" max="21" width="15.4609375" style="2" customWidth="1" outlineLevel="1"/>
    <col min="22" max="22" width="23.23046875" style="2" customWidth="1" outlineLevel="1"/>
    <col min="23" max="16384" width="8.69140625" style="2"/>
  </cols>
  <sheetData>
    <row r="1" spans="1:33" ht="156" customHeight="1" thickBot="1">
      <c r="A1" s="35" t="s">
        <v>259</v>
      </c>
      <c r="B1" s="67" t="s">
        <v>32</v>
      </c>
      <c r="C1" s="67"/>
      <c r="D1" s="67"/>
      <c r="E1" s="67"/>
      <c r="F1" s="67"/>
      <c r="G1" s="67"/>
      <c r="H1" s="67"/>
      <c r="I1" s="67"/>
      <c r="J1" s="67"/>
      <c r="K1" s="45"/>
      <c r="L1" s="45"/>
      <c r="M1" s="68"/>
      <c r="N1" s="45"/>
      <c r="O1" s="45"/>
      <c r="P1" s="45"/>
      <c r="Q1" s="45"/>
      <c r="R1" s="45"/>
      <c r="S1" s="45"/>
      <c r="T1" s="45"/>
      <c r="U1" s="45"/>
      <c r="V1" s="49"/>
      <c r="W1" s="8"/>
      <c r="X1" s="8"/>
      <c r="Y1" s="8"/>
      <c r="Z1" s="8"/>
      <c r="AA1" s="8"/>
      <c r="AB1" s="8"/>
      <c r="AC1" s="8"/>
      <c r="AD1" s="8"/>
      <c r="AE1" s="8"/>
      <c r="AF1" s="8"/>
      <c r="AG1" s="9"/>
    </row>
    <row r="2" spans="1:33" s="23" customFormat="1" ht="61.5" customHeight="1" thickBot="1">
      <c r="A2" s="40" t="s">
        <v>280</v>
      </c>
      <c r="B2" s="55"/>
      <c r="C2" s="55"/>
      <c r="D2" s="55"/>
      <c r="E2" s="56"/>
      <c r="F2" s="56"/>
      <c r="G2" s="56"/>
      <c r="H2" s="56"/>
      <c r="I2" s="56"/>
      <c r="J2" s="56"/>
      <c r="K2" s="57"/>
      <c r="L2" s="57"/>
      <c r="M2" s="56"/>
      <c r="N2" s="57"/>
      <c r="O2" s="57"/>
      <c r="P2" s="57"/>
      <c r="Q2" s="57"/>
      <c r="R2" s="57"/>
      <c r="S2" s="57"/>
      <c r="T2" s="57"/>
      <c r="U2" s="57"/>
      <c r="V2" s="58"/>
      <c r="W2" s="21"/>
      <c r="X2" s="21"/>
      <c r="Y2" s="21"/>
      <c r="Z2" s="21"/>
      <c r="AA2" s="21"/>
      <c r="AB2" s="21"/>
      <c r="AC2" s="21"/>
      <c r="AD2" s="21"/>
      <c r="AE2" s="21"/>
      <c r="AF2" s="21"/>
      <c r="AG2" s="22"/>
    </row>
    <row r="3" spans="1:33" s="3" customFormat="1" ht="164.6">
      <c r="A3" s="158" t="s">
        <v>191</v>
      </c>
      <c r="B3" s="12" t="s">
        <v>95</v>
      </c>
      <c r="C3" s="12" t="s">
        <v>202</v>
      </c>
      <c r="D3" s="12" t="s">
        <v>48</v>
      </c>
      <c r="E3" s="12" t="s">
        <v>60</v>
      </c>
      <c r="F3" s="12" t="s">
        <v>58</v>
      </c>
      <c r="G3" s="12" t="s">
        <v>62</v>
      </c>
      <c r="H3" s="12" t="s">
        <v>63</v>
      </c>
      <c r="I3" s="12" t="s">
        <v>61</v>
      </c>
      <c r="J3" s="12" t="s">
        <v>59</v>
      </c>
      <c r="K3" s="12" t="s">
        <v>64</v>
      </c>
      <c r="L3" s="12" t="s">
        <v>110</v>
      </c>
      <c r="M3" s="12" t="s">
        <v>12</v>
      </c>
      <c r="N3" s="12" t="s">
        <v>13</v>
      </c>
      <c r="O3" s="12" t="s">
        <v>66</v>
      </c>
      <c r="P3" s="4" t="s">
        <v>0</v>
      </c>
      <c r="Q3" s="5" t="s">
        <v>1</v>
      </c>
      <c r="R3" s="6" t="s">
        <v>25</v>
      </c>
      <c r="S3" s="6" t="s">
        <v>26</v>
      </c>
      <c r="T3" s="7" t="s">
        <v>2</v>
      </c>
      <c r="U3" s="7" t="s">
        <v>3</v>
      </c>
      <c r="V3" s="7" t="s">
        <v>21</v>
      </c>
      <c r="W3" s="38"/>
    </row>
    <row r="4" spans="1:33" ht="110.6">
      <c r="A4" s="1" t="s">
        <v>74</v>
      </c>
      <c r="B4" s="13" t="s">
        <v>206</v>
      </c>
      <c r="C4" s="13" t="s">
        <v>207</v>
      </c>
      <c r="D4" s="13" t="s">
        <v>273</v>
      </c>
      <c r="E4" s="13">
        <v>500</v>
      </c>
      <c r="F4" s="13" t="s">
        <v>209</v>
      </c>
      <c r="G4" s="10" t="s">
        <v>220</v>
      </c>
      <c r="H4" s="10" t="s">
        <v>219</v>
      </c>
      <c r="I4" s="13">
        <v>400</v>
      </c>
      <c r="J4" s="13" t="s">
        <v>209</v>
      </c>
      <c r="K4" s="10" t="s">
        <v>233</v>
      </c>
      <c r="L4" s="10" t="s">
        <v>234</v>
      </c>
      <c r="M4" s="13" t="s">
        <v>210</v>
      </c>
      <c r="N4" s="13">
        <v>43210</v>
      </c>
      <c r="O4" s="159">
        <v>45243</v>
      </c>
      <c r="P4" s="14">
        <v>98765</v>
      </c>
      <c r="Q4" s="14">
        <v>43210</v>
      </c>
      <c r="R4" s="14" t="s">
        <v>214</v>
      </c>
      <c r="S4" s="14" t="s">
        <v>215</v>
      </c>
      <c r="T4" s="14">
        <v>2144</v>
      </c>
      <c r="U4" s="14" t="s">
        <v>216</v>
      </c>
      <c r="V4" s="14" t="s">
        <v>221</v>
      </c>
      <c r="W4" s="52"/>
    </row>
  </sheetData>
  <hyperlinks>
    <hyperlink ref="A3" location="DEFINITIONS!A1" display="Please Click here for specific Definitions and Examples about KDEs and CTEs" xr:uid="{7160DA15-E3AD-49E6-9E7E-5CC580F17986}"/>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FB265-EC18-462F-8CE3-0391AC0980CD}">
  <dimension ref="A1:AD4"/>
  <sheetViews>
    <sheetView zoomScaleNormal="100" workbookViewId="0">
      <pane xSplit="1" topLeftCell="B1" activePane="topRight" state="frozen"/>
      <selection pane="topRight" activeCell="A3" sqref="A3"/>
    </sheetView>
  </sheetViews>
  <sheetFormatPr defaultColWidth="8.69140625" defaultRowHeight="14.6" outlineLevelCol="1"/>
  <cols>
    <col min="1" max="1" width="36.61328125" style="2" customWidth="1"/>
    <col min="2" max="2" width="20.84375" style="2" customWidth="1"/>
    <col min="3" max="3" width="27.84375" style="2" customWidth="1"/>
    <col min="4" max="4" width="20.84375" style="2" customWidth="1"/>
    <col min="5" max="5" width="14.4609375" style="2" customWidth="1"/>
    <col min="6" max="6" width="13.23046875" style="2" customWidth="1"/>
    <col min="7" max="7" width="29.07421875" style="2" bestFit="1" customWidth="1"/>
    <col min="8" max="9" width="20.84375" style="2" customWidth="1"/>
    <col min="10" max="10" width="15.69140625" style="2" customWidth="1"/>
    <col min="11" max="11" width="15.23046875" style="2" customWidth="1"/>
    <col min="12" max="12" width="14.07421875" style="2" bestFit="1" customWidth="1"/>
    <col min="13" max="13" width="14.61328125" style="2" bestFit="1" customWidth="1"/>
    <col min="14" max="14" width="14.61328125" style="2" customWidth="1"/>
    <col min="15" max="15" width="15.15234375" style="2" customWidth="1"/>
    <col min="16" max="16" width="14" style="2" customWidth="1"/>
    <col min="17" max="17" width="14.921875" style="2" bestFit="1" customWidth="1"/>
    <col min="18" max="18" width="22.15234375" style="2" customWidth="1"/>
    <col min="19" max="19" width="21.921875" style="2" customWidth="1"/>
    <col min="20" max="20" width="32.3828125" style="2" customWidth="1"/>
    <col min="21" max="21" width="25.53515625" style="2" customWidth="1"/>
    <col min="22" max="22" width="14.4609375" style="2" customWidth="1" outlineLevel="1"/>
    <col min="23" max="23" width="17.4609375" style="2" customWidth="1" outlineLevel="1"/>
    <col min="24" max="25" width="19" style="2" customWidth="1" outlineLevel="1"/>
    <col min="26" max="26" width="16.23046875" style="2" customWidth="1" outlineLevel="1"/>
    <col min="27" max="27" width="13.921875" style="2" customWidth="1" outlineLevel="1"/>
    <col min="28" max="28" width="21.4609375" style="2" customWidth="1" outlineLevel="1"/>
    <col min="29" max="16384" width="8.69140625" style="2"/>
  </cols>
  <sheetData>
    <row r="1" spans="1:30" ht="156.55000000000001" customHeight="1" thickBot="1">
      <c r="A1" s="35" t="s">
        <v>259</v>
      </c>
      <c r="B1" s="65" t="s">
        <v>32</v>
      </c>
      <c r="C1" s="65"/>
      <c r="D1" s="65"/>
      <c r="E1" s="36"/>
      <c r="F1" s="36"/>
      <c r="G1" s="36"/>
      <c r="H1" s="65"/>
      <c r="I1" s="65"/>
      <c r="J1" s="36"/>
      <c r="K1" s="36"/>
      <c r="L1" s="65"/>
      <c r="M1" s="65"/>
      <c r="N1" s="65"/>
      <c r="O1" s="36"/>
      <c r="P1" s="36"/>
      <c r="Q1" s="36"/>
      <c r="R1" s="36"/>
      <c r="S1" s="36"/>
      <c r="T1" s="36"/>
      <c r="U1" s="36"/>
      <c r="V1" s="36"/>
      <c r="W1" s="36"/>
      <c r="X1" s="36"/>
      <c r="Y1" s="36"/>
      <c r="Z1" s="36"/>
      <c r="AA1" s="36"/>
      <c r="AB1" s="37"/>
      <c r="AC1" s="9"/>
      <c r="AD1" s="24"/>
    </row>
    <row r="2" spans="1:30" s="23" customFormat="1" ht="48" thickBot="1">
      <c r="A2" s="40" t="s">
        <v>281</v>
      </c>
      <c r="B2" s="31"/>
      <c r="C2" s="31"/>
      <c r="D2" s="31"/>
      <c r="E2" s="33"/>
      <c r="F2" s="33"/>
      <c r="G2" s="33"/>
      <c r="H2" s="31"/>
      <c r="I2" s="31"/>
      <c r="J2" s="33"/>
      <c r="K2" s="33"/>
      <c r="L2" s="32"/>
      <c r="M2" s="32"/>
      <c r="N2" s="32"/>
      <c r="O2" s="33"/>
      <c r="P2" s="33"/>
      <c r="Q2" s="33"/>
      <c r="R2" s="33"/>
      <c r="S2" s="33"/>
      <c r="T2" s="33"/>
      <c r="U2" s="33"/>
      <c r="V2" s="33"/>
      <c r="W2" s="33"/>
      <c r="X2" s="33"/>
      <c r="Y2" s="33"/>
      <c r="Z2" s="33"/>
      <c r="AA2" s="33"/>
      <c r="AB2" s="34"/>
      <c r="AC2" s="22"/>
      <c r="AD2" s="25"/>
    </row>
    <row r="3" spans="1:30" s="3" customFormat="1" ht="144">
      <c r="A3" s="158" t="s">
        <v>191</v>
      </c>
      <c r="B3" s="26" t="s">
        <v>96</v>
      </c>
      <c r="C3" s="26" t="s">
        <v>203</v>
      </c>
      <c r="D3" s="26" t="s">
        <v>37</v>
      </c>
      <c r="E3" s="26" t="s">
        <v>14</v>
      </c>
      <c r="F3" s="26" t="s">
        <v>15</v>
      </c>
      <c r="G3" s="26" t="s">
        <v>69</v>
      </c>
      <c r="H3" s="26" t="s">
        <v>39</v>
      </c>
      <c r="I3" s="26" t="s">
        <v>40</v>
      </c>
      <c r="J3" s="12" t="s">
        <v>68</v>
      </c>
      <c r="K3" s="26" t="s">
        <v>70</v>
      </c>
      <c r="L3" s="26" t="s">
        <v>41</v>
      </c>
      <c r="M3" s="26" t="s">
        <v>67</v>
      </c>
      <c r="N3" s="26" t="s">
        <v>71</v>
      </c>
      <c r="O3" s="26" t="s">
        <v>12</v>
      </c>
      <c r="P3" s="26" t="s">
        <v>13</v>
      </c>
      <c r="Q3" s="26" t="s">
        <v>24</v>
      </c>
      <c r="R3" s="26" t="s">
        <v>111</v>
      </c>
      <c r="S3" s="26" t="s">
        <v>238</v>
      </c>
      <c r="T3" s="26" t="s">
        <v>239</v>
      </c>
      <c r="U3" s="26" t="s">
        <v>48</v>
      </c>
      <c r="V3" s="27" t="s">
        <v>0</v>
      </c>
      <c r="W3" s="28" t="s">
        <v>1</v>
      </c>
      <c r="X3" s="29" t="s">
        <v>25</v>
      </c>
      <c r="Y3" s="29" t="s">
        <v>26</v>
      </c>
      <c r="Z3" s="30" t="s">
        <v>2</v>
      </c>
      <c r="AA3" s="30" t="s">
        <v>3</v>
      </c>
      <c r="AB3" s="30" t="s">
        <v>21</v>
      </c>
    </row>
    <row r="4" spans="1:30" s="18" customFormat="1" ht="92.15">
      <c r="A4" s="17" t="s">
        <v>9</v>
      </c>
      <c r="B4" s="13" t="s">
        <v>208</v>
      </c>
      <c r="C4" s="13" t="s">
        <v>242</v>
      </c>
      <c r="D4" s="159">
        <v>45240</v>
      </c>
      <c r="E4" s="13" t="s">
        <v>208</v>
      </c>
      <c r="F4" s="13" t="s">
        <v>211</v>
      </c>
      <c r="G4" s="13" t="s">
        <v>213</v>
      </c>
      <c r="H4" s="13">
        <v>1</v>
      </c>
      <c r="I4" s="13" t="s">
        <v>229</v>
      </c>
      <c r="J4" s="13" t="s">
        <v>212</v>
      </c>
      <c r="K4" s="160">
        <v>45243</v>
      </c>
      <c r="L4" s="10">
        <v>500</v>
      </c>
      <c r="M4" s="10" t="s">
        <v>209</v>
      </c>
      <c r="N4" s="160">
        <v>45243</v>
      </c>
      <c r="O4" s="10" t="s">
        <v>210</v>
      </c>
      <c r="P4" s="13">
        <v>2</v>
      </c>
      <c r="Q4" s="10" t="s">
        <v>233</v>
      </c>
      <c r="R4" s="10" t="s">
        <v>234</v>
      </c>
      <c r="S4" s="13" t="s">
        <v>206</v>
      </c>
      <c r="T4" s="13" t="s">
        <v>207</v>
      </c>
      <c r="U4" s="10" t="s">
        <v>210</v>
      </c>
      <c r="V4" s="14">
        <v>98765</v>
      </c>
      <c r="W4" s="14">
        <v>43210</v>
      </c>
      <c r="X4" s="14" t="s">
        <v>214</v>
      </c>
      <c r="Y4" s="14" t="s">
        <v>215</v>
      </c>
      <c r="Z4" s="14">
        <v>2144</v>
      </c>
      <c r="AA4" s="14" t="s">
        <v>216</v>
      </c>
      <c r="AB4" s="14" t="s">
        <v>221</v>
      </c>
    </row>
  </sheetData>
  <hyperlinks>
    <hyperlink ref="A3" location="DEFINITIONS!A1" display="Please Click here for specific Definitions and Examples about KDEs and CTEs" xr:uid="{6A471549-D0BA-4F96-B9B8-43ABD49C7059}"/>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92039-F8F7-40B5-8C85-FEA78B42FF92}">
  <dimension ref="A1:Z4"/>
  <sheetViews>
    <sheetView topLeftCell="A2" zoomScale="110" zoomScaleNormal="110" workbookViewId="0">
      <pane xSplit="1" topLeftCell="B1" activePane="topRight" state="frozen"/>
      <selection pane="topRight" activeCell="A3" sqref="A3"/>
    </sheetView>
  </sheetViews>
  <sheetFormatPr defaultColWidth="8.69140625" defaultRowHeight="14.6" outlineLevelCol="1"/>
  <cols>
    <col min="1" max="1" width="36.61328125" style="2" customWidth="1"/>
    <col min="2" max="2" width="20.84375" style="2" customWidth="1"/>
    <col min="3" max="3" width="50.61328125" style="2" customWidth="1"/>
    <col min="4" max="5" width="20.84375" style="2" customWidth="1"/>
    <col min="6" max="6" width="15.69140625" style="2" customWidth="1"/>
    <col min="7" max="7" width="15.23046875" style="2" customWidth="1"/>
    <col min="8" max="8" width="14.07421875" style="2" bestFit="1" customWidth="1"/>
    <col min="9" max="9" width="14.61328125" style="2" bestFit="1" customWidth="1"/>
    <col min="10" max="10" width="14.61328125" style="2" customWidth="1"/>
    <col min="11" max="11" width="15.15234375" style="2" customWidth="1"/>
    <col min="12" max="12" width="14" style="2" customWidth="1"/>
    <col min="13" max="13" width="14.921875" style="2" bestFit="1" customWidth="1"/>
    <col min="14" max="14" width="25.61328125" style="2" customWidth="1"/>
    <col min="15" max="15" width="25.53515625" style="2" bestFit="1" customWidth="1"/>
    <col min="16" max="16" width="39.3828125" style="2" customWidth="1"/>
    <col min="17" max="17" width="25.53515625" style="2" customWidth="1"/>
    <col min="18" max="18" width="14.4609375" style="2" customWidth="1" outlineLevel="1"/>
    <col min="19" max="19" width="17.4609375" style="2" customWidth="1" outlineLevel="1"/>
    <col min="20" max="21" width="19" style="2" customWidth="1" outlineLevel="1"/>
    <col min="22" max="22" width="16.23046875" style="2" customWidth="1" outlineLevel="1"/>
    <col min="23" max="23" width="13.921875" style="2" customWidth="1" outlineLevel="1"/>
    <col min="24" max="24" width="21.4609375" style="2" customWidth="1" outlineLevel="1"/>
    <col min="25" max="16384" width="8.69140625" style="2"/>
  </cols>
  <sheetData>
    <row r="1" spans="1:26" ht="156.55000000000001" customHeight="1" thickBot="1">
      <c r="A1" s="35" t="s">
        <v>259</v>
      </c>
      <c r="B1" s="65" t="s">
        <v>32</v>
      </c>
      <c r="C1" s="65"/>
      <c r="D1" s="65"/>
      <c r="E1" s="65"/>
      <c r="F1" s="36"/>
      <c r="G1" s="36"/>
      <c r="H1" s="65"/>
      <c r="I1" s="65"/>
      <c r="J1" s="65"/>
      <c r="K1" s="36"/>
      <c r="L1" s="36"/>
      <c r="M1" s="36"/>
      <c r="N1" s="36"/>
      <c r="O1" s="36"/>
      <c r="P1" s="36"/>
      <c r="Q1" s="36"/>
      <c r="R1" s="36"/>
      <c r="S1" s="36"/>
      <c r="T1" s="36"/>
      <c r="U1" s="36"/>
      <c r="V1" s="36"/>
      <c r="W1" s="36"/>
      <c r="X1" s="37"/>
      <c r="Y1" s="9"/>
      <c r="Z1" s="24"/>
    </row>
    <row r="2" spans="1:26" s="23" customFormat="1" ht="48" thickBot="1">
      <c r="A2" s="40" t="s">
        <v>282</v>
      </c>
      <c r="B2" s="31"/>
      <c r="C2" s="31"/>
      <c r="D2" s="31"/>
      <c r="E2" s="31"/>
      <c r="F2" s="33"/>
      <c r="G2" s="33"/>
      <c r="H2" s="32"/>
      <c r="I2" s="32"/>
      <c r="J2" s="32"/>
      <c r="K2" s="33"/>
      <c r="L2" s="33"/>
      <c r="M2" s="33"/>
      <c r="N2" s="33"/>
      <c r="O2" s="33"/>
      <c r="P2" s="33"/>
      <c r="Q2" s="33"/>
      <c r="R2" s="33"/>
      <c r="S2" s="33"/>
      <c r="T2" s="33"/>
      <c r="U2" s="33"/>
      <c r="V2" s="33"/>
      <c r="W2" s="33"/>
      <c r="X2" s="34"/>
      <c r="Y2" s="22"/>
      <c r="Z2" s="25"/>
    </row>
    <row r="3" spans="1:26" s="3" customFormat="1" ht="123.45">
      <c r="A3" s="158" t="s">
        <v>191</v>
      </c>
      <c r="B3" s="26" t="s">
        <v>100</v>
      </c>
      <c r="C3" s="26" t="s">
        <v>205</v>
      </c>
      <c r="D3" s="26" t="s">
        <v>39</v>
      </c>
      <c r="E3" s="26" t="s">
        <v>40</v>
      </c>
      <c r="F3" s="12" t="s">
        <v>68</v>
      </c>
      <c r="G3" s="26" t="s">
        <v>70</v>
      </c>
      <c r="H3" s="26" t="s">
        <v>41</v>
      </c>
      <c r="I3" s="26" t="s">
        <v>67</v>
      </c>
      <c r="J3" s="26" t="s">
        <v>71</v>
      </c>
      <c r="K3" s="26" t="s">
        <v>12</v>
      </c>
      <c r="L3" s="26" t="s">
        <v>13</v>
      </c>
      <c r="M3" s="26" t="s">
        <v>24</v>
      </c>
      <c r="N3" s="26" t="s">
        <v>111</v>
      </c>
      <c r="O3" s="26" t="s">
        <v>238</v>
      </c>
      <c r="P3" s="26" t="s">
        <v>240</v>
      </c>
      <c r="Q3" s="26" t="s">
        <v>48</v>
      </c>
      <c r="R3" s="27" t="s">
        <v>0</v>
      </c>
      <c r="S3" s="28" t="s">
        <v>1</v>
      </c>
      <c r="T3" s="29" t="s">
        <v>25</v>
      </c>
      <c r="U3" s="29" t="s">
        <v>26</v>
      </c>
      <c r="V3" s="30" t="s">
        <v>2</v>
      </c>
      <c r="W3" s="30" t="s">
        <v>3</v>
      </c>
      <c r="X3" s="30" t="s">
        <v>21</v>
      </c>
    </row>
    <row r="4" spans="1:26" s="18" customFormat="1" ht="63.45">
      <c r="A4" s="70" t="s">
        <v>241</v>
      </c>
      <c r="B4" s="13" t="s">
        <v>222</v>
      </c>
      <c r="C4" s="13" t="s">
        <v>223</v>
      </c>
      <c r="D4" s="13">
        <v>3000</v>
      </c>
      <c r="E4" s="13" t="s">
        <v>274</v>
      </c>
      <c r="F4" s="13" t="s">
        <v>226</v>
      </c>
      <c r="G4" s="159">
        <v>45241</v>
      </c>
      <c r="H4" s="13">
        <v>500</v>
      </c>
      <c r="I4" s="13" t="s">
        <v>209</v>
      </c>
      <c r="J4" s="159">
        <v>45241</v>
      </c>
      <c r="K4" s="13" t="s">
        <v>210</v>
      </c>
      <c r="L4" s="13">
        <v>43210</v>
      </c>
      <c r="M4" s="13" t="s">
        <v>225</v>
      </c>
      <c r="N4" s="13" t="s">
        <v>232</v>
      </c>
      <c r="O4" s="13" t="s">
        <v>230</v>
      </c>
      <c r="P4" s="13" t="s">
        <v>231</v>
      </c>
      <c r="Q4" s="13" t="s">
        <v>210</v>
      </c>
      <c r="R4" s="14">
        <v>98765</v>
      </c>
      <c r="S4" s="14">
        <v>43210</v>
      </c>
      <c r="T4" s="14" t="s">
        <v>214</v>
      </c>
      <c r="U4" s="14" t="s">
        <v>215</v>
      </c>
      <c r="V4" s="14">
        <v>2144</v>
      </c>
      <c r="W4" s="14" t="s">
        <v>216</v>
      </c>
      <c r="X4" s="14" t="s">
        <v>221</v>
      </c>
    </row>
  </sheetData>
  <hyperlinks>
    <hyperlink ref="A3" location="DEFINITIONS!A1" display="Please Click here for specific Definitions and Examples about KDEs and CTEs" xr:uid="{EDA91577-9E59-491B-BD5B-820881E0911D}"/>
  </hyperlink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075AA-E940-4085-92B4-76922A2D4892}">
  <dimension ref="A1:FY5"/>
  <sheetViews>
    <sheetView zoomScale="80" zoomScaleNormal="80" workbookViewId="0">
      <selection activeCell="A3" sqref="A3"/>
    </sheetView>
  </sheetViews>
  <sheetFormatPr defaultColWidth="8.69140625" defaultRowHeight="14.6"/>
  <cols>
    <col min="1" max="1" width="51.23046875" style="3" customWidth="1"/>
    <col min="2" max="2" width="1.23046875" style="3" customWidth="1"/>
    <col min="3" max="4" width="23.53515625" style="3" customWidth="1"/>
    <col min="5" max="13" width="15.61328125" style="3" customWidth="1"/>
    <col min="14" max="14" width="26.07421875" style="3" customWidth="1"/>
    <col min="15" max="17" width="15.61328125" style="3" customWidth="1"/>
    <col min="18" max="18" width="18.921875" style="3" customWidth="1"/>
    <col min="19" max="19" width="18.23046875" style="3" customWidth="1"/>
    <col min="20" max="22" width="15.61328125" style="3" customWidth="1"/>
    <col min="23" max="23" width="1.15234375" style="3" customWidth="1"/>
    <col min="24" max="30" width="15.61328125" style="3" customWidth="1"/>
    <col min="31" max="31" width="25.61328125" style="3" customWidth="1"/>
    <col min="32" max="32" width="15.61328125" style="3" customWidth="1"/>
    <col min="33" max="33" width="18.61328125" style="3" customWidth="1"/>
    <col min="34" max="34" width="23.23046875" style="3" customWidth="1"/>
    <col min="35" max="35" width="24.23046875" style="3" customWidth="1"/>
    <col min="36" max="36" width="15.61328125" style="3" customWidth="1"/>
    <col min="37" max="37" width="19.15234375" style="3" customWidth="1"/>
    <col min="38" max="39" width="15.61328125" style="3" customWidth="1"/>
    <col min="40" max="40" width="22.69140625" style="3" customWidth="1"/>
    <col min="41" max="41" width="24.07421875" style="3" customWidth="1"/>
    <col min="42" max="42" width="15.61328125" style="3" customWidth="1"/>
    <col min="43" max="43" width="19.61328125" style="3" customWidth="1"/>
    <col min="44" max="44" width="18.3828125" style="3" customWidth="1"/>
    <col min="45" max="45" width="17.69140625" style="3" customWidth="1"/>
    <col min="46" max="48" width="15.61328125" style="3" customWidth="1"/>
    <col min="49" max="49" width="16.84375" style="3" customWidth="1"/>
    <col min="50" max="50" width="0.84375" style="3" customWidth="1"/>
    <col min="51" max="52" width="19.69140625" style="3" customWidth="1"/>
    <col min="53" max="59" width="15.61328125" style="3" customWidth="1"/>
    <col min="60" max="60" width="30.3828125" style="3" customWidth="1"/>
    <col min="61" max="61" width="24.23046875" style="3" customWidth="1"/>
    <col min="62" max="62" width="22.69140625" style="3" customWidth="1"/>
    <col min="63" max="63" width="21.53515625" style="3" customWidth="1"/>
    <col min="64" max="64" width="19.3828125" style="3" customWidth="1"/>
    <col min="65" max="66" width="15.61328125" style="3" customWidth="1"/>
    <col min="67" max="67" width="18.3828125" style="3" customWidth="1"/>
    <col min="68" max="68" width="18.23046875" style="3" customWidth="1"/>
    <col min="69" max="69" width="15.61328125" style="3" customWidth="1"/>
    <col min="70" max="70" width="0.53515625" style="3" customWidth="1"/>
    <col min="71" max="72" width="23.69140625" style="3" customWidth="1"/>
    <col min="73" max="74" width="21.921875" style="3" customWidth="1"/>
    <col min="75" max="81" width="15.61328125" style="3" customWidth="1"/>
    <col min="82" max="82" width="25.3828125" style="3" customWidth="1"/>
    <col min="83" max="83" width="19.4609375" style="3" customWidth="1"/>
    <col min="84" max="84" width="21.84375" style="3" customWidth="1"/>
    <col min="85" max="86" width="15.61328125" style="3" customWidth="1"/>
    <col min="87" max="87" width="21.53515625" style="3" customWidth="1"/>
    <col min="88" max="88" width="20.4609375" style="3" customWidth="1"/>
    <col min="89" max="89" width="15.61328125" style="3" customWidth="1"/>
    <col min="90" max="90" width="1.4609375" style="3" customWidth="1"/>
    <col min="91" max="92" width="24.3828125" style="3" customWidth="1"/>
    <col min="93" max="93" width="15.61328125" style="3" customWidth="1"/>
    <col min="94" max="94" width="27.23046875" style="3" customWidth="1"/>
    <col min="95" max="99" width="15.61328125" style="3" customWidth="1"/>
    <col min="100" max="100" width="22.61328125" style="3" customWidth="1"/>
    <col min="101" max="101" width="15.61328125" style="3" customWidth="1"/>
    <col min="102" max="102" width="29" style="3" customWidth="1"/>
    <col min="103" max="103" width="23.53515625" style="3" customWidth="1"/>
    <col min="104" max="109" width="15.61328125" style="3" customWidth="1"/>
    <col min="110" max="110" width="1.69140625" style="3" customWidth="1"/>
    <col min="111" max="112" width="24.921875" style="3" customWidth="1"/>
    <col min="113" max="120" width="15.61328125" style="3" customWidth="1"/>
    <col min="121" max="121" width="25.921875" style="3" customWidth="1"/>
    <col min="122" max="122" width="19.3828125" style="3" customWidth="1"/>
    <col min="123" max="129" width="15.61328125" style="3" customWidth="1"/>
    <col min="130" max="130" width="16.84375" style="3" customWidth="1"/>
    <col min="131" max="131" width="15.61328125" style="3" customWidth="1"/>
    <col min="132" max="132" width="1.07421875" style="3" customWidth="1"/>
    <col min="133" max="137" width="15.61328125" style="3" customWidth="1"/>
    <col min="138" max="138" width="23.921875" style="3" customWidth="1"/>
    <col min="139" max="139" width="20.53515625" style="3" customWidth="1"/>
    <col min="140" max="141" width="15.61328125" style="3" customWidth="1"/>
    <col min="142" max="142" width="22.07421875" style="3" customWidth="1"/>
    <col min="143" max="143" width="23.69140625" style="3" customWidth="1"/>
    <col min="144" max="149" width="15.61328125" style="3" customWidth="1"/>
    <col min="150" max="150" width="20.4609375" style="3" customWidth="1"/>
    <col min="151" max="151" width="20" style="3" customWidth="1"/>
    <col min="152" max="158" width="15.61328125" style="3" customWidth="1"/>
    <col min="159" max="159" width="1.23046875" style="3" customWidth="1"/>
    <col min="160" max="161" width="21.61328125" style="3" customWidth="1"/>
    <col min="162" max="162" width="15.61328125" style="3" customWidth="1"/>
    <col min="163" max="163" width="26.53515625" style="3" customWidth="1"/>
    <col min="164" max="164" width="19.69140625" style="3" customWidth="1"/>
    <col min="165" max="165" width="21.23046875" style="3" customWidth="1"/>
    <col min="166" max="167" width="15.61328125" style="3" customWidth="1"/>
    <col min="168" max="168" width="22.3828125" style="3" customWidth="1"/>
    <col min="169" max="169" width="21.53515625" style="3" customWidth="1"/>
    <col min="170" max="170" width="15.61328125" style="3" customWidth="1"/>
    <col min="171" max="171" width="18.921875" style="3" customWidth="1"/>
    <col min="172" max="172" width="21.23046875" style="3" customWidth="1"/>
    <col min="173" max="173" width="20.921875" style="3" customWidth="1"/>
    <col min="174" max="174" width="18.53515625" style="3" customWidth="1"/>
    <col min="175" max="176" width="15.61328125" style="3" customWidth="1"/>
    <col min="177" max="177" width="16.3828125" style="3" customWidth="1"/>
    <col min="178" max="178" width="19.921875" style="3" customWidth="1"/>
    <col min="179" max="179" width="14.4609375" style="3" customWidth="1"/>
    <col min="180" max="180" width="13.23046875" style="3" customWidth="1"/>
    <col min="181" max="181" width="17.921875" style="3" customWidth="1"/>
    <col min="182" max="16384" width="8.69140625" style="3"/>
  </cols>
  <sheetData>
    <row r="1" spans="1:181" ht="125.5" customHeight="1" thickBot="1">
      <c r="A1" s="35" t="s">
        <v>258</v>
      </c>
      <c r="B1" s="39"/>
      <c r="C1" s="162" t="s">
        <v>106</v>
      </c>
      <c r="D1" s="162"/>
      <c r="E1" s="162"/>
      <c r="F1" s="162"/>
      <c r="G1" s="162"/>
      <c r="H1" s="36"/>
      <c r="I1" s="36"/>
      <c r="J1" s="36"/>
      <c r="K1" s="36"/>
      <c r="L1" s="36"/>
      <c r="M1" s="36"/>
      <c r="N1" s="36"/>
      <c r="O1" s="36"/>
      <c r="P1" s="36"/>
      <c r="Q1" s="36"/>
      <c r="R1" s="36"/>
      <c r="S1" s="36"/>
      <c r="T1" s="36"/>
      <c r="U1" s="36"/>
      <c r="V1" s="37"/>
      <c r="W1" s="60"/>
      <c r="X1" s="38"/>
    </row>
    <row r="2" spans="1:181" customFormat="1" ht="17.05" customHeight="1" thickBot="1">
      <c r="A2" s="40" t="s">
        <v>283</v>
      </c>
      <c r="B2" s="41"/>
      <c r="C2" s="42"/>
      <c r="D2" s="42"/>
      <c r="E2" s="42"/>
      <c r="F2" s="42"/>
      <c r="G2" s="43"/>
      <c r="H2" s="43"/>
      <c r="I2" s="43"/>
      <c r="J2" s="43"/>
      <c r="K2" s="43"/>
      <c r="L2" s="43"/>
      <c r="M2" s="43"/>
      <c r="N2" s="43"/>
      <c r="O2" s="43"/>
      <c r="P2" s="43"/>
      <c r="Q2" s="43"/>
      <c r="R2" s="43"/>
      <c r="S2" s="43"/>
      <c r="T2" s="43"/>
      <c r="U2" s="43"/>
      <c r="V2" s="44"/>
      <c r="W2" s="59"/>
    </row>
    <row r="3" spans="1:181" customFormat="1" ht="17.05" customHeight="1" thickBot="1">
      <c r="A3" s="61" t="s">
        <v>33</v>
      </c>
      <c r="B3" s="62"/>
      <c r="C3" s="172" t="s">
        <v>73</v>
      </c>
      <c r="D3" s="172"/>
      <c r="E3" s="172"/>
      <c r="F3" s="172"/>
      <c r="G3" s="172"/>
      <c r="H3" s="172"/>
      <c r="I3" s="172"/>
      <c r="J3" s="172"/>
      <c r="K3" s="172"/>
      <c r="L3" s="172"/>
      <c r="M3" s="172"/>
      <c r="N3" s="172"/>
      <c r="O3" s="172"/>
      <c r="P3" s="172"/>
      <c r="Q3" s="172"/>
      <c r="R3" s="172"/>
      <c r="S3" s="172"/>
      <c r="T3" s="172"/>
      <c r="U3" s="172"/>
      <c r="V3" s="172"/>
      <c r="W3" s="63"/>
      <c r="X3" s="177" t="s">
        <v>5</v>
      </c>
      <c r="Y3" s="178"/>
      <c r="Z3" s="178"/>
      <c r="AA3" s="178"/>
      <c r="AB3" s="178"/>
      <c r="AC3" s="178"/>
      <c r="AD3" s="178"/>
      <c r="AE3" s="178"/>
      <c r="AF3" s="178"/>
      <c r="AG3" s="178"/>
      <c r="AH3" s="178"/>
      <c r="AI3" s="178"/>
      <c r="AJ3" s="178"/>
      <c r="AK3" s="178"/>
      <c r="AL3" s="178"/>
      <c r="AM3" s="178"/>
      <c r="AN3" s="178"/>
      <c r="AO3" s="178"/>
      <c r="AP3" s="178"/>
      <c r="AQ3" s="178"/>
      <c r="AR3" s="178"/>
      <c r="AS3" s="178"/>
      <c r="AT3" s="178"/>
      <c r="AU3" s="178"/>
      <c r="AV3" s="178"/>
      <c r="AW3" s="179"/>
      <c r="AX3" s="71"/>
      <c r="AY3" s="173" t="s">
        <v>6</v>
      </c>
      <c r="AZ3" s="174"/>
      <c r="BA3" s="174"/>
      <c r="BB3" s="174"/>
      <c r="BC3" s="174"/>
      <c r="BD3" s="174"/>
      <c r="BE3" s="174"/>
      <c r="BF3" s="174"/>
      <c r="BG3" s="174"/>
      <c r="BH3" s="174"/>
      <c r="BI3" s="174"/>
      <c r="BJ3" s="174"/>
      <c r="BK3" s="174"/>
      <c r="BL3" s="174"/>
      <c r="BM3" s="174"/>
      <c r="BN3" s="174"/>
      <c r="BO3" s="174"/>
      <c r="BP3" s="174"/>
      <c r="BQ3" s="174"/>
      <c r="BR3" s="64"/>
      <c r="BS3" s="175" t="s">
        <v>7</v>
      </c>
      <c r="BT3" s="176"/>
      <c r="BU3" s="176"/>
      <c r="BV3" s="176"/>
      <c r="BW3" s="176"/>
      <c r="BX3" s="176"/>
      <c r="BY3" s="176"/>
      <c r="BZ3" s="176"/>
      <c r="CA3" s="176"/>
      <c r="CB3" s="176"/>
      <c r="CC3" s="176"/>
      <c r="CD3" s="176"/>
      <c r="CE3" s="176"/>
      <c r="CF3" s="176"/>
      <c r="CG3" s="176"/>
      <c r="CH3" s="176"/>
      <c r="CI3" s="176"/>
      <c r="CJ3" s="176"/>
      <c r="CK3" s="176"/>
      <c r="CL3" s="64"/>
      <c r="CM3" s="170" t="s">
        <v>8</v>
      </c>
      <c r="CN3" s="171"/>
      <c r="CO3" s="171"/>
      <c r="CP3" s="171"/>
      <c r="CQ3" s="171"/>
      <c r="CR3" s="171"/>
      <c r="CS3" s="171"/>
      <c r="CT3" s="171"/>
      <c r="CU3" s="171"/>
      <c r="CV3" s="171"/>
      <c r="CW3" s="171"/>
      <c r="CX3" s="171"/>
      <c r="CY3" s="171"/>
      <c r="CZ3" s="171"/>
      <c r="DA3" s="171"/>
      <c r="DB3" s="171"/>
      <c r="DC3" s="171"/>
      <c r="DD3" s="171"/>
      <c r="DE3" s="171"/>
      <c r="DF3" s="64"/>
      <c r="DG3" s="180" t="s">
        <v>75</v>
      </c>
      <c r="DH3" s="181"/>
      <c r="DI3" s="182"/>
      <c r="DJ3" s="182"/>
      <c r="DK3" s="182"/>
      <c r="DL3" s="182"/>
      <c r="DM3" s="182"/>
      <c r="DN3" s="182"/>
      <c r="DO3" s="182"/>
      <c r="DP3" s="182"/>
      <c r="DQ3" s="182"/>
      <c r="DR3" s="182"/>
      <c r="DS3" s="182"/>
      <c r="DT3" s="182"/>
      <c r="DU3" s="182"/>
      <c r="DV3" s="182"/>
      <c r="DW3" s="182"/>
      <c r="DX3" s="182"/>
      <c r="DY3" s="182"/>
      <c r="DZ3" s="182"/>
      <c r="EA3" s="183"/>
      <c r="EB3" s="101"/>
      <c r="EC3" s="184" t="s">
        <v>76</v>
      </c>
      <c r="ED3" s="185"/>
      <c r="EE3" s="186"/>
      <c r="EF3" s="186"/>
      <c r="EG3" s="186"/>
      <c r="EH3" s="186"/>
      <c r="EI3" s="186"/>
      <c r="EJ3" s="186"/>
      <c r="EK3" s="186"/>
      <c r="EL3" s="186"/>
      <c r="EM3" s="186"/>
      <c r="EN3" s="186"/>
      <c r="EO3" s="186"/>
      <c r="EP3" s="186"/>
      <c r="EQ3" s="186"/>
      <c r="ER3" s="186"/>
      <c r="ES3" s="186"/>
      <c r="ET3" s="186"/>
      <c r="EU3" s="186"/>
      <c r="EV3" s="186"/>
      <c r="EW3" s="186"/>
      <c r="EX3" s="186"/>
      <c r="EY3" s="186"/>
      <c r="EZ3" s="186"/>
      <c r="FA3" s="186"/>
      <c r="FB3" s="187"/>
      <c r="FC3" s="101"/>
      <c r="FD3" s="167" t="s">
        <v>10</v>
      </c>
      <c r="FE3" s="168"/>
      <c r="FF3" s="168"/>
      <c r="FG3" s="168"/>
      <c r="FH3" s="168"/>
      <c r="FI3" s="168"/>
      <c r="FJ3" s="168"/>
      <c r="FK3" s="168"/>
      <c r="FL3" s="168"/>
      <c r="FM3" s="168"/>
      <c r="FN3" s="168"/>
      <c r="FO3" s="168"/>
      <c r="FP3" s="168"/>
      <c r="FQ3" s="168"/>
      <c r="FR3" s="168"/>
      <c r="FS3" s="168"/>
      <c r="FT3" s="168"/>
      <c r="FU3" s="168"/>
      <c r="FV3" s="168"/>
      <c r="FW3" s="168"/>
      <c r="FX3" s="168"/>
      <c r="FY3" s="169"/>
    </row>
    <row r="4" spans="1:181" s="93" customFormat="1" ht="202.75">
      <c r="A4" s="72" t="s">
        <v>34</v>
      </c>
      <c r="B4" s="73"/>
      <c r="C4" s="84" t="s">
        <v>82</v>
      </c>
      <c r="D4" s="84" t="s">
        <v>85</v>
      </c>
      <c r="E4" s="84" t="s">
        <v>83</v>
      </c>
      <c r="F4" s="84" t="s">
        <v>84</v>
      </c>
      <c r="G4" s="84" t="s">
        <v>36</v>
      </c>
      <c r="H4" s="84" t="s">
        <v>11</v>
      </c>
      <c r="I4" s="84" t="s">
        <v>12</v>
      </c>
      <c r="J4" s="84" t="s">
        <v>13</v>
      </c>
      <c r="K4" s="84" t="s">
        <v>14</v>
      </c>
      <c r="L4" s="84" t="s">
        <v>15</v>
      </c>
      <c r="M4" s="84" t="s">
        <v>16</v>
      </c>
      <c r="N4" s="84" t="s">
        <v>17</v>
      </c>
      <c r="O4" s="84" t="s">
        <v>37</v>
      </c>
      <c r="P4" s="74" t="s">
        <v>0</v>
      </c>
      <c r="Q4" s="75" t="s">
        <v>1</v>
      </c>
      <c r="R4" s="76" t="s">
        <v>25</v>
      </c>
      <c r="S4" s="76" t="s">
        <v>26</v>
      </c>
      <c r="T4" s="77" t="s">
        <v>2</v>
      </c>
      <c r="U4" s="77" t="s">
        <v>3</v>
      </c>
      <c r="V4" s="77" t="s">
        <v>21</v>
      </c>
      <c r="W4" s="85"/>
      <c r="X4" s="86" t="s">
        <v>68</v>
      </c>
      <c r="Y4" s="86" t="s">
        <v>43</v>
      </c>
      <c r="Z4" s="86" t="s">
        <v>39</v>
      </c>
      <c r="AA4" s="86" t="s">
        <v>40</v>
      </c>
      <c r="AB4" s="86" t="s">
        <v>38</v>
      </c>
      <c r="AC4" s="86" t="s">
        <v>14</v>
      </c>
      <c r="AD4" s="86" t="s">
        <v>15</v>
      </c>
      <c r="AE4" s="86" t="s">
        <v>44</v>
      </c>
      <c r="AF4" s="86" t="s">
        <v>37</v>
      </c>
      <c r="AG4" s="86" t="s">
        <v>47</v>
      </c>
      <c r="AH4" s="86" t="s">
        <v>93</v>
      </c>
      <c r="AI4" s="86" t="s">
        <v>48</v>
      </c>
      <c r="AJ4" s="86" t="s">
        <v>41</v>
      </c>
      <c r="AK4" s="86" t="s">
        <v>42</v>
      </c>
      <c r="AL4" s="86" t="s">
        <v>12</v>
      </c>
      <c r="AM4" s="86" t="s">
        <v>13</v>
      </c>
      <c r="AN4" s="86" t="s">
        <v>49</v>
      </c>
      <c r="AO4" s="86" t="s">
        <v>77</v>
      </c>
      <c r="AP4" s="86" t="s">
        <v>45</v>
      </c>
      <c r="AQ4" s="78" t="s">
        <v>0</v>
      </c>
      <c r="AR4" s="79" t="s">
        <v>1</v>
      </c>
      <c r="AS4" s="80" t="s">
        <v>25</v>
      </c>
      <c r="AT4" s="80" t="s">
        <v>26</v>
      </c>
      <c r="AU4" s="81" t="s">
        <v>2</v>
      </c>
      <c r="AV4" s="81" t="s">
        <v>3</v>
      </c>
      <c r="AW4" s="81" t="s">
        <v>21</v>
      </c>
      <c r="AX4" s="82"/>
      <c r="AY4" s="87" t="s">
        <v>55</v>
      </c>
      <c r="AZ4" s="87" t="s">
        <v>236</v>
      </c>
      <c r="BA4" s="87" t="s">
        <v>48</v>
      </c>
      <c r="BB4" s="87" t="s">
        <v>50</v>
      </c>
      <c r="BC4" s="87" t="s">
        <v>51</v>
      </c>
      <c r="BD4" s="87" t="s">
        <v>12</v>
      </c>
      <c r="BE4" s="87" t="s">
        <v>13</v>
      </c>
      <c r="BF4" s="87" t="s">
        <v>52</v>
      </c>
      <c r="BG4" s="87" t="s">
        <v>78</v>
      </c>
      <c r="BH4" s="87" t="s">
        <v>86</v>
      </c>
      <c r="BI4" s="87" t="s">
        <v>53</v>
      </c>
      <c r="BJ4" s="87" t="s">
        <v>54</v>
      </c>
      <c r="BK4" s="74" t="s">
        <v>0</v>
      </c>
      <c r="BL4" s="75" t="s">
        <v>1</v>
      </c>
      <c r="BM4" s="76" t="s">
        <v>25</v>
      </c>
      <c r="BN4" s="76" t="s">
        <v>26</v>
      </c>
      <c r="BO4" s="77" t="s">
        <v>2</v>
      </c>
      <c r="BP4" s="77" t="s">
        <v>3</v>
      </c>
      <c r="BQ4" s="77" t="s">
        <v>21</v>
      </c>
      <c r="BR4" s="94"/>
      <c r="BS4" s="88" t="s">
        <v>87</v>
      </c>
      <c r="BT4" s="88" t="s">
        <v>92</v>
      </c>
      <c r="BU4" s="88" t="s">
        <v>88</v>
      </c>
      <c r="BV4" s="88" t="s">
        <v>91</v>
      </c>
      <c r="BW4" s="88" t="s">
        <v>89</v>
      </c>
      <c r="BX4" s="88" t="s">
        <v>11</v>
      </c>
      <c r="BY4" s="88" t="s">
        <v>112</v>
      </c>
      <c r="BZ4" s="88" t="s">
        <v>12</v>
      </c>
      <c r="CA4" s="88" t="s">
        <v>13</v>
      </c>
      <c r="CB4" s="88" t="s">
        <v>18</v>
      </c>
      <c r="CC4" s="88" t="s">
        <v>19</v>
      </c>
      <c r="CD4" s="88" t="s">
        <v>20</v>
      </c>
      <c r="CE4" s="74" t="s">
        <v>0</v>
      </c>
      <c r="CF4" s="75" t="s">
        <v>1</v>
      </c>
      <c r="CG4" s="76" t="s">
        <v>25</v>
      </c>
      <c r="CH4" s="76" t="s">
        <v>26</v>
      </c>
      <c r="CI4" s="77" t="s">
        <v>2</v>
      </c>
      <c r="CJ4" s="77" t="s">
        <v>3</v>
      </c>
      <c r="CK4" s="77" t="s">
        <v>21</v>
      </c>
      <c r="CL4" s="94"/>
      <c r="CM4" s="89" t="s">
        <v>90</v>
      </c>
      <c r="CN4" s="89" t="s">
        <v>94</v>
      </c>
      <c r="CO4" s="89" t="s">
        <v>104</v>
      </c>
      <c r="CP4" s="89" t="s">
        <v>105</v>
      </c>
      <c r="CQ4" s="89" t="s">
        <v>39</v>
      </c>
      <c r="CR4" s="89" t="s">
        <v>11</v>
      </c>
      <c r="CS4" s="89" t="s">
        <v>12</v>
      </c>
      <c r="CT4" s="89" t="s">
        <v>13</v>
      </c>
      <c r="CU4" s="89" t="s">
        <v>151</v>
      </c>
      <c r="CV4" s="89" t="s">
        <v>79</v>
      </c>
      <c r="CW4" s="89" t="s">
        <v>19</v>
      </c>
      <c r="CX4" s="89" t="s">
        <v>20</v>
      </c>
      <c r="CY4" s="74" t="s">
        <v>0</v>
      </c>
      <c r="CZ4" s="75" t="s">
        <v>1</v>
      </c>
      <c r="DA4" s="76" t="s">
        <v>25</v>
      </c>
      <c r="DB4" s="76" t="s">
        <v>26</v>
      </c>
      <c r="DC4" s="77" t="s">
        <v>2</v>
      </c>
      <c r="DD4" s="77" t="s">
        <v>3</v>
      </c>
      <c r="DE4" s="83" t="s">
        <v>21</v>
      </c>
      <c r="DF4" s="94"/>
      <c r="DG4" s="90" t="s">
        <v>95</v>
      </c>
      <c r="DH4" s="90" t="s">
        <v>97</v>
      </c>
      <c r="DI4" s="90" t="s">
        <v>48</v>
      </c>
      <c r="DJ4" s="90" t="s">
        <v>60</v>
      </c>
      <c r="DK4" s="90" t="s">
        <v>58</v>
      </c>
      <c r="DL4" s="90" t="s">
        <v>62</v>
      </c>
      <c r="DM4" s="90" t="s">
        <v>63</v>
      </c>
      <c r="DN4" s="90" t="s">
        <v>61</v>
      </c>
      <c r="DO4" s="90" t="s">
        <v>59</v>
      </c>
      <c r="DP4" s="90" t="s">
        <v>64</v>
      </c>
      <c r="DQ4" s="90" t="s">
        <v>65</v>
      </c>
      <c r="DR4" s="90" t="s">
        <v>12</v>
      </c>
      <c r="DS4" s="90" t="s">
        <v>13</v>
      </c>
      <c r="DT4" s="90" t="s">
        <v>66</v>
      </c>
      <c r="DU4" s="74" t="s">
        <v>0</v>
      </c>
      <c r="DV4" s="75" t="s">
        <v>1</v>
      </c>
      <c r="DW4" s="76" t="s">
        <v>25</v>
      </c>
      <c r="DX4" s="76" t="s">
        <v>26</v>
      </c>
      <c r="DY4" s="77" t="s">
        <v>2</v>
      </c>
      <c r="DZ4" s="77" t="s">
        <v>3</v>
      </c>
      <c r="EA4" s="77" t="s">
        <v>21</v>
      </c>
      <c r="EB4" s="82"/>
      <c r="EC4" s="91" t="s">
        <v>96</v>
      </c>
      <c r="ED4" s="91" t="s">
        <v>98</v>
      </c>
      <c r="EE4" s="91" t="s">
        <v>37</v>
      </c>
      <c r="EF4" s="91" t="s">
        <v>14</v>
      </c>
      <c r="EG4" s="91" t="s">
        <v>15</v>
      </c>
      <c r="EH4" s="91" t="s">
        <v>69</v>
      </c>
      <c r="EI4" s="91" t="s">
        <v>39</v>
      </c>
      <c r="EJ4" s="91" t="s">
        <v>40</v>
      </c>
      <c r="EK4" s="91" t="s">
        <v>68</v>
      </c>
      <c r="EL4" s="91" t="s">
        <v>70</v>
      </c>
      <c r="EM4" s="91" t="s">
        <v>41</v>
      </c>
      <c r="EN4" s="91" t="s">
        <v>67</v>
      </c>
      <c r="EO4" s="91" t="s">
        <v>71</v>
      </c>
      <c r="EP4" s="91" t="s">
        <v>12</v>
      </c>
      <c r="EQ4" s="91" t="s">
        <v>13</v>
      </c>
      <c r="ER4" s="91" t="s">
        <v>80</v>
      </c>
      <c r="ES4" s="91" t="s">
        <v>45</v>
      </c>
      <c r="ET4" s="91" t="s">
        <v>72</v>
      </c>
      <c r="EU4" s="91" t="s">
        <v>48</v>
      </c>
      <c r="EV4" s="74" t="s">
        <v>0</v>
      </c>
      <c r="EW4" s="75" t="s">
        <v>1</v>
      </c>
      <c r="EX4" s="76" t="s">
        <v>25</v>
      </c>
      <c r="EY4" s="76" t="s">
        <v>26</v>
      </c>
      <c r="EZ4" s="77" t="s">
        <v>2</v>
      </c>
      <c r="FA4" s="77" t="s">
        <v>3</v>
      </c>
      <c r="FB4" s="77" t="s">
        <v>21</v>
      </c>
      <c r="FC4" s="82"/>
      <c r="FD4" s="92" t="s">
        <v>100</v>
      </c>
      <c r="FE4" s="92" t="s">
        <v>101</v>
      </c>
      <c r="FF4" s="92" t="s">
        <v>39</v>
      </c>
      <c r="FG4" s="92" t="s">
        <v>40</v>
      </c>
      <c r="FH4" s="92" t="s">
        <v>68</v>
      </c>
      <c r="FI4" s="92" t="s">
        <v>70</v>
      </c>
      <c r="FJ4" s="92" t="s">
        <v>41</v>
      </c>
      <c r="FK4" s="92" t="s">
        <v>67</v>
      </c>
      <c r="FL4" s="92" t="s">
        <v>71</v>
      </c>
      <c r="FM4" s="92" t="s">
        <v>12</v>
      </c>
      <c r="FN4" s="92" t="s">
        <v>13</v>
      </c>
      <c r="FO4" s="92" t="s">
        <v>80</v>
      </c>
      <c r="FP4" s="92" t="s">
        <v>45</v>
      </c>
      <c r="FQ4" s="92" t="s">
        <v>72</v>
      </c>
      <c r="FR4" s="92" t="s">
        <v>48</v>
      </c>
      <c r="FS4" s="74" t="s">
        <v>0</v>
      </c>
      <c r="FT4" s="75" t="s">
        <v>1</v>
      </c>
      <c r="FU4" s="76" t="s">
        <v>25</v>
      </c>
      <c r="FV4" s="76" t="s">
        <v>26</v>
      </c>
      <c r="FW4" s="77" t="s">
        <v>2</v>
      </c>
      <c r="FX4" s="77" t="s">
        <v>3</v>
      </c>
      <c r="FY4" s="77" t="s">
        <v>21</v>
      </c>
    </row>
    <row r="5" spans="1:181" s="100" customFormat="1" ht="87.9" thickBot="1">
      <c r="A5" s="96" t="s">
        <v>35</v>
      </c>
      <c r="B5" s="103"/>
      <c r="C5" s="97" t="str">
        <f>Harvest!B4</f>
        <v xml:space="preserve">Michael's Shrimp Processing Specialist </v>
      </c>
      <c r="D5" s="97" t="str">
        <f>Harvest!C4</f>
        <v>1234 Shrimp Street, Andrah Pradesh, India 515002, +91 555-7474677</v>
      </c>
      <c r="E5" s="97" t="str">
        <f>Harvest!D4</f>
        <v>Saras' Shrimp Farms</v>
      </c>
      <c r="F5" s="97" t="str">
        <f>Harvest!E4</f>
        <v>56789 Broodstock Lane, Andrah Pradesh, India 515002, +91 555-7323663</v>
      </c>
      <c r="G5" s="97">
        <f>Harvest!F4</f>
        <v>3000</v>
      </c>
      <c r="H5" s="97" t="str">
        <f>Harvest!G4</f>
        <v>POUNDS</v>
      </c>
      <c r="I5" s="97" t="str">
        <f>Harvest!H4</f>
        <v>Bill of Lading</v>
      </c>
      <c r="J5" s="97">
        <f>Harvest!I4</f>
        <v>43210</v>
      </c>
      <c r="K5" s="97" t="str">
        <f>Harvest!J4</f>
        <v>Saras' Shrimp Farms</v>
      </c>
      <c r="L5" s="97" t="str">
        <f>Harvest!K4</f>
        <v>91 555-7323663</v>
      </c>
      <c r="M5" s="97" t="str">
        <f>Harvest!L4</f>
        <v>Shrimp - White</v>
      </c>
      <c r="N5" s="97" t="str">
        <f>Harvest!M4</f>
        <v>Shrimp Pond #5</v>
      </c>
      <c r="O5" s="97">
        <f>Harvest!N4</f>
        <v>45240</v>
      </c>
      <c r="P5" s="97">
        <f>Harvest!O4</f>
        <v>98765</v>
      </c>
      <c r="Q5" s="97">
        <f>Harvest!P4</f>
        <v>43210</v>
      </c>
      <c r="R5" s="97" t="str">
        <f>Harvest!Q4</f>
        <v>ABC123</v>
      </c>
      <c r="S5" s="97" t="str">
        <f>Harvest!R4</f>
        <v>456ZXY</v>
      </c>
      <c r="T5" s="97">
        <f>Harvest!S4</f>
        <v>2144</v>
      </c>
      <c r="U5" s="97" t="str">
        <f>Harvest!T4</f>
        <v xml:space="preserve">India </v>
      </c>
      <c r="V5" s="97" t="str">
        <f>Harvest!U4</f>
        <v>N</v>
      </c>
      <c r="W5" s="105"/>
      <c r="X5" s="98" t="str">
        <f>'Initial Pack'!B4</f>
        <v>Shrimp - White</v>
      </c>
      <c r="Y5" s="98">
        <f>'Initial Pack'!C4</f>
        <v>45243</v>
      </c>
      <c r="Z5" s="98">
        <f>'Initial Pack'!D4</f>
        <v>3</v>
      </c>
      <c r="AA5" s="98" t="str">
        <f>'Initial Pack'!E4</f>
        <v>Totes</v>
      </c>
      <c r="AB5" s="98" t="str">
        <f>'Initial Pack'!F4</f>
        <v>56789 Broodstock Lane, Andrah Pradesh, India 515002, +91 555-7323663</v>
      </c>
      <c r="AC5" s="98" t="str">
        <f>'Initial Pack'!G4</f>
        <v>Saras' Shrimp Farms</v>
      </c>
      <c r="AD5" s="98" t="str">
        <f>'Initial Pack'!H4</f>
        <v>91 555-7323663</v>
      </c>
      <c r="AE5" s="98" t="str">
        <f>'Initial Pack'!I4</f>
        <v>Shrimp Pond #5</v>
      </c>
      <c r="AF5" s="98">
        <f>'Initial Pack'!J4</f>
        <v>45240</v>
      </c>
      <c r="AG5" s="98" t="str">
        <f>'Initial Pack'!K4</f>
        <v xml:space="preserve">Michael's Shrimp Processing Specialist </v>
      </c>
      <c r="AH5" s="98" t="str">
        <f>'Initial Pack'!L4</f>
        <v>1234 Shrimp Street, Andrah Pradesh, India 515002, +91 555-7474677</v>
      </c>
      <c r="AI5" s="98" t="str">
        <f>'Initial Pack'!M4</f>
        <v>Bill of Lading</v>
      </c>
      <c r="AJ5" s="98">
        <f>'Initial Pack'!N4</f>
        <v>500</v>
      </c>
      <c r="AK5" s="98" t="str">
        <f>'Initial Pack'!O4</f>
        <v>Cases</v>
      </c>
      <c r="AL5" s="98" t="str">
        <f>'Initial Pack'!P4</f>
        <v>Bill of Lading</v>
      </c>
      <c r="AM5" s="98">
        <f>'Initial Pack'!Q4</f>
        <v>43210</v>
      </c>
      <c r="AN5" s="98">
        <f>'Initial Pack'!R4</f>
        <v>45243</v>
      </c>
      <c r="AO5" s="98" t="str">
        <f>'Initial Pack'!S4</f>
        <v>MSP123</v>
      </c>
      <c r="AP5" s="98" t="str">
        <f>'Initial Pack'!T4</f>
        <v xml:space="preserve">MBR Quality Shrimp, White 16-20 P&amp;D, Tail-Off </v>
      </c>
      <c r="AQ5" s="98">
        <f>'Initial Pack'!U4</f>
        <v>98765</v>
      </c>
      <c r="AR5" s="98">
        <f>'Initial Pack'!V4</f>
        <v>43210</v>
      </c>
      <c r="AS5" s="98" t="str">
        <f>'Initial Pack'!W4</f>
        <v>ABC123</v>
      </c>
      <c r="AT5" s="98" t="str">
        <f>'Initial Pack'!X4</f>
        <v>456ZXY</v>
      </c>
      <c r="AU5" s="98">
        <f>'Initial Pack'!Y4</f>
        <v>2144</v>
      </c>
      <c r="AV5" s="98" t="str">
        <f>'Initial Pack'!Z4</f>
        <v xml:space="preserve">India </v>
      </c>
      <c r="AW5" s="98" t="str">
        <f>'Initial Pack'!AA4</f>
        <v>Y</v>
      </c>
      <c r="AX5" s="104"/>
      <c r="AY5" s="97" t="str">
        <f>'First Land Based Receiver'!B4</f>
        <v xml:space="preserve">Abby's Aquatic Specialties </v>
      </c>
      <c r="AZ5" s="97" t="s">
        <v>223</v>
      </c>
      <c r="BA5" s="97" t="str">
        <f>'First Land Based Receiver'!D4</f>
        <v>NA</v>
      </c>
      <c r="BB5" s="97">
        <f>'First Land Based Receiver'!E4</f>
        <v>3000</v>
      </c>
      <c r="BC5" s="97" t="str">
        <f>'First Land Based Receiver'!F4</f>
        <v>POUNDS</v>
      </c>
      <c r="BD5" s="97" t="str">
        <f>'First Land Based Receiver'!G4</f>
        <v>Captains' Log</v>
      </c>
      <c r="BE5" s="97">
        <f>'First Land Based Receiver'!H4</f>
        <v>45244</v>
      </c>
      <c r="BF5" s="97">
        <f>'First Land Based Receiver'!I4</f>
        <v>45244</v>
      </c>
      <c r="BG5" s="97" t="str">
        <f>'First Land Based Receiver'!J4</f>
        <v>AAS123</v>
      </c>
      <c r="BH5" s="97" t="str">
        <f>'First Land Based Receiver'!K4</f>
        <v>Gadus morhua</v>
      </c>
      <c r="BI5" s="97" t="str">
        <f>'First Land Based Receiver'!L4</f>
        <v>November 1 - November 13, 2023</v>
      </c>
      <c r="BJ5" s="97" t="str">
        <f>'First Land Based Receiver'!M4</f>
        <v xml:space="preserve">FAO Zone 27 </v>
      </c>
      <c r="BK5" s="97">
        <f>'First Land Based Receiver'!N4</f>
        <v>98765</v>
      </c>
      <c r="BL5" s="97">
        <f>'First Land Based Receiver'!O4</f>
        <v>43210</v>
      </c>
      <c r="BM5" s="97" t="str">
        <f>'First Land Based Receiver'!P4</f>
        <v>ABC123</v>
      </c>
      <c r="BN5" s="97" t="str">
        <f>'First Land Based Receiver'!Q4</f>
        <v>456ZXY</v>
      </c>
      <c r="BO5" s="97">
        <f>'First Land Based Receiver'!R4</f>
        <v>2144</v>
      </c>
      <c r="BP5" s="97" t="str">
        <f>'First Land Based Receiver'!S4</f>
        <v xml:space="preserve">India </v>
      </c>
      <c r="BQ5" s="97" t="str">
        <f>'First Land Based Receiver'!T4</f>
        <v>Y</v>
      </c>
      <c r="BR5" s="95"/>
      <c r="BS5" s="97" t="str">
        <f>Shipping!B4</f>
        <v>Cold Logistics</v>
      </c>
      <c r="BT5" s="97" t="str">
        <f>Shipping!C4</f>
        <v>4 Street Avenel, NJ 07001
787-456-7894</v>
      </c>
      <c r="BU5" s="97" t="str">
        <f>Shipping!D4</f>
        <v>SEACOAST</v>
      </c>
      <c r="BV5" s="97" t="str">
        <f>Shipping!E4</f>
        <v>12288 NW A COURT, NY 07001</v>
      </c>
      <c r="BW5" s="97">
        <f>Shipping!F4</f>
        <v>10</v>
      </c>
      <c r="BX5" s="97" t="str">
        <f>Shipping!G4</f>
        <v>cases</v>
      </c>
      <c r="BY5" s="97" t="str">
        <f>BY4</f>
        <v>Ship Date</v>
      </c>
      <c r="BZ5" s="97" t="str">
        <f>Shipping!I4</f>
        <v>SALES ORDER</v>
      </c>
      <c r="CA5" s="97">
        <f>Shipping!J4</f>
        <v>386270</v>
      </c>
      <c r="CB5" s="97" t="str">
        <f>Shipping!K4</f>
        <v>61234-C</v>
      </c>
      <c r="CC5" s="97" t="str">
        <f>Shipping!L4</f>
        <v>BLACK TIGER SHRIMP; BRAND: KING MEAL; PACK SIZE: 6/4#; WEIGHT 24LB</v>
      </c>
      <c r="CD5" s="97" t="str">
        <f>Shipping!M4</f>
        <v>FDA Food Facility Registration Number: 13227494230</v>
      </c>
      <c r="CE5" s="97">
        <f>Shipping!N4</f>
        <v>61234</v>
      </c>
      <c r="CF5" s="97">
        <f>Shipping!O4</f>
        <v>8031234567</v>
      </c>
      <c r="CG5" s="97">
        <f>Shipping!P4</f>
        <v>612343060</v>
      </c>
      <c r="CH5" s="97" t="str">
        <f>Shipping!Q4</f>
        <v>W014664</v>
      </c>
      <c r="CI5" s="97">
        <f>Shipping!R4</f>
        <v>13090</v>
      </c>
      <c r="CJ5" s="97" t="str">
        <f>Shipping!S4</f>
        <v>VIETNAM</v>
      </c>
      <c r="CK5" s="97" t="str">
        <f>Shipping!T4</f>
        <v>N</v>
      </c>
      <c r="CL5" s="99"/>
      <c r="CM5" s="97" t="str">
        <f>Receiving!B4</f>
        <v>FISH VIETNAM</v>
      </c>
      <c r="CN5" s="97" t="str">
        <f>Receiving!C4</f>
        <v>INDUSTRIAL PROCESSING ZONE
BINH THUY DISTRICT,
CAN THO CITY, VIETNAM</v>
      </c>
      <c r="CO5" s="97" t="str">
        <f>Receiving!D4</f>
        <v>Cold Logistics</v>
      </c>
      <c r="CP5" s="97" t="str">
        <f>Receiving!E4</f>
        <v>4 Street Avenel, NJ 07001</v>
      </c>
      <c r="CQ5" s="97">
        <f>Receiving!F4</f>
        <v>1501</v>
      </c>
      <c r="CR5" s="97" t="str">
        <f>Receiving!G4</f>
        <v>cases</v>
      </c>
      <c r="CS5" s="97" t="str">
        <f>Receiving!H4</f>
        <v>BOL</v>
      </c>
      <c r="CT5" s="97">
        <f>Receiving!I4</f>
        <v>8037001650</v>
      </c>
      <c r="CU5" s="97">
        <f>Receiving!J4</f>
        <v>44977</v>
      </c>
      <c r="CV5" s="97" t="str">
        <f>Receiving!K4</f>
        <v>61234-C</v>
      </c>
      <c r="CW5" s="97" t="str">
        <f>Receiving!L4</f>
        <v>BLACK TIGER SHRIMP; BRAND: KING MEAL; PACK SIZE: 6/4#; WEIGHT 24LB</v>
      </c>
      <c r="CX5" s="97" t="str">
        <f>Receiving!M4</f>
        <v>FDA Food Facility Registration Number: 13227494230</v>
      </c>
      <c r="CY5" s="97">
        <f>Receiving!N4</f>
        <v>61234</v>
      </c>
      <c r="CZ5" s="97">
        <f>Receiving!O4</f>
        <v>8037001650</v>
      </c>
      <c r="DA5" s="97">
        <f>Receiving!P4</f>
        <v>612343060</v>
      </c>
      <c r="DB5" s="97" t="str">
        <f>Receiving!Q4</f>
        <v>W014664</v>
      </c>
      <c r="DC5" s="97">
        <f>Receiving!R4</f>
        <v>13090</v>
      </c>
      <c r="DD5" s="97" t="str">
        <f>Receiving!S4</f>
        <v>VIETNAM</v>
      </c>
      <c r="DE5" s="97" t="str">
        <f>Receiving!T4</f>
        <v>N</v>
      </c>
      <c r="DF5" s="95"/>
      <c r="DG5" s="97" t="str">
        <f>'Transformation (Normal) '!B4</f>
        <v xml:space="preserve">Michael's Shrimp Processing Specialist </v>
      </c>
      <c r="DH5" s="97" t="str">
        <f>'Transformation (Normal) '!C4</f>
        <v>1234 Shrimp Street, Andrah Pradesh, India 515002, +91 555-7474677</v>
      </c>
      <c r="DI5" s="97" t="str">
        <f>'Transformation (Normal) '!D4</f>
        <v>NA</v>
      </c>
      <c r="DJ5" s="97">
        <f>'Transformation (Normal) '!E4</f>
        <v>500</v>
      </c>
      <c r="DK5" s="97" t="str">
        <f>'Transformation (Normal) '!F4</f>
        <v>Cases</v>
      </c>
      <c r="DL5" s="97" t="str">
        <f>'Transformation (Normal) '!G4</f>
        <v xml:space="preserve">MBR Quality Shrimp, White 16-20 P&amp;D, Tail-Off </v>
      </c>
      <c r="DM5" s="97" t="str">
        <f>'Transformation (Normal) '!H4</f>
        <v>MSP123</v>
      </c>
      <c r="DN5" s="97">
        <f>'Transformation (Normal) '!I4</f>
        <v>400</v>
      </c>
      <c r="DO5" s="97" t="str">
        <f>'Transformation (Normal) '!J4</f>
        <v>Cases</v>
      </c>
      <c r="DP5" s="97" t="str">
        <f>'Transformation (Normal) '!K4</f>
        <v>MSP456</v>
      </c>
      <c r="DQ5" s="97" t="str">
        <f>'Transformation (Normal) '!L4</f>
        <v xml:space="preserve">MBR Quality Shrimp, Coconut Breaded, Butterfly Cut, White 16-20 P&amp;D, Tail-Off </v>
      </c>
      <c r="DR5" s="97" t="str">
        <f>'Transformation (Normal) '!M4</f>
        <v>Bill of Lading</v>
      </c>
      <c r="DS5" s="97">
        <f>'Transformation (Normal) '!N4</f>
        <v>43210</v>
      </c>
      <c r="DT5" s="97">
        <f>'Transformation (Normal) '!O4</f>
        <v>45243</v>
      </c>
      <c r="DU5" s="97">
        <f>'Transformation (Normal) '!P4</f>
        <v>98765</v>
      </c>
      <c r="DV5" s="97">
        <f>'Transformation (Normal) '!Q4</f>
        <v>43210</v>
      </c>
      <c r="DW5" s="97" t="str">
        <f>'Transformation (Normal) '!R4</f>
        <v>ABC123</v>
      </c>
      <c r="DX5" s="97" t="str">
        <f>'Transformation (Normal) '!S4</f>
        <v>456ZXY</v>
      </c>
      <c r="DY5" s="97">
        <f>'Transformation (Normal) '!T4</f>
        <v>2144</v>
      </c>
      <c r="DZ5" s="97" t="str">
        <f>'Transformation (Normal) '!U4</f>
        <v xml:space="preserve">India </v>
      </c>
      <c r="EA5" s="97" t="str">
        <f>'Transformation (Normal) '!V4</f>
        <v>Y</v>
      </c>
      <c r="EB5" s="102"/>
      <c r="EC5" s="97" t="str">
        <f>'Transformation (special 1)'!B4</f>
        <v>Saras' Shrimp Farms</v>
      </c>
      <c r="ED5" s="97" t="str">
        <f>'Transformation (special 1)'!C4</f>
        <v>56789 Broodstock Lane, Andrah Pradesh, India 515002, +91 555-7323663</v>
      </c>
      <c r="EE5" s="97">
        <f>'Transformation (special 1)'!D4</f>
        <v>45240</v>
      </c>
      <c r="EF5" s="97" t="str">
        <f>'Transformation (special 1)'!E4</f>
        <v>Saras' Shrimp Farms</v>
      </c>
      <c r="EG5" s="97" t="str">
        <f>'Transformation (special 1)'!F4</f>
        <v>91 555-7323663</v>
      </c>
      <c r="EH5" s="97" t="str">
        <f>'Transformation (special 1)'!G4</f>
        <v>Shrimp Pond #5</v>
      </c>
      <c r="EI5" s="97">
        <f>'Transformation (special 1)'!H4</f>
        <v>1</v>
      </c>
      <c r="EJ5" s="97" t="str">
        <f>'Transformation (special 1)'!I4</f>
        <v>Tote</v>
      </c>
      <c r="EK5" s="97" t="str">
        <f>'Transformation (special 1)'!J4</f>
        <v>Shrimp - White, RAW</v>
      </c>
      <c r="EL5" s="97">
        <f>'Transformation (special 1)'!K4</f>
        <v>45243</v>
      </c>
      <c r="EM5" s="97">
        <f>'Transformation (special 1)'!L4</f>
        <v>500</v>
      </c>
      <c r="EN5" s="97" t="str">
        <f>'Transformation (special 1)'!M4</f>
        <v>Cases</v>
      </c>
      <c r="EO5" s="97">
        <f>'Transformation (special 1)'!N4</f>
        <v>45243</v>
      </c>
      <c r="EP5" s="97" t="str">
        <f>'Transformation (special 1)'!O4</f>
        <v>Bill of Lading</v>
      </c>
      <c r="EQ5" s="97">
        <f>'Transformation (special 1)'!P4</f>
        <v>2</v>
      </c>
      <c r="ER5" s="97" t="str">
        <f>'Transformation (special 1)'!Q4</f>
        <v>MSP456</v>
      </c>
      <c r="ES5" s="97" t="str">
        <f>'Transformation (special 1)'!R4</f>
        <v xml:space="preserve">MBR Quality Shrimp, Coconut Breaded, Butterfly Cut, White 16-20 P&amp;D, Tail-Off </v>
      </c>
      <c r="ET5" s="97" t="str">
        <f>'Transformation (special 1)'!T4</f>
        <v>1234 Shrimp Street, Andrah Pradesh, India 515002, +91 555-7474677</v>
      </c>
      <c r="EU5" s="97" t="str">
        <f>'Transformation (special 1)'!U4</f>
        <v>Bill of Lading</v>
      </c>
      <c r="EV5" s="97">
        <f>'Transformation (special 1)'!V4</f>
        <v>98765</v>
      </c>
      <c r="EW5" s="97">
        <f>'Transformation (special 1)'!W4</f>
        <v>43210</v>
      </c>
      <c r="EX5" s="97" t="str">
        <f>'Transformation (special 1)'!X4</f>
        <v>ABC123</v>
      </c>
      <c r="EY5" s="97" t="str">
        <f>'Transformation (special 1)'!Y4</f>
        <v>456ZXY</v>
      </c>
      <c r="EZ5" s="97">
        <f>'Transformation (special 1)'!Z4</f>
        <v>2144</v>
      </c>
      <c r="FA5" s="97" t="str">
        <f>'Transformation (special 1)'!AA4</f>
        <v xml:space="preserve">India </v>
      </c>
      <c r="FB5" s="97" t="str">
        <f>'Transformation (special 1)'!AB4</f>
        <v>Y</v>
      </c>
      <c r="FC5" s="102"/>
      <c r="FD5" s="97" t="str">
        <f>'Transformation (special 2)'!B4</f>
        <v xml:space="preserve">Abby's Aquatic Specialties </v>
      </c>
      <c r="FE5" s="97" t="str">
        <f>'Transformation (special 2)'!C4</f>
        <v>123 Cod Way, Reykjavik, Iceland +101, 354 555 2633474</v>
      </c>
      <c r="FF5" s="97">
        <f>'Transformation (special 2)'!D4</f>
        <v>3000</v>
      </c>
      <c r="FG5" s="97" t="str">
        <f>'Transformation (special 2)'!E4</f>
        <v>POUNDS</v>
      </c>
      <c r="FH5" s="97" t="str">
        <f>'Transformation (special 2)'!F4</f>
        <v>Gadus morhua</v>
      </c>
      <c r="FI5" s="97">
        <f>'Transformation (special 2)'!G4</f>
        <v>45241</v>
      </c>
      <c r="FJ5" s="97">
        <f>'Transformation (special 2)'!H4</f>
        <v>500</v>
      </c>
      <c r="FK5" s="97" t="str">
        <f>'Transformation (special 2)'!I4</f>
        <v>Cases</v>
      </c>
      <c r="FL5" s="97">
        <f>'Transformation (special 2)'!J4</f>
        <v>45241</v>
      </c>
      <c r="FM5" s="97" t="str">
        <f>'Transformation (special 2)'!K4</f>
        <v>Bill of Lading</v>
      </c>
      <c r="FN5" s="97">
        <f>'Transformation (special 2)'!L4</f>
        <v>43210</v>
      </c>
      <c r="FO5" s="97" t="str">
        <f>'Transformation (special 2)'!M4</f>
        <v>AAS123</v>
      </c>
      <c r="FP5" s="97" t="str">
        <f>'Transformation (special 2)'!N4</f>
        <v>4 oz. Cod, Portions, Skinless, Boneless, IQF</v>
      </c>
      <c r="FQ5" s="97" t="str">
        <f>'Transformation (special 2)'!O4</f>
        <v xml:space="preserve">Orri's Cod Processing Specialist </v>
      </c>
      <c r="FR5" s="97" t="str">
        <f>'Transformation (special 2)'!Q4</f>
        <v>Bill of Lading</v>
      </c>
      <c r="FS5" s="97">
        <f>'Transformation (special 2)'!R4</f>
        <v>98765</v>
      </c>
      <c r="FT5" s="97">
        <f>'Transformation (special 2)'!S4</f>
        <v>43210</v>
      </c>
      <c r="FU5" s="97" t="str">
        <f>'Transformation (special 2)'!T4</f>
        <v>ABC123</v>
      </c>
      <c r="FV5" s="97" t="str">
        <f>'Transformation (special 2)'!U4</f>
        <v>456ZXY</v>
      </c>
      <c r="FW5" s="97">
        <f>'Transformation (special 2)'!V4</f>
        <v>2144</v>
      </c>
      <c r="FX5" s="97" t="str">
        <f>'Transformation (special 2)'!W4</f>
        <v xml:space="preserve">India </v>
      </c>
      <c r="FY5" s="97" t="str">
        <f>'Transformation (special 2)'!X4</f>
        <v>Y</v>
      </c>
    </row>
  </sheetData>
  <mergeCells count="9">
    <mergeCell ref="C1:G1"/>
    <mergeCell ref="FD3:FY3"/>
    <mergeCell ref="CM3:DE3"/>
    <mergeCell ref="C3:V3"/>
    <mergeCell ref="AY3:BQ3"/>
    <mergeCell ref="BS3:CK3"/>
    <mergeCell ref="X3:AW3"/>
    <mergeCell ref="DG3:EA3"/>
    <mergeCell ref="EC3:FB3"/>
  </mergeCells>
  <hyperlinks>
    <hyperlink ref="BS3" location="Shipping!A1" display="Shipping" xr:uid="{460D65F9-AA0E-4EF2-9426-54EF30EE444A}"/>
    <hyperlink ref="CM3" location="Recieving!A1" display="Receiving" xr:uid="{94023E07-E515-4E30-B6DE-381E3163252A}"/>
    <hyperlink ref="X3" location="'Initial Pack'!A1" display="Initial Packing (RAC - Aquaculture Only)" xr:uid="{A6B5735E-6FB8-4EBF-9C8C-F551B5BAC98B}"/>
    <hyperlink ref="AY3" location="'First Land Based Recieve'!A1" display="First Land-Based Reciever (Wild Catch Only)" xr:uid="{27665E25-3463-4C0D-8EEC-5F1DAFD7C8F8}"/>
    <hyperlink ref="C3:V3" location="Harvest!A1" display="Harvest" xr:uid="{C2EA83F7-CD0F-450A-A342-39E1CC10E5AE}"/>
    <hyperlink ref="DG3:EA3" location="'Transformation (Normal) '!A1" display="Transformation (Normal) " xr:uid="{88E02E8E-9F44-4082-9162-B9D0B5D45C03}"/>
    <hyperlink ref="CM3:DE3" location="Receiving!A1" display="Receiving" xr:uid="{61A8BB12-5193-496F-9F1B-56576900BDDC}"/>
    <hyperlink ref="EC3:FB3" location="'Transformation (special 1)'!A1" display="Transformation of a RAC that was not initially packed prior to transformation" xr:uid="{A0474D32-1F92-46C7-8B78-FED5F325EB70}"/>
    <hyperlink ref="FD3:FY3" location="'Transformation (special 2)'!A1" display="Transformation of a RAC that was not initially packed prior to transformation and was received from an entitiy exempt from subpart S" xr:uid="{BC33F636-634A-4FEB-976F-61E7D4787F34}"/>
  </hyperlinks>
  <pageMargins left="0.7" right="0.7" top="0.75" bottom="0.75" header="0.3" footer="0.3"/>
  <pageSetup orientation="portrait" r:id="rId1"/>
  <ignoredErrors>
    <ignoredError xmlns:x16r3="http://schemas.microsoft.com/office/spreadsheetml/2018/08/main" sqref="CU5 DT5" x16r3:misleadingFormat="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6EE91B2B0B4E542831D078FD3BFC444" ma:contentTypeVersion="17" ma:contentTypeDescription="Create a new document." ma:contentTypeScope="" ma:versionID="9792b36dae95014f5fcc285a6b98c771">
  <xsd:schema xmlns:xsd="http://www.w3.org/2001/XMLSchema" xmlns:xs="http://www.w3.org/2001/XMLSchema" xmlns:p="http://schemas.microsoft.com/office/2006/metadata/properties" xmlns:ns2="4d0af345-f751-4f10-893d-facc86acd288" xmlns:ns3="343f4127-2e04-47ea-bd8b-8fd9c1652d7b" targetNamespace="http://schemas.microsoft.com/office/2006/metadata/properties" ma:root="true" ma:fieldsID="d8a5d79dcefced515e87877557f448e5" ns2:_="" ns3:_="">
    <xsd:import namespace="4d0af345-f751-4f10-893d-facc86acd288"/>
    <xsd:import namespace="343f4127-2e04-47ea-bd8b-8fd9c1652d7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0af345-f751-4f10-893d-facc86acd2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a888865-8122-4012-bedb-5e1f9e515a6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43f4127-2e04-47ea-bd8b-8fd9c1652d7b"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a0343a4d-aa72-4406-ad3f-a37eb8604767}" ma:internalName="TaxCatchAll" ma:showField="CatchAllData" ma:web="343f4127-2e04-47ea-bd8b-8fd9c1652d7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43f4127-2e04-47ea-bd8b-8fd9c1652d7b" xsi:nil="true"/>
    <lcf76f155ced4ddcb4097134ff3c332f xmlns="4d0af345-f751-4f10-893d-facc86acd28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9292E93-2A50-4670-8B1E-99021969EE0B}">
  <ds:schemaRefs>
    <ds:schemaRef ds:uri="http://schemas.microsoft.com/sharepoint/v3/contenttype/forms"/>
  </ds:schemaRefs>
</ds:datastoreItem>
</file>

<file path=customXml/itemProps2.xml><?xml version="1.0" encoding="utf-8"?>
<ds:datastoreItem xmlns:ds="http://schemas.openxmlformats.org/officeDocument/2006/customXml" ds:itemID="{019D2E4B-5D3C-46C9-B773-BBA83DAB79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0af345-f751-4f10-893d-facc86acd288"/>
    <ds:schemaRef ds:uri="343f4127-2e04-47ea-bd8b-8fd9c1652d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703AD9-2228-471C-9AA5-1EAFE49FBF8D}">
  <ds:schemaRefs>
    <ds:schemaRef ds:uri="http://schemas.microsoft.com/office/2006/metadata/properties"/>
    <ds:schemaRef ds:uri="http://schemas.microsoft.com/office/infopath/2007/PartnerControls"/>
    <ds:schemaRef ds:uri="10c8ef94-4463-40d2-95b8-6a3f557dd38a"/>
    <ds:schemaRef ds:uri="343f4127-2e04-47ea-bd8b-8fd9c1652d7b"/>
    <ds:schemaRef ds:uri="4d0af345-f751-4f10-893d-facc86acd2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Harvest</vt:lpstr>
      <vt:lpstr>Initial Pack</vt:lpstr>
      <vt:lpstr>First Land Based Receiver</vt:lpstr>
      <vt:lpstr>Shipping</vt:lpstr>
      <vt:lpstr>Receiving</vt:lpstr>
      <vt:lpstr>Transformation (Normal) </vt:lpstr>
      <vt:lpstr>Transformation (special 1)</vt:lpstr>
      <vt:lpstr>Transformation (special 2)</vt:lpstr>
      <vt:lpstr>MASTER_CTETRACKER</vt:lpstr>
      <vt:lpstr>DEFINITIONS</vt:lpstr>
      <vt:lpstr>REFERENCES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Ramsingh</dc:creator>
  <cp:lastModifiedBy>Ramsingh, Michael (Rutherford)</cp:lastModifiedBy>
  <dcterms:created xsi:type="dcterms:W3CDTF">2023-07-28T12:38:11Z</dcterms:created>
  <dcterms:modified xsi:type="dcterms:W3CDTF">2024-01-11T22:18:28Z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0x010100EAA51C4F6383014A8E1E862BC29C653B</vt:lpwstr>
  </property>
  <property fmtid="{D5CDD505-2E9C-101B-9397-08002B2CF9AE}" pid="3" name="MediaServiceImageTags">
    <vt:lpwstr/>
  </property>
</Properties>
</file>