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idenLeon\Desktop\"/>
    </mc:Choice>
  </mc:AlternateContent>
  <xr:revisionPtr revIDLastSave="0" documentId="13_ncr:1_{CC6DFFA9-601E-4459-B4D2-AFBF14F85D68}" xr6:coauthVersionLast="47" xr6:coauthVersionMax="47" xr10:uidLastSave="{00000000-0000-0000-0000-000000000000}"/>
  <bookViews>
    <workbookView xWindow="6345" yWindow="3435" windowWidth="24885" windowHeight="13650" xr2:uid="{00000000-000D-0000-FFFF-FFFF00000000}"/>
  </bookViews>
  <sheets>
    <sheet name="Default WBS" sheetId="2" r:id="rId1"/>
  </sheets>
  <definedNames>
    <definedName name="_xlnm.Print_Area" localSheetId="0">'Default WBS'!$A$1:$U$60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F25" i="2"/>
  <c r="F18" i="2"/>
  <c r="F17" i="2"/>
  <c r="F16" i="2"/>
  <c r="F15" i="2"/>
  <c r="F11" i="2"/>
  <c r="F29" i="2"/>
  <c r="F28" i="2"/>
  <c r="F27" i="2"/>
  <c r="G26" i="2"/>
  <c r="F26" i="2" s="1"/>
  <c r="F14" i="2"/>
  <c r="F13" i="2"/>
  <c r="G12" i="2"/>
  <c r="F12" i="2" s="1"/>
  <c r="F10" i="2"/>
  <c r="F9" i="2"/>
  <c r="F8" i="2"/>
  <c r="I5" i="2"/>
  <c r="J5" i="2" s="1"/>
  <c r="L5" i="2" l="1"/>
  <c r="M5" i="2" l="1"/>
  <c r="N5" i="2" l="1"/>
  <c r="O5" i="2" l="1"/>
  <c r="T5" i="2" l="1"/>
</calcChain>
</file>

<file path=xl/sharedStrings.xml><?xml version="1.0" encoding="utf-8"?>
<sst xmlns="http://schemas.openxmlformats.org/spreadsheetml/2006/main" count="51" uniqueCount="43">
  <si>
    <t xml:space="preserve"> 시작일</t>
    <phoneticPr fontId="3" type="noConversion"/>
  </si>
  <si>
    <t>종료일</t>
    <phoneticPr fontId="3" type="noConversion"/>
  </si>
  <si>
    <t>요일</t>
    <phoneticPr fontId="3" type="noConversion"/>
  </si>
  <si>
    <t>D1</t>
    <phoneticPr fontId="3" type="noConversion"/>
  </si>
  <si>
    <t>일별</t>
    <phoneticPr fontId="3" type="noConversion"/>
  </si>
  <si>
    <t>D2</t>
    <phoneticPr fontId="3" type="noConversion"/>
  </si>
  <si>
    <t>WBS</t>
    <phoneticPr fontId="3" type="noConversion"/>
  </si>
  <si>
    <t>상태</t>
    <phoneticPr fontId="3" type="noConversion"/>
  </si>
  <si>
    <t>진척도</t>
    <phoneticPr fontId="3" type="noConversion"/>
  </si>
  <si>
    <t>Task 1</t>
    <phoneticPr fontId="3" type="noConversion"/>
  </si>
  <si>
    <t>구분</t>
    <phoneticPr fontId="3" type="noConversion"/>
  </si>
  <si>
    <t>항목</t>
    <phoneticPr fontId="3" type="noConversion"/>
  </si>
  <si>
    <t>WBS</t>
    <phoneticPr fontId="2" type="noConversion"/>
  </si>
  <si>
    <t>프로젝트 시작</t>
    <phoneticPr fontId="3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</si>
  <si>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</si>
  <si>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</si>
  <si>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</si>
  <si>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</si>
  <si>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</si>
  <si>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 수행계획 수립</t>
    <phoneticPr fontId="2" type="noConversion"/>
  </si>
  <si>
    <t>프로젝트 착수 보고(Kick-Off)</t>
    <phoneticPr fontId="2" type="noConversion"/>
  </si>
  <si>
    <t>중간보고 및 확인</t>
    <phoneticPr fontId="2" type="noConversion"/>
  </si>
  <si>
    <t>종료보고 및 확인</t>
    <phoneticPr fontId="2" type="noConversion"/>
  </si>
  <si>
    <t>주제 선정</t>
    <phoneticPr fontId="2" type="noConversion"/>
  </si>
  <si>
    <t>주제 탐색 리서치</t>
    <phoneticPr fontId="2" type="noConversion"/>
  </si>
  <si>
    <t>프로젝트 수행</t>
    <phoneticPr fontId="2" type="noConversion"/>
  </si>
  <si>
    <t>프로젝트 보고서 작성</t>
    <phoneticPr fontId="2" type="noConversion"/>
  </si>
  <si>
    <t>프로젝트 PPT 제작</t>
    <phoneticPr fontId="2" type="noConversion"/>
  </si>
  <si>
    <t>프로젝트 발표</t>
    <phoneticPr fontId="2" type="noConversion"/>
  </si>
  <si>
    <t>프로젝트 마무리</t>
    <phoneticPr fontId="2" type="noConversion"/>
  </si>
  <si>
    <t>Task 2</t>
    <phoneticPr fontId="3" type="noConversion"/>
  </si>
  <si>
    <t>Task 3</t>
    <phoneticPr fontId="3" type="noConversion"/>
  </si>
  <si>
    <t>스크랩핑&amp;크롤링</t>
    <phoneticPr fontId="2" type="noConversion"/>
  </si>
  <si>
    <t>데이터 직무 데이터 수집 전처리 및 테스트 분석</t>
    <phoneticPr fontId="2" type="noConversion"/>
  </si>
  <si>
    <t>데이터 직군 데이터 수집 전처리 및 테스트 분석</t>
    <phoneticPr fontId="2" type="noConversion"/>
  </si>
  <si>
    <t>데이터 직군 연봉 데이터 전처리</t>
    <phoneticPr fontId="2" type="noConversion"/>
  </si>
  <si>
    <t>데이터 직군 학력 데이터 전처리</t>
    <phoneticPr fontId="2" type="noConversion"/>
  </si>
  <si>
    <t>데이터 직무기술 시각화</t>
    <phoneticPr fontId="2" type="noConversion"/>
  </si>
  <si>
    <t>전체 데이터 태블로 시각화 테스트</t>
    <phoneticPr fontId="2" type="noConversion"/>
  </si>
  <si>
    <t xml:space="preserve">AWS에 MySQL DB Staging </t>
    <phoneticPr fontId="2" type="noConversion"/>
  </si>
  <si>
    <t>데이터 직군직무 시각화</t>
    <phoneticPr fontId="2" type="noConversion"/>
  </si>
  <si>
    <t>데이터 학력 시각화</t>
    <phoneticPr fontId="2" type="noConversion"/>
  </si>
  <si>
    <t>테블로 시각화2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</si>
</sst>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mm"/>
    <numFmt numFmtId="178" formatCode="d"/>
  </numFmts>
  <fonts count="11" x14ac:knownFonts="1"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u/>
      <sz val="12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176" fontId="8" fillId="0" borderId="5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vertical="center"/>
    </xf>
    <xf numFmtId="14" fontId="9" fillId="3" borderId="10" xfId="0" applyNumberFormat="1" applyFont="1" applyFill="1" applyBorder="1" applyAlignment="1">
      <alignment horizontal="center" vertical="center"/>
    </xf>
    <xf numFmtId="177" fontId="7" fillId="3" borderId="10" xfId="0" applyNumberFormat="1" applyFont="1" applyFill="1" applyBorder="1" applyAlignment="1">
      <alignment horizontal="center" vertical="center"/>
    </xf>
    <xf numFmtId="14" fontId="9" fillId="4" borderId="10" xfId="0" applyNumberFormat="1" applyFont="1" applyFill="1" applyBorder="1" applyAlignment="1">
      <alignment horizontal="center" vertical="center"/>
    </xf>
    <xf numFmtId="178" fontId="6" fillId="4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7" fillId="2" borderId="10" xfId="0" applyNumberFormat="1" applyFont="1" applyFill="1" applyBorder="1" applyAlignment="1">
      <alignment horizontal="center" vertical="center"/>
    </xf>
    <xf numFmtId="9" fontId="7" fillId="2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4" fontId="8" fillId="0" borderId="10" xfId="0" applyNumberFormat="1" applyFont="1" applyFill="1" applyBorder="1" applyAlignment="1">
      <alignment horizontal="left" vertical="center"/>
    </xf>
    <xf numFmtId="14" fontId="8" fillId="0" borderId="10" xfId="0" applyNumberFormat="1" applyFont="1" applyFill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178" fontId="8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>
      <alignment vertical="center"/>
    </xf>
    <xf numFmtId="176" fontId="8" fillId="0" borderId="13" xfId="1" applyNumberFormat="1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9" fillId="2" borderId="12" xfId="0" applyNumberFormat="1" applyFont="1" applyFill="1" applyBorder="1" applyAlignment="1">
      <alignment vertical="center"/>
    </xf>
    <xf numFmtId="14" fontId="9" fillId="2" borderId="9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 indent="1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3" borderId="1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left" vertical="center"/>
    </xf>
    <xf numFmtId="14" fontId="8" fillId="3" borderId="10" xfId="0" applyNumberFormat="1" applyFont="1" applyFill="1" applyBorder="1" applyAlignment="1">
      <alignment horizontal="left" vertical="center" wrapText="1"/>
    </xf>
    <xf numFmtId="14" fontId="8" fillId="3" borderId="10" xfId="0" applyNumberFormat="1" applyFont="1" applyFill="1" applyBorder="1" applyAlignment="1">
      <alignment horizontal="left" vertical="center"/>
    </xf>
    <xf numFmtId="14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178" fontId="8" fillId="3" borderId="10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9" fontId="8" fillId="5" borderId="10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 indent="1"/>
    </xf>
    <xf numFmtId="0" fontId="8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center"/>
    </xf>
    <xf numFmtId="178" fontId="8" fillId="6" borderId="10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14" fontId="7" fillId="2" borderId="1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2">
    <cellStyle name="제목 2" xfId="1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  <pageSetUpPr fitToPage="1"/>
  </sheetPr>
  <dimension ref="A1:U60"/>
  <sheetViews>
    <sheetView tabSelected="1" view="pageBreakPreview" zoomScale="190" zoomScaleNormal="115" zoomScaleSheetLayoutView="190" workbookViewId="0">
      <pane xSplit="1" ySplit="5" topLeftCell="D6" activePane="bottomRight" state="frozen"/>
      <selection pane="topRight" activeCell="B1" sqref="B1"/>
      <selection pane="bottomLeft" activeCell="A8" sqref="A8"/>
      <selection pane="bottomRight" activeCell="O14" sqref="O14"/>
    </sheetView>
  </sheetViews>
  <sheetFormatPr defaultColWidth="4.625" defaultRowHeight="11.25" customHeight="1" x14ac:dyDescent="0.2"/>
  <cols>
    <col min="1" max="1" width="2.75" style="28" customWidth="1"/>
    <col min="2" max="2" width="10.25" style="26" bestFit="1" customWidth="1"/>
    <col min="3" max="3" width="4.25" style="44" bestFit="1" customWidth="1"/>
    <col min="4" max="4" width="31.375" style="44" bestFit="1" customWidth="1"/>
    <col min="5" max="5" width="30.75" style="44" customWidth="1"/>
    <col min="6" max="6" width="7.5" style="26" bestFit="1" customWidth="1"/>
    <col min="7" max="7" width="5.625" style="45" bestFit="1" customWidth="1"/>
    <col min="8" max="8" width="3.5" style="27" bestFit="1" customWidth="1"/>
    <col min="9" max="9" width="4.625" style="46"/>
    <col min="10" max="21" width="4.625" style="47"/>
    <col min="22" max="16384" width="4.625" style="28"/>
  </cols>
  <sheetData>
    <row r="1" spans="1:21" s="5" customFormat="1" ht="28.5" customHeight="1" x14ac:dyDescent="0.3">
      <c r="A1" s="72"/>
      <c r="B1" s="72"/>
      <c r="C1" s="72"/>
      <c r="D1" s="72"/>
      <c r="E1" s="72"/>
      <c r="F1" s="1" t="s">
        <v>12</v>
      </c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5" customFormat="1" x14ac:dyDescent="0.3">
      <c r="A2" s="6"/>
      <c r="B2" s="73" t="s">
        <v>0</v>
      </c>
      <c r="C2" s="73"/>
      <c r="D2" s="74"/>
      <c r="E2" s="7">
        <v>44609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" customFormat="1" x14ac:dyDescent="0.3">
      <c r="A3" s="6"/>
      <c r="B3" s="75" t="s">
        <v>1</v>
      </c>
      <c r="C3" s="75"/>
      <c r="D3" s="76"/>
      <c r="E3" s="29">
        <v>44627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34" customFormat="1" x14ac:dyDescent="0.3">
      <c r="A4" s="4"/>
      <c r="B4" s="77"/>
      <c r="C4" s="78"/>
      <c r="D4" s="78"/>
      <c r="E4" s="79"/>
      <c r="F4" s="71" t="s">
        <v>2</v>
      </c>
      <c r="G4" s="71"/>
      <c r="H4" s="9" t="s">
        <v>3</v>
      </c>
      <c r="I4" s="10" t="s">
        <v>17</v>
      </c>
      <c r="J4" s="10" t="s">
        <v>18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14</v>
      </c>
    </row>
    <row r="5" spans="1:21" s="35" customFormat="1" x14ac:dyDescent="0.3">
      <c r="A5" s="4"/>
      <c r="B5" s="80"/>
      <c r="C5" s="81"/>
      <c r="D5" s="81"/>
      <c r="E5" s="82"/>
      <c r="F5" s="71" t="s">
        <v>4</v>
      </c>
      <c r="G5" s="71"/>
      <c r="H5" s="11" t="s">
        <v>5</v>
      </c>
      <c r="I5" s="12">
        <f>E2</f>
        <v>44609</v>
      </c>
      <c r="J5" s="12">
        <f>I5+1</f>
        <v>44610</v>
      </c>
      <c r="K5" s="12">
        <v>21</v>
      </c>
      <c r="L5" s="12">
        <f>K5+1</f>
        <v>22</v>
      </c>
      <c r="M5" s="12">
        <f t="shared" ref="M5:T5" si="0">L5+1</f>
        <v>23</v>
      </c>
      <c r="N5" s="12">
        <f>M5+1</f>
        <v>24</v>
      </c>
      <c r="O5" s="12">
        <f t="shared" si="0"/>
        <v>25</v>
      </c>
      <c r="P5" s="12">
        <v>28</v>
      </c>
      <c r="Q5" s="12">
        <v>1</v>
      </c>
      <c r="R5" s="12">
        <v>2</v>
      </c>
      <c r="S5" s="12">
        <v>3</v>
      </c>
      <c r="T5" s="12">
        <f t="shared" si="0"/>
        <v>4</v>
      </c>
      <c r="U5" s="12">
        <v>7</v>
      </c>
    </row>
    <row r="6" spans="1:21" s="36" customFormat="1" ht="11.25" customHeight="1" x14ac:dyDescent="0.3">
      <c r="A6" s="4"/>
      <c r="B6" s="30"/>
      <c r="C6" s="13" t="s">
        <v>6</v>
      </c>
      <c r="D6" s="14" t="s">
        <v>10</v>
      </c>
      <c r="E6" s="14" t="s">
        <v>11</v>
      </c>
      <c r="F6" s="14" t="s">
        <v>7</v>
      </c>
      <c r="G6" s="15" t="s">
        <v>8</v>
      </c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s="26" customFormat="1" ht="20.25" customHeight="1" x14ac:dyDescent="0.3">
      <c r="B7" s="48" t="s">
        <v>13</v>
      </c>
      <c r="C7" s="49">
        <v>1</v>
      </c>
      <c r="D7" s="50" t="s">
        <v>9</v>
      </c>
      <c r="E7" s="51"/>
      <c r="F7" s="52"/>
      <c r="G7" s="53"/>
      <c r="H7" s="52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1:21" s="26" customFormat="1" ht="11.25" customHeight="1" x14ac:dyDescent="0.3">
      <c r="B8" s="31"/>
      <c r="C8" s="16"/>
      <c r="D8" s="17" t="s">
        <v>19</v>
      </c>
      <c r="E8" s="17"/>
      <c r="F8" s="18" t="str">
        <f t="shared" ref="F8:F29" si="1">IF(AND(G8&gt;0%,G8&lt;100%),"진행 중",IF(G8=0%,"작업 대기","작업 완료"))</f>
        <v>작업 완료</v>
      </c>
      <c r="G8" s="19">
        <v>1</v>
      </c>
      <c r="H8" s="18"/>
      <c r="I8" s="62"/>
      <c r="J8" s="20"/>
      <c r="K8" s="20"/>
      <c r="L8" s="20"/>
      <c r="M8" s="20"/>
      <c r="N8" s="20"/>
      <c r="O8" s="20"/>
      <c r="P8" s="20"/>
      <c r="Q8" s="68"/>
      <c r="R8" s="20"/>
      <c r="S8" s="20"/>
      <c r="T8" s="20"/>
      <c r="U8" s="20"/>
    </row>
    <row r="9" spans="1:21" s="27" customFormat="1" ht="11.25" customHeight="1" x14ac:dyDescent="0.3">
      <c r="B9" s="31"/>
      <c r="C9" s="16"/>
      <c r="D9" s="22" t="s">
        <v>20</v>
      </c>
      <c r="E9" s="22"/>
      <c r="F9" s="18" t="str">
        <f t="shared" si="1"/>
        <v>작업 완료</v>
      </c>
      <c r="G9" s="19">
        <v>1</v>
      </c>
      <c r="H9" s="21"/>
      <c r="I9" s="21"/>
      <c r="J9" s="63"/>
      <c r="K9" s="21"/>
      <c r="L9" s="21"/>
      <c r="M9" s="21"/>
      <c r="N9" s="21"/>
      <c r="O9" s="21"/>
      <c r="P9" s="21"/>
      <c r="Q9" s="68"/>
      <c r="R9" s="21"/>
      <c r="S9" s="21"/>
      <c r="T9" s="21"/>
      <c r="U9" s="21"/>
    </row>
    <row r="10" spans="1:21" ht="11.25" customHeight="1" x14ac:dyDescent="0.2">
      <c r="B10" s="31"/>
      <c r="C10" s="16"/>
      <c r="D10" s="16" t="s">
        <v>21</v>
      </c>
      <c r="E10" s="16"/>
      <c r="F10" s="18" t="str">
        <f t="shared" si="1"/>
        <v>작업 대기</v>
      </c>
      <c r="G10" s="19">
        <v>0</v>
      </c>
      <c r="H10" s="23"/>
      <c r="I10" s="24"/>
      <c r="J10" s="25"/>
      <c r="K10" s="21"/>
      <c r="L10" s="25"/>
      <c r="M10" s="25"/>
      <c r="N10" s="25"/>
      <c r="O10" s="25"/>
      <c r="P10" s="25"/>
      <c r="Q10" s="69"/>
      <c r="R10" s="25"/>
      <c r="S10" s="63"/>
      <c r="T10" s="25"/>
      <c r="U10" s="25"/>
    </row>
    <row r="11" spans="1:21" ht="11.25" customHeight="1" x14ac:dyDescent="0.2">
      <c r="B11" s="31"/>
      <c r="C11" s="16"/>
      <c r="D11" s="16" t="s">
        <v>22</v>
      </c>
      <c r="E11" s="16"/>
      <c r="F11" s="18" t="str">
        <f t="shared" ref="F11" si="2">IF(AND(G11&gt;0%,G11&lt;100%),"진행 중",IF(G11=0%,"작업 대기","작업 완료"))</f>
        <v>작업 대기</v>
      </c>
      <c r="G11" s="19">
        <v>0</v>
      </c>
      <c r="H11" s="23"/>
      <c r="I11" s="24"/>
      <c r="J11" s="25"/>
      <c r="K11" s="25"/>
      <c r="L11" s="25"/>
      <c r="M11" s="25"/>
      <c r="N11" s="25"/>
      <c r="O11" s="25"/>
      <c r="P11" s="25"/>
      <c r="Q11" s="69"/>
      <c r="R11" s="25"/>
      <c r="S11" s="25"/>
      <c r="T11" s="25"/>
      <c r="U11" s="25"/>
    </row>
    <row r="12" spans="1:21" ht="11.25" customHeight="1" x14ac:dyDescent="0.2">
      <c r="B12" s="55" t="s">
        <v>25</v>
      </c>
      <c r="C12" s="56">
        <v>2</v>
      </c>
      <c r="D12" s="56" t="s">
        <v>30</v>
      </c>
      <c r="E12" s="56"/>
      <c r="F12" s="57" t="str">
        <f t="shared" si="1"/>
        <v>진행 중</v>
      </c>
      <c r="G12" s="58">
        <f>AVERAGE(G13:G25)</f>
        <v>0.97692307692307689</v>
      </c>
      <c r="H12" s="59"/>
      <c r="I12" s="60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ht="11.25" customHeight="1" x14ac:dyDescent="0.2">
      <c r="B13" s="31"/>
      <c r="C13" s="16"/>
      <c r="D13" s="16" t="s">
        <v>23</v>
      </c>
      <c r="E13" s="16"/>
      <c r="F13" s="21" t="str">
        <f t="shared" si="1"/>
        <v>작업 완료</v>
      </c>
      <c r="G13" s="19">
        <v>1</v>
      </c>
      <c r="H13" s="23"/>
      <c r="I13" s="64"/>
      <c r="J13" s="25"/>
      <c r="K13" s="25"/>
      <c r="L13" s="25"/>
      <c r="M13" s="25"/>
      <c r="N13" s="25"/>
      <c r="O13" s="25"/>
      <c r="P13" s="25"/>
      <c r="Q13" s="69"/>
      <c r="R13" s="25"/>
      <c r="S13" s="25"/>
      <c r="T13" s="25"/>
      <c r="U13" s="25"/>
    </row>
    <row r="14" spans="1:21" ht="11.25" customHeight="1" x14ac:dyDescent="0.2">
      <c r="B14" s="31"/>
      <c r="C14" s="16"/>
      <c r="D14" s="16" t="s">
        <v>24</v>
      </c>
      <c r="E14" s="16"/>
      <c r="F14" s="21" t="str">
        <f t="shared" si="1"/>
        <v>작업 완료</v>
      </c>
      <c r="G14" s="19">
        <v>1</v>
      </c>
      <c r="H14" s="23"/>
      <c r="I14" s="65"/>
      <c r="J14" s="66"/>
      <c r="K14" s="64"/>
      <c r="L14" s="25"/>
      <c r="M14" s="25"/>
      <c r="N14" s="25"/>
      <c r="O14" s="25"/>
      <c r="P14" s="25"/>
      <c r="Q14" s="69"/>
      <c r="R14" s="25"/>
      <c r="S14" s="25"/>
      <c r="T14" s="25"/>
      <c r="U14" s="25"/>
    </row>
    <row r="15" spans="1:21" ht="11.25" customHeight="1" x14ac:dyDescent="0.2">
      <c r="B15" s="31"/>
      <c r="C15" s="16"/>
      <c r="D15" s="16" t="s">
        <v>32</v>
      </c>
      <c r="E15" s="16"/>
      <c r="F15" s="21" t="str">
        <f t="shared" ref="F15:F18" si="3">IF(AND(G15&gt;0%,G15&lt;100%),"진행 중",IF(G15=0%,"작업 대기","작업 완료"))</f>
        <v>작업 완료</v>
      </c>
      <c r="G15" s="19">
        <v>1</v>
      </c>
      <c r="H15" s="23"/>
      <c r="I15" s="24"/>
      <c r="J15" s="67"/>
      <c r="K15" s="66"/>
      <c r="L15" s="64"/>
      <c r="M15" s="25"/>
      <c r="N15" s="25"/>
      <c r="O15" s="25"/>
      <c r="P15" s="25"/>
      <c r="Q15" s="69"/>
      <c r="R15" s="25"/>
      <c r="S15" s="25"/>
      <c r="T15" s="25"/>
      <c r="U15" s="25"/>
    </row>
    <row r="16" spans="1:21" ht="11.25" customHeight="1" x14ac:dyDescent="0.2">
      <c r="B16" s="31"/>
      <c r="C16" s="16"/>
      <c r="D16" s="16" t="s">
        <v>34</v>
      </c>
      <c r="E16" s="16"/>
      <c r="F16" s="21" t="str">
        <f t="shared" si="3"/>
        <v>작업 완료</v>
      </c>
      <c r="G16" s="19">
        <v>1</v>
      </c>
      <c r="H16" s="23"/>
      <c r="I16" s="24"/>
      <c r="J16" s="25"/>
      <c r="K16" s="66"/>
      <c r="L16" s="64"/>
      <c r="M16" s="25"/>
      <c r="N16" s="25"/>
      <c r="O16" s="25"/>
      <c r="P16" s="25"/>
      <c r="Q16" s="69"/>
      <c r="R16" s="25"/>
      <c r="S16" s="25"/>
      <c r="T16" s="25"/>
      <c r="U16" s="25"/>
    </row>
    <row r="17" spans="1:21" ht="11.25" customHeight="1" x14ac:dyDescent="0.2">
      <c r="B17" s="31"/>
      <c r="C17" s="16"/>
      <c r="D17" s="16" t="s">
        <v>33</v>
      </c>
      <c r="E17" s="16"/>
      <c r="F17" s="21" t="str">
        <f t="shared" si="3"/>
        <v>작업 완료</v>
      </c>
      <c r="G17" s="19">
        <v>1</v>
      </c>
      <c r="H17" s="23"/>
      <c r="I17" s="24"/>
      <c r="J17" s="25"/>
      <c r="K17" s="66"/>
      <c r="L17" s="66"/>
      <c r="M17" s="64"/>
      <c r="N17" s="25"/>
      <c r="O17" s="25"/>
      <c r="P17" s="25"/>
      <c r="Q17" s="69"/>
      <c r="R17" s="25"/>
      <c r="S17" s="25"/>
      <c r="T17" s="25"/>
      <c r="U17" s="25"/>
    </row>
    <row r="18" spans="1:21" ht="11.25" customHeight="1" x14ac:dyDescent="0.2">
      <c r="B18" s="31"/>
      <c r="C18" s="16"/>
      <c r="D18" s="16" t="s">
        <v>35</v>
      </c>
      <c r="E18" s="16"/>
      <c r="F18" s="21" t="str">
        <f t="shared" si="3"/>
        <v>작업 완료</v>
      </c>
      <c r="G18" s="19">
        <v>1</v>
      </c>
      <c r="H18" s="23"/>
      <c r="I18" s="24"/>
      <c r="J18" s="25"/>
      <c r="K18" s="67"/>
      <c r="L18" s="66"/>
      <c r="M18" s="66"/>
      <c r="N18" s="64"/>
      <c r="O18" s="25"/>
      <c r="P18" s="25"/>
      <c r="Q18" s="69"/>
      <c r="R18" s="25"/>
      <c r="S18" s="25"/>
      <c r="T18" s="25"/>
      <c r="U18" s="25"/>
    </row>
    <row r="19" spans="1:21" ht="11.25" customHeight="1" x14ac:dyDescent="0.2">
      <c r="B19" s="31"/>
      <c r="C19" s="16"/>
      <c r="D19" s="16" t="s">
        <v>36</v>
      </c>
      <c r="E19" s="16"/>
      <c r="F19" s="21" t="str">
        <f t="shared" ref="F19:F20" si="4">IF(AND(G19&gt;0%,G19&lt;100%),"진행 중",IF(G19=0%,"작업 대기","작업 완료"))</f>
        <v>작업 완료</v>
      </c>
      <c r="G19" s="19">
        <v>1</v>
      </c>
      <c r="H19" s="23"/>
      <c r="I19" s="24"/>
      <c r="J19" s="25"/>
      <c r="K19" s="25"/>
      <c r="L19" s="25"/>
      <c r="M19" s="66"/>
      <c r="N19" s="66"/>
      <c r="O19" s="64"/>
      <c r="P19" s="25"/>
      <c r="Q19" s="69"/>
      <c r="R19" s="25"/>
      <c r="S19" s="25"/>
      <c r="T19" s="25"/>
      <c r="U19" s="25"/>
    </row>
    <row r="20" spans="1:21" ht="11.25" customHeight="1" x14ac:dyDescent="0.2">
      <c r="B20" s="31"/>
      <c r="C20" s="16"/>
      <c r="D20" s="16" t="s">
        <v>40</v>
      </c>
      <c r="E20" s="16"/>
      <c r="F20" s="21" t="str">
        <f t="shared" si="4"/>
        <v>작업 완료</v>
      </c>
      <c r="G20" s="19">
        <v>1</v>
      </c>
      <c r="H20" s="23"/>
      <c r="I20" s="24"/>
      <c r="J20" s="25"/>
      <c r="K20" s="25"/>
      <c r="L20" s="25"/>
      <c r="M20" s="66"/>
      <c r="N20" s="66"/>
      <c r="O20" s="64"/>
      <c r="P20" s="25"/>
      <c r="Q20" s="69"/>
      <c r="R20" s="25"/>
      <c r="S20" s="25"/>
      <c r="T20" s="25"/>
      <c r="U20" s="25"/>
    </row>
    <row r="21" spans="1:21" ht="11.25" customHeight="1" x14ac:dyDescent="0.2">
      <c r="B21" s="31"/>
      <c r="C21" s="16"/>
      <c r="D21" s="16" t="s">
        <v>41</v>
      </c>
      <c r="E21" s="16"/>
      <c r="F21" s="21" t="str">
        <f t="shared" si="1"/>
        <v>작업 완료</v>
      </c>
      <c r="G21" s="19">
        <v>1</v>
      </c>
      <c r="H21" s="23"/>
      <c r="I21" s="24"/>
      <c r="J21" s="25"/>
      <c r="K21" s="25"/>
      <c r="L21" s="25"/>
      <c r="M21" s="66"/>
      <c r="N21" s="66"/>
      <c r="O21" s="64"/>
      <c r="P21" s="25"/>
      <c r="Q21" s="69"/>
      <c r="R21" s="25"/>
      <c r="S21" s="25"/>
      <c r="T21" s="25"/>
      <c r="U21" s="25"/>
    </row>
    <row r="22" spans="1:21" ht="11.25" customHeight="1" x14ac:dyDescent="0.2">
      <c r="B22" s="31"/>
      <c r="C22" s="16"/>
      <c r="D22" s="16" t="s">
        <v>37</v>
      </c>
      <c r="E22" s="16"/>
      <c r="F22" s="21" t="str">
        <f t="shared" si="1"/>
        <v>작업 완료</v>
      </c>
      <c r="G22" s="19">
        <v>1</v>
      </c>
      <c r="H22" s="23"/>
      <c r="I22" s="24"/>
      <c r="J22" s="25"/>
      <c r="K22" s="25"/>
      <c r="L22" s="25"/>
      <c r="M22" s="66"/>
      <c r="N22" s="64"/>
      <c r="O22" s="25"/>
      <c r="P22" s="25"/>
      <c r="Q22" s="69"/>
      <c r="R22" s="25"/>
      <c r="S22" s="25"/>
      <c r="T22" s="25"/>
      <c r="U22" s="25"/>
    </row>
    <row r="23" spans="1:21" ht="11.25" customHeight="1" x14ac:dyDescent="0.2">
      <c r="B23" s="31"/>
      <c r="C23" s="16"/>
      <c r="D23" s="16" t="s">
        <v>38</v>
      </c>
      <c r="E23" s="16"/>
      <c r="F23" s="21" t="str">
        <f t="shared" si="1"/>
        <v>작업 완료</v>
      </c>
      <c r="G23" s="19">
        <v>1</v>
      </c>
      <c r="H23" s="23"/>
      <c r="I23" s="24"/>
      <c r="J23" s="25"/>
      <c r="K23" s="25"/>
      <c r="L23" s="25"/>
      <c r="M23" s="25"/>
      <c r="N23" s="25"/>
      <c r="O23" s="67"/>
      <c r="P23" s="66"/>
      <c r="Q23" s="69"/>
      <c r="R23" s="64"/>
      <c r="S23" s="25"/>
      <c r="T23" s="25"/>
      <c r="U23" s="25"/>
    </row>
    <row r="24" spans="1:21" ht="11.25" customHeight="1" x14ac:dyDescent="0.2">
      <c r="B24" s="31"/>
      <c r="C24" s="16"/>
      <c r="D24" s="16" t="s">
        <v>39</v>
      </c>
      <c r="E24" s="16"/>
      <c r="F24" s="21" t="str">
        <f t="shared" si="1"/>
        <v>작업 완료</v>
      </c>
      <c r="G24" s="19">
        <v>1</v>
      </c>
      <c r="H24" s="23"/>
      <c r="I24" s="24"/>
      <c r="J24" s="25"/>
      <c r="K24" s="25"/>
      <c r="L24" s="25"/>
      <c r="M24" s="25"/>
      <c r="N24" s="25"/>
      <c r="O24" s="25"/>
      <c r="P24" s="25"/>
      <c r="Q24" s="69"/>
      <c r="R24" s="25"/>
      <c r="S24" s="64"/>
      <c r="T24" s="25"/>
      <c r="U24" s="25"/>
    </row>
    <row r="25" spans="1:21" ht="10.5" customHeight="1" x14ac:dyDescent="0.2">
      <c r="B25" s="31"/>
      <c r="C25" s="16"/>
      <c r="D25" s="16" t="s">
        <v>42</v>
      </c>
      <c r="E25" s="16"/>
      <c r="F25" s="21" t="str">
        <f t="shared" si="1"/>
        <v>진행 중</v>
      </c>
      <c r="G25" s="19">
        <v>0.7</v>
      </c>
      <c r="H25" s="23"/>
      <c r="I25" s="24"/>
      <c r="J25" s="25"/>
      <c r="K25" s="25"/>
      <c r="L25" s="25"/>
      <c r="M25" s="25"/>
      <c r="N25" s="25"/>
      <c r="O25" s="25"/>
      <c r="P25" s="66"/>
      <c r="Q25" s="69"/>
      <c r="R25" s="66"/>
      <c r="S25" s="66"/>
      <c r="T25" s="64"/>
      <c r="U25" s="25"/>
    </row>
    <row r="26" spans="1:21" s="27" customFormat="1" ht="11.25" customHeight="1" x14ac:dyDescent="0.2">
      <c r="A26" s="28"/>
      <c r="B26" s="55" t="s">
        <v>29</v>
      </c>
      <c r="C26" s="56">
        <v>3</v>
      </c>
      <c r="D26" s="56" t="s">
        <v>31</v>
      </c>
      <c r="E26" s="56"/>
      <c r="F26" s="57" t="str">
        <f t="shared" si="1"/>
        <v>진행 중</v>
      </c>
      <c r="G26" s="58">
        <f>AVERAGE(G27:G29)</f>
        <v>0.5</v>
      </c>
      <c r="H26" s="59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</row>
    <row r="27" spans="1:21" s="27" customFormat="1" ht="11.25" customHeight="1" x14ac:dyDescent="0.2">
      <c r="A27" s="28"/>
      <c r="B27" s="31"/>
      <c r="C27" s="16"/>
      <c r="D27" s="16" t="s">
        <v>26</v>
      </c>
      <c r="E27" s="16"/>
      <c r="F27" s="21" t="str">
        <f t="shared" si="1"/>
        <v>작업 완료</v>
      </c>
      <c r="G27" s="19">
        <v>1</v>
      </c>
      <c r="H27" s="23"/>
      <c r="I27" s="24"/>
      <c r="J27" s="25"/>
      <c r="K27" s="25"/>
      <c r="L27" s="25"/>
      <c r="M27" s="25"/>
      <c r="N27" s="25"/>
      <c r="O27" s="67"/>
      <c r="P27" s="66"/>
      <c r="Q27" s="69"/>
      <c r="R27" s="64"/>
      <c r="S27" s="66"/>
      <c r="T27" s="66"/>
      <c r="U27" s="25"/>
    </row>
    <row r="28" spans="1:21" s="27" customFormat="1" ht="11.25" customHeight="1" x14ac:dyDescent="0.2">
      <c r="A28" s="28"/>
      <c r="B28" s="31"/>
      <c r="C28" s="16"/>
      <c r="D28" s="16" t="s">
        <v>27</v>
      </c>
      <c r="E28" s="16"/>
      <c r="F28" s="21" t="str">
        <f t="shared" si="1"/>
        <v>진행 중</v>
      </c>
      <c r="G28" s="19">
        <v>0.5</v>
      </c>
      <c r="H28" s="23"/>
      <c r="I28" s="24"/>
      <c r="J28" s="25"/>
      <c r="K28" s="25"/>
      <c r="L28" s="25"/>
      <c r="M28" s="25"/>
      <c r="N28" s="25"/>
      <c r="O28" s="25"/>
      <c r="P28" s="25"/>
      <c r="Q28" s="69"/>
      <c r="R28" s="67"/>
      <c r="S28" s="66"/>
      <c r="T28" s="64"/>
      <c r="U28" s="25"/>
    </row>
    <row r="29" spans="1:21" s="27" customFormat="1" ht="11.25" customHeight="1" x14ac:dyDescent="0.2">
      <c r="A29" s="28"/>
      <c r="B29" s="31"/>
      <c r="C29" s="16"/>
      <c r="D29" s="16" t="s">
        <v>28</v>
      </c>
      <c r="E29" s="16"/>
      <c r="F29" s="21" t="str">
        <f t="shared" si="1"/>
        <v>작업 대기</v>
      </c>
      <c r="G29" s="19">
        <v>0</v>
      </c>
      <c r="H29" s="23"/>
      <c r="I29" s="24"/>
      <c r="J29" s="25"/>
      <c r="K29" s="25"/>
      <c r="L29" s="25"/>
      <c r="M29" s="25"/>
      <c r="N29" s="25"/>
      <c r="O29" s="25"/>
      <c r="P29" s="25"/>
      <c r="Q29" s="69"/>
      <c r="R29" s="25"/>
      <c r="S29" s="25"/>
      <c r="T29" s="67"/>
      <c r="U29" s="64"/>
    </row>
    <row r="30" spans="1:21" s="27" customFormat="1" ht="11.25" customHeight="1" x14ac:dyDescent="0.2">
      <c r="A30" s="28"/>
      <c r="B30" s="31"/>
      <c r="C30" s="16"/>
      <c r="D30" s="16"/>
      <c r="E30" s="16"/>
      <c r="F30" s="21"/>
      <c r="G30" s="19"/>
      <c r="H30" s="23"/>
      <c r="I30" s="24"/>
      <c r="J30" s="25"/>
      <c r="K30" s="25"/>
      <c r="L30" s="25"/>
      <c r="M30" s="25"/>
      <c r="N30" s="25"/>
      <c r="O30" s="25"/>
      <c r="P30" s="25"/>
      <c r="Q30" s="69"/>
      <c r="R30" s="25"/>
      <c r="S30" s="25"/>
      <c r="T30" s="25"/>
      <c r="U30" s="25"/>
    </row>
    <row r="31" spans="1:21" s="27" customFormat="1" ht="11.25" customHeight="1" x14ac:dyDescent="0.2">
      <c r="A31" s="28"/>
      <c r="B31" s="31"/>
      <c r="C31" s="16"/>
      <c r="D31" s="16"/>
      <c r="E31" s="16"/>
      <c r="F31" s="21"/>
      <c r="G31" s="19"/>
      <c r="H31" s="23"/>
      <c r="I31" s="24"/>
      <c r="J31" s="25"/>
      <c r="K31" s="25"/>
      <c r="L31" s="25"/>
      <c r="M31" s="25"/>
      <c r="N31" s="25"/>
      <c r="O31" s="25"/>
      <c r="P31" s="25"/>
      <c r="Q31" s="69"/>
      <c r="R31" s="25"/>
      <c r="S31" s="25"/>
      <c r="T31" s="25"/>
      <c r="U31" s="25"/>
    </row>
    <row r="32" spans="1:21" s="27" customFormat="1" ht="11.25" customHeight="1" x14ac:dyDescent="0.2">
      <c r="A32" s="28"/>
      <c r="B32" s="31"/>
      <c r="C32" s="16"/>
      <c r="D32" s="16"/>
      <c r="E32" s="16"/>
      <c r="F32" s="21"/>
      <c r="G32" s="19"/>
      <c r="H32" s="23"/>
      <c r="I32" s="24"/>
      <c r="J32" s="25"/>
      <c r="K32" s="25"/>
      <c r="L32" s="25"/>
      <c r="M32" s="25"/>
      <c r="N32" s="25"/>
      <c r="O32" s="25"/>
      <c r="P32" s="25"/>
      <c r="Q32" s="69"/>
      <c r="R32" s="25"/>
      <c r="S32" s="25"/>
      <c r="T32" s="25"/>
      <c r="U32" s="25"/>
    </row>
    <row r="33" spans="1:21" s="27" customFormat="1" ht="11.25" customHeight="1" x14ac:dyDescent="0.2">
      <c r="A33" s="28"/>
      <c r="B33" s="31"/>
      <c r="C33" s="16"/>
      <c r="D33" s="16"/>
      <c r="E33" s="16"/>
      <c r="F33" s="21"/>
      <c r="G33" s="19"/>
      <c r="H33" s="23"/>
      <c r="I33" s="24"/>
      <c r="J33" s="25"/>
      <c r="K33" s="25"/>
      <c r="L33" s="25"/>
      <c r="M33" s="25"/>
      <c r="N33" s="25"/>
      <c r="O33" s="25"/>
      <c r="P33" s="25"/>
      <c r="Q33" s="69"/>
      <c r="R33" s="25"/>
      <c r="S33" s="25"/>
      <c r="T33" s="25"/>
      <c r="U33" s="25"/>
    </row>
    <row r="34" spans="1:21" s="27" customFormat="1" ht="11.25" customHeight="1" x14ac:dyDescent="0.2">
      <c r="A34" s="28"/>
      <c r="B34" s="31"/>
      <c r="C34" s="16"/>
      <c r="D34" s="16"/>
      <c r="E34" s="16"/>
      <c r="F34" s="21"/>
      <c r="G34" s="19"/>
      <c r="H34" s="23"/>
      <c r="I34" s="24"/>
      <c r="J34" s="25"/>
      <c r="K34" s="25"/>
      <c r="L34" s="25"/>
      <c r="M34" s="25"/>
      <c r="N34" s="25"/>
      <c r="O34" s="25"/>
      <c r="P34" s="25"/>
      <c r="Q34" s="69"/>
      <c r="R34" s="25"/>
      <c r="S34" s="25"/>
      <c r="T34" s="25"/>
      <c r="U34" s="25"/>
    </row>
    <row r="35" spans="1:21" s="27" customFormat="1" ht="11.25" customHeight="1" x14ac:dyDescent="0.2">
      <c r="A35" s="28"/>
      <c r="B35" s="31"/>
      <c r="C35" s="16"/>
      <c r="D35" s="16"/>
      <c r="E35" s="16"/>
      <c r="F35" s="21"/>
      <c r="G35" s="19"/>
      <c r="H35" s="23"/>
      <c r="I35" s="24"/>
      <c r="J35" s="25"/>
      <c r="K35" s="25"/>
      <c r="L35" s="25"/>
      <c r="M35" s="25"/>
      <c r="N35" s="25"/>
      <c r="O35" s="25"/>
      <c r="P35" s="25"/>
      <c r="Q35" s="69"/>
      <c r="R35" s="25"/>
      <c r="S35" s="25"/>
      <c r="T35" s="25"/>
      <c r="U35" s="25"/>
    </row>
    <row r="36" spans="1:21" s="27" customFormat="1" ht="11.25" customHeight="1" x14ac:dyDescent="0.2">
      <c r="A36" s="28"/>
      <c r="B36" s="31"/>
      <c r="C36" s="16"/>
      <c r="D36" s="16"/>
      <c r="E36" s="16"/>
      <c r="F36" s="21"/>
      <c r="G36" s="19"/>
      <c r="H36" s="23"/>
      <c r="I36" s="24"/>
      <c r="J36" s="25"/>
      <c r="K36" s="25"/>
      <c r="L36" s="25"/>
      <c r="M36" s="25"/>
      <c r="N36" s="25"/>
      <c r="O36" s="25"/>
      <c r="P36" s="25"/>
      <c r="Q36" s="69"/>
      <c r="R36" s="25"/>
      <c r="S36" s="25"/>
      <c r="T36" s="25"/>
      <c r="U36" s="25"/>
    </row>
    <row r="37" spans="1:21" s="27" customFormat="1" ht="11.25" customHeight="1" x14ac:dyDescent="0.2">
      <c r="A37" s="28"/>
      <c r="B37" s="31"/>
      <c r="C37" s="16"/>
      <c r="D37" s="16"/>
      <c r="E37" s="16"/>
      <c r="F37" s="21"/>
      <c r="G37" s="19"/>
      <c r="H37" s="23"/>
      <c r="I37" s="24"/>
      <c r="J37" s="25"/>
      <c r="K37" s="25"/>
      <c r="L37" s="25"/>
      <c r="M37" s="25"/>
      <c r="N37" s="25"/>
      <c r="O37" s="25"/>
      <c r="P37" s="25"/>
      <c r="Q37" s="69"/>
      <c r="R37" s="25"/>
      <c r="S37" s="25"/>
      <c r="T37" s="25"/>
      <c r="U37" s="25"/>
    </row>
    <row r="38" spans="1:21" s="27" customFormat="1" ht="11.25" customHeight="1" x14ac:dyDescent="0.2">
      <c r="A38" s="28"/>
      <c r="B38" s="31"/>
      <c r="C38" s="16"/>
      <c r="D38" s="16"/>
      <c r="E38" s="16"/>
      <c r="F38" s="21"/>
      <c r="G38" s="19"/>
      <c r="H38" s="23"/>
      <c r="I38" s="24"/>
      <c r="J38" s="25"/>
      <c r="K38" s="25"/>
      <c r="L38" s="25"/>
      <c r="M38" s="25"/>
      <c r="N38" s="25"/>
      <c r="O38" s="25"/>
      <c r="P38" s="25"/>
      <c r="Q38" s="69"/>
      <c r="R38" s="25"/>
      <c r="S38" s="25"/>
      <c r="T38" s="25"/>
      <c r="U38" s="25"/>
    </row>
    <row r="39" spans="1:21" s="27" customFormat="1" ht="11.25" customHeight="1" x14ac:dyDescent="0.2">
      <c r="A39" s="28"/>
      <c r="B39" s="31"/>
      <c r="C39" s="16"/>
      <c r="D39" s="16"/>
      <c r="E39" s="16"/>
      <c r="F39" s="21"/>
      <c r="G39" s="19"/>
      <c r="H39" s="23"/>
      <c r="I39" s="24"/>
      <c r="J39" s="25"/>
      <c r="K39" s="25"/>
      <c r="L39" s="25"/>
      <c r="M39" s="25"/>
      <c r="N39" s="25"/>
      <c r="O39" s="25"/>
      <c r="P39" s="25"/>
      <c r="Q39" s="69"/>
      <c r="R39" s="25"/>
      <c r="S39" s="25"/>
      <c r="T39" s="25"/>
      <c r="U39" s="25"/>
    </row>
    <row r="40" spans="1:21" s="27" customFormat="1" ht="11.25" customHeight="1" x14ac:dyDescent="0.2">
      <c r="A40" s="28"/>
      <c r="B40" s="31"/>
      <c r="C40" s="16"/>
      <c r="D40" s="16"/>
      <c r="E40" s="16"/>
      <c r="F40" s="21"/>
      <c r="G40" s="19"/>
      <c r="H40" s="23"/>
      <c r="I40" s="24"/>
      <c r="J40" s="25"/>
      <c r="K40" s="25"/>
      <c r="L40" s="25"/>
      <c r="M40" s="25"/>
      <c r="N40" s="25"/>
      <c r="O40" s="25"/>
      <c r="P40" s="25"/>
      <c r="Q40" s="69"/>
      <c r="R40" s="25"/>
      <c r="S40" s="25"/>
      <c r="T40" s="25"/>
      <c r="U40" s="25"/>
    </row>
    <row r="41" spans="1:21" s="26" customFormat="1" ht="11.25" customHeight="1" x14ac:dyDescent="0.2">
      <c r="A41" s="28"/>
      <c r="B41" s="31"/>
      <c r="C41" s="16"/>
      <c r="D41" s="16"/>
      <c r="E41" s="16"/>
      <c r="F41" s="21"/>
      <c r="G41" s="19"/>
      <c r="H41" s="23"/>
      <c r="I41" s="24"/>
      <c r="J41" s="25"/>
      <c r="K41" s="25"/>
      <c r="L41" s="25"/>
      <c r="M41" s="25"/>
      <c r="N41" s="25"/>
      <c r="O41" s="25"/>
      <c r="P41" s="25"/>
      <c r="Q41" s="69"/>
      <c r="R41" s="25"/>
      <c r="S41" s="25"/>
      <c r="T41" s="25"/>
      <c r="U41" s="25"/>
    </row>
    <row r="42" spans="1:21" s="26" customFormat="1" ht="11.25" customHeight="1" x14ac:dyDescent="0.2">
      <c r="A42" s="28"/>
      <c r="B42" s="31"/>
      <c r="C42" s="16"/>
      <c r="D42" s="16"/>
      <c r="E42" s="16"/>
      <c r="F42" s="21"/>
      <c r="G42" s="19"/>
      <c r="H42" s="23"/>
      <c r="I42" s="24"/>
      <c r="J42" s="25"/>
      <c r="K42" s="25"/>
      <c r="L42" s="25"/>
      <c r="M42" s="25"/>
      <c r="N42" s="25"/>
      <c r="O42" s="25"/>
      <c r="P42" s="25"/>
      <c r="Q42" s="69"/>
      <c r="R42" s="25"/>
      <c r="S42" s="25"/>
      <c r="T42" s="25"/>
      <c r="U42" s="25"/>
    </row>
    <row r="43" spans="1:21" s="26" customFormat="1" ht="11.25" customHeight="1" x14ac:dyDescent="0.2">
      <c r="A43" s="28"/>
      <c r="B43" s="31"/>
      <c r="C43" s="16"/>
      <c r="D43" s="16"/>
      <c r="E43" s="16"/>
      <c r="F43" s="21"/>
      <c r="G43" s="19"/>
      <c r="H43" s="23"/>
      <c r="I43" s="24"/>
      <c r="J43" s="25"/>
      <c r="K43" s="25"/>
      <c r="L43" s="25"/>
      <c r="M43" s="25"/>
      <c r="N43" s="25"/>
      <c r="O43" s="25"/>
      <c r="P43" s="25"/>
      <c r="Q43" s="69"/>
      <c r="R43" s="25"/>
      <c r="S43" s="25"/>
      <c r="T43" s="25"/>
      <c r="U43" s="25"/>
    </row>
    <row r="44" spans="1:21" s="26" customFormat="1" ht="11.25" customHeight="1" x14ac:dyDescent="0.2">
      <c r="A44" s="28"/>
      <c r="B44" s="31"/>
      <c r="C44" s="16"/>
      <c r="D44" s="16"/>
      <c r="E44" s="16"/>
      <c r="F44" s="21"/>
      <c r="G44" s="19"/>
      <c r="H44" s="23"/>
      <c r="I44" s="24"/>
      <c r="J44" s="25"/>
      <c r="K44" s="25"/>
      <c r="L44" s="25"/>
      <c r="M44" s="25"/>
      <c r="N44" s="25"/>
      <c r="O44" s="25"/>
      <c r="P44" s="25"/>
      <c r="Q44" s="69"/>
      <c r="R44" s="25"/>
      <c r="S44" s="25"/>
      <c r="T44" s="25"/>
      <c r="U44" s="25"/>
    </row>
    <row r="45" spans="1:21" s="26" customFormat="1" ht="11.25" customHeight="1" x14ac:dyDescent="0.2">
      <c r="A45" s="28"/>
      <c r="B45" s="31"/>
      <c r="C45" s="16"/>
      <c r="D45" s="16"/>
      <c r="E45" s="16"/>
      <c r="F45" s="21"/>
      <c r="G45" s="19"/>
      <c r="H45" s="23"/>
      <c r="I45" s="24"/>
      <c r="J45" s="25"/>
      <c r="K45" s="25"/>
      <c r="L45" s="25"/>
      <c r="M45" s="25"/>
      <c r="N45" s="25"/>
      <c r="O45" s="25"/>
      <c r="P45" s="25"/>
      <c r="Q45" s="69"/>
      <c r="R45" s="25"/>
      <c r="S45" s="25"/>
      <c r="T45" s="25"/>
      <c r="U45" s="25"/>
    </row>
    <row r="46" spans="1:21" s="26" customFormat="1" ht="11.25" customHeight="1" x14ac:dyDescent="0.2">
      <c r="A46" s="28"/>
      <c r="B46" s="31"/>
      <c r="C46" s="16"/>
      <c r="D46" s="16"/>
      <c r="E46" s="16"/>
      <c r="F46" s="21"/>
      <c r="G46" s="19"/>
      <c r="H46" s="23"/>
      <c r="I46" s="24"/>
      <c r="J46" s="25"/>
      <c r="K46" s="25"/>
      <c r="L46" s="25"/>
      <c r="M46" s="25"/>
      <c r="N46" s="25"/>
      <c r="O46" s="25"/>
      <c r="P46" s="25"/>
      <c r="Q46" s="69"/>
      <c r="R46" s="25"/>
      <c r="S46" s="25"/>
      <c r="T46" s="25"/>
      <c r="U46" s="25"/>
    </row>
    <row r="47" spans="1:21" s="26" customFormat="1" ht="11.25" customHeight="1" x14ac:dyDescent="0.2">
      <c r="A47" s="28"/>
      <c r="B47" s="31"/>
      <c r="C47" s="16"/>
      <c r="D47" s="16"/>
      <c r="E47" s="16"/>
      <c r="F47" s="21"/>
      <c r="G47" s="19"/>
      <c r="H47" s="23"/>
      <c r="I47" s="24"/>
      <c r="J47" s="25"/>
      <c r="K47" s="25"/>
      <c r="L47" s="25"/>
      <c r="M47" s="25"/>
      <c r="N47" s="25"/>
      <c r="O47" s="25"/>
      <c r="P47" s="25"/>
      <c r="Q47" s="69"/>
      <c r="R47" s="25"/>
      <c r="S47" s="25"/>
      <c r="T47" s="25"/>
      <c r="U47" s="25"/>
    </row>
    <row r="48" spans="1:21" s="26" customFormat="1" ht="11.25" customHeight="1" x14ac:dyDescent="0.2">
      <c r="A48" s="28"/>
      <c r="B48" s="31"/>
      <c r="C48" s="16"/>
      <c r="D48" s="16"/>
      <c r="E48" s="16"/>
      <c r="F48" s="21"/>
      <c r="G48" s="19"/>
      <c r="H48" s="23"/>
      <c r="I48" s="24"/>
      <c r="J48" s="25"/>
      <c r="K48" s="25"/>
      <c r="L48" s="25"/>
      <c r="M48" s="25"/>
      <c r="N48" s="25"/>
      <c r="O48" s="25"/>
      <c r="P48" s="25"/>
      <c r="Q48" s="69"/>
      <c r="R48" s="25"/>
      <c r="S48" s="25"/>
      <c r="T48" s="25"/>
      <c r="U48" s="25"/>
    </row>
    <row r="49" spans="1:21" s="26" customFormat="1" ht="11.25" customHeight="1" x14ac:dyDescent="0.2">
      <c r="A49" s="28"/>
      <c r="B49" s="31"/>
      <c r="C49" s="16"/>
      <c r="D49" s="16"/>
      <c r="E49" s="16"/>
      <c r="F49" s="21"/>
      <c r="G49" s="19"/>
      <c r="H49" s="23"/>
      <c r="I49" s="24"/>
      <c r="J49" s="25"/>
      <c r="K49" s="25"/>
      <c r="L49" s="25"/>
      <c r="M49" s="25"/>
      <c r="N49" s="25"/>
      <c r="O49" s="25"/>
      <c r="P49" s="25"/>
      <c r="Q49" s="69"/>
      <c r="R49" s="25"/>
      <c r="S49" s="25"/>
      <c r="T49" s="25"/>
      <c r="U49" s="25"/>
    </row>
    <row r="50" spans="1:21" s="26" customFormat="1" ht="11.25" customHeight="1" x14ac:dyDescent="0.2">
      <c r="A50" s="28"/>
      <c r="B50" s="31"/>
      <c r="C50" s="16"/>
      <c r="D50" s="16"/>
      <c r="E50" s="16"/>
      <c r="F50" s="21"/>
      <c r="G50" s="19"/>
      <c r="H50" s="23"/>
      <c r="I50" s="24"/>
      <c r="J50" s="25"/>
      <c r="K50" s="25"/>
      <c r="L50" s="25"/>
      <c r="M50" s="25"/>
      <c r="N50" s="25"/>
      <c r="O50" s="25"/>
      <c r="P50" s="25"/>
      <c r="Q50" s="69"/>
      <c r="R50" s="25"/>
      <c r="S50" s="25"/>
      <c r="T50" s="25"/>
      <c r="U50" s="25"/>
    </row>
    <row r="51" spans="1:21" s="26" customFormat="1" ht="11.25" customHeight="1" x14ac:dyDescent="0.2">
      <c r="A51" s="28"/>
      <c r="B51" s="31"/>
      <c r="C51" s="16"/>
      <c r="D51" s="16"/>
      <c r="E51" s="16"/>
      <c r="F51" s="21"/>
      <c r="G51" s="19"/>
      <c r="H51" s="23"/>
      <c r="I51" s="24"/>
      <c r="J51" s="25"/>
      <c r="K51" s="25"/>
      <c r="L51" s="25"/>
      <c r="M51" s="25"/>
      <c r="N51" s="25"/>
      <c r="O51" s="25"/>
      <c r="P51" s="25"/>
      <c r="Q51" s="69"/>
      <c r="R51" s="25"/>
      <c r="S51" s="25"/>
      <c r="T51" s="25"/>
      <c r="U51" s="25"/>
    </row>
    <row r="52" spans="1:21" s="26" customFormat="1" ht="11.25" customHeight="1" x14ac:dyDescent="0.2">
      <c r="A52" s="28"/>
      <c r="B52" s="31"/>
      <c r="C52" s="16"/>
      <c r="D52" s="16"/>
      <c r="E52" s="16"/>
      <c r="F52" s="21"/>
      <c r="G52" s="19"/>
      <c r="H52" s="23"/>
      <c r="I52" s="24"/>
      <c r="J52" s="25"/>
      <c r="K52" s="25"/>
      <c r="L52" s="25"/>
      <c r="M52" s="25"/>
      <c r="N52" s="25"/>
      <c r="O52" s="25"/>
      <c r="P52" s="25"/>
      <c r="Q52" s="69"/>
      <c r="R52" s="25"/>
      <c r="S52" s="25"/>
      <c r="T52" s="25"/>
      <c r="U52" s="25"/>
    </row>
    <row r="53" spans="1:21" s="26" customFormat="1" ht="11.25" customHeight="1" x14ac:dyDescent="0.2">
      <c r="A53" s="28"/>
      <c r="B53" s="31"/>
      <c r="C53" s="16"/>
      <c r="D53" s="16"/>
      <c r="E53" s="16"/>
      <c r="F53" s="21"/>
      <c r="G53" s="19"/>
      <c r="H53" s="23"/>
      <c r="I53" s="24"/>
      <c r="J53" s="25"/>
      <c r="K53" s="25"/>
      <c r="L53" s="25"/>
      <c r="M53" s="25"/>
      <c r="N53" s="25"/>
      <c r="O53" s="25"/>
      <c r="P53" s="25"/>
      <c r="Q53" s="69"/>
      <c r="R53" s="25"/>
      <c r="S53" s="25"/>
      <c r="T53" s="25"/>
      <c r="U53" s="25"/>
    </row>
    <row r="54" spans="1:21" s="26" customFormat="1" ht="11.25" customHeight="1" x14ac:dyDescent="0.2">
      <c r="A54" s="28"/>
      <c r="B54" s="31"/>
      <c r="C54" s="16"/>
      <c r="D54" s="16"/>
      <c r="E54" s="16"/>
      <c r="F54" s="21"/>
      <c r="G54" s="19"/>
      <c r="H54" s="23"/>
      <c r="I54" s="24"/>
      <c r="J54" s="25"/>
      <c r="K54" s="25"/>
      <c r="L54" s="25"/>
      <c r="M54" s="25"/>
      <c r="N54" s="25"/>
      <c r="O54" s="25"/>
      <c r="P54" s="25"/>
      <c r="Q54" s="69"/>
      <c r="R54" s="25"/>
      <c r="S54" s="25"/>
      <c r="T54" s="25"/>
      <c r="U54" s="25"/>
    </row>
    <row r="55" spans="1:21" s="26" customFormat="1" ht="11.25" customHeight="1" x14ac:dyDescent="0.2">
      <c r="A55" s="28"/>
      <c r="B55" s="31"/>
      <c r="C55" s="16"/>
      <c r="D55" s="16"/>
      <c r="E55" s="16"/>
      <c r="F55" s="21"/>
      <c r="G55" s="19"/>
      <c r="H55" s="23"/>
      <c r="I55" s="24"/>
      <c r="J55" s="25"/>
      <c r="K55" s="25"/>
      <c r="L55" s="25"/>
      <c r="M55" s="25"/>
      <c r="N55" s="25"/>
      <c r="O55" s="25"/>
      <c r="P55" s="25"/>
      <c r="Q55" s="69"/>
      <c r="R55" s="25"/>
      <c r="S55" s="25"/>
      <c r="T55" s="25"/>
      <c r="U55" s="25"/>
    </row>
    <row r="56" spans="1:21" s="26" customFormat="1" ht="11.25" customHeight="1" x14ac:dyDescent="0.2">
      <c r="A56" s="28"/>
      <c r="B56" s="31"/>
      <c r="C56" s="16"/>
      <c r="D56" s="16"/>
      <c r="E56" s="16"/>
      <c r="F56" s="21"/>
      <c r="G56" s="19"/>
      <c r="H56" s="23"/>
      <c r="I56" s="24"/>
      <c r="J56" s="25"/>
      <c r="K56" s="25"/>
      <c r="L56" s="25"/>
      <c r="M56" s="25"/>
      <c r="N56" s="25"/>
      <c r="O56" s="25"/>
      <c r="P56" s="25"/>
      <c r="Q56" s="69"/>
      <c r="R56" s="25"/>
      <c r="S56" s="25"/>
      <c r="T56" s="25"/>
      <c r="U56" s="25"/>
    </row>
    <row r="57" spans="1:21" s="26" customFormat="1" ht="11.25" customHeight="1" x14ac:dyDescent="0.2">
      <c r="A57" s="28"/>
      <c r="B57" s="31"/>
      <c r="C57" s="16"/>
      <c r="D57" s="16"/>
      <c r="E57" s="16"/>
      <c r="F57" s="21"/>
      <c r="G57" s="19"/>
      <c r="H57" s="23"/>
      <c r="I57" s="24"/>
      <c r="J57" s="25"/>
      <c r="K57" s="25"/>
      <c r="L57" s="25"/>
      <c r="M57" s="25"/>
      <c r="N57" s="25"/>
      <c r="O57" s="25"/>
      <c r="P57" s="25"/>
      <c r="Q57" s="69"/>
      <c r="R57" s="25"/>
      <c r="S57" s="25"/>
      <c r="T57" s="25"/>
      <c r="U57" s="25"/>
    </row>
    <row r="58" spans="1:21" s="26" customFormat="1" ht="11.25" customHeight="1" x14ac:dyDescent="0.2">
      <c r="A58" s="28"/>
      <c r="B58" s="31"/>
      <c r="C58" s="16"/>
      <c r="D58" s="16"/>
      <c r="E58" s="16"/>
      <c r="F58" s="21"/>
      <c r="G58" s="19"/>
      <c r="H58" s="23"/>
      <c r="I58" s="24"/>
      <c r="J58" s="25"/>
      <c r="K58" s="25"/>
      <c r="L58" s="25"/>
      <c r="M58" s="25"/>
      <c r="N58" s="25"/>
      <c r="O58" s="25"/>
      <c r="P58" s="25"/>
      <c r="Q58" s="69"/>
      <c r="R58" s="25"/>
      <c r="S58" s="25"/>
      <c r="T58" s="25"/>
      <c r="U58" s="25"/>
    </row>
    <row r="59" spans="1:21" s="26" customFormat="1" ht="11.25" customHeight="1" x14ac:dyDescent="0.2">
      <c r="A59" s="28"/>
      <c r="B59" s="31"/>
      <c r="C59" s="16"/>
      <c r="D59" s="16"/>
      <c r="E59" s="16"/>
      <c r="F59" s="21"/>
      <c r="G59" s="19"/>
      <c r="H59" s="23"/>
      <c r="I59" s="24"/>
      <c r="J59" s="25"/>
      <c r="K59" s="25"/>
      <c r="L59" s="25"/>
      <c r="M59" s="25"/>
      <c r="N59" s="25"/>
      <c r="O59" s="25"/>
      <c r="P59" s="25"/>
      <c r="Q59" s="69"/>
      <c r="R59" s="25"/>
      <c r="S59" s="25"/>
      <c r="T59" s="25"/>
      <c r="U59" s="25"/>
    </row>
    <row r="60" spans="1:21" s="26" customFormat="1" ht="11.25" customHeight="1" x14ac:dyDescent="0.2">
      <c r="A60" s="28"/>
      <c r="B60" s="37"/>
      <c r="C60" s="38"/>
      <c r="D60" s="38"/>
      <c r="E60" s="38"/>
      <c r="F60" s="39"/>
      <c r="G60" s="40"/>
      <c r="H60" s="41"/>
      <c r="I60" s="42"/>
      <c r="J60" s="43"/>
      <c r="K60" s="43"/>
      <c r="L60" s="43"/>
      <c r="M60" s="43"/>
      <c r="N60" s="43"/>
      <c r="O60" s="43"/>
      <c r="P60" s="43"/>
      <c r="Q60" s="70"/>
      <c r="R60" s="43"/>
      <c r="S60" s="43"/>
      <c r="T60" s="43"/>
      <c r="U60" s="43"/>
    </row>
  </sheetData>
  <mergeCells count="6">
    <mergeCell ref="F4:G4"/>
    <mergeCell ref="A1:E1"/>
    <mergeCell ref="B2:D2"/>
    <mergeCell ref="B3:D3"/>
    <mergeCell ref="B4:E5"/>
    <mergeCell ref="F5:G5"/>
  </mergeCells>
  <phoneticPr fontId="2" type="noConversion"/>
  <pageMargins left="0.25" right="0.25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Ryan Kim</cp:lastModifiedBy>
  <cp:lastPrinted>2017-10-30T07:47:37Z</cp:lastPrinted>
  <dcterms:created xsi:type="dcterms:W3CDTF">2017-10-30T05:43:47Z</dcterms:created>
  <dcterms:modified xsi:type="dcterms:W3CDTF">2022-03-03T07:16:35Z</dcterms:modified>
</cp:coreProperties>
</file>