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\标定\"/>
    </mc:Choice>
  </mc:AlternateContent>
  <xr:revisionPtr revIDLastSave="0" documentId="10_ncr:8140008_{AE376E9F-CE94-47C7-9AB6-76AD908810AD}" xr6:coauthVersionLast="33" xr6:coauthVersionMax="33" xr10:uidLastSave="{00000000-0000-0000-0000-000000000000}"/>
  <bookViews>
    <workbookView xWindow="0" yWindow="0" windowWidth="19776" windowHeight="7620"/>
  </bookViews>
  <sheets>
    <sheet name="新力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N3" i="1" l="1"/>
  <c r="N4" i="1"/>
  <c r="N5" i="1"/>
  <c r="N2" i="1"/>
  <c r="M5" i="1"/>
  <c r="M4" i="1"/>
  <c r="M3" i="1"/>
  <c r="M2" i="1"/>
  <c r="B5" i="2"/>
  <c r="A12" i="2"/>
  <c r="A13" i="2"/>
  <c r="L5" i="1"/>
  <c r="L4" i="1"/>
  <c r="L3" i="1"/>
  <c r="L2" i="1"/>
  <c r="K3" i="1"/>
  <c r="K4" i="1"/>
  <c r="K5" i="1"/>
  <c r="K2" i="1"/>
</calcChain>
</file>

<file path=xl/sharedStrings.xml><?xml version="1.0" encoding="utf-8"?>
<sst xmlns="http://schemas.openxmlformats.org/spreadsheetml/2006/main" count="6" uniqueCount="6">
  <si>
    <t>砝码质量/g</t>
    <phoneticPr fontId="18" type="noConversion"/>
  </si>
  <si>
    <t>测量均值/N</t>
    <phoneticPr fontId="18" type="noConversion"/>
  </si>
  <si>
    <t>理论重量/N</t>
    <phoneticPr fontId="18" type="noConversion"/>
  </si>
  <si>
    <t>方差</t>
    <phoneticPr fontId="18" type="noConversion"/>
  </si>
  <si>
    <t>强度</t>
    <phoneticPr fontId="18" type="noConversion"/>
  </si>
  <si>
    <t>绝对误差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</si>
</sst>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363636"/>
      <name val="Segoe UI"/>
      <family val="2"/>
    </font>
    <font>
      <sz val="8"/>
      <color rgb="FF363636"/>
      <name val="Segoe UI"/>
      <family val="2"/>
    </font>
    <font>
      <sz val="8"/>
      <color rgb="FF363636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1" fontId="0" fillId="0" borderId="0" xfId="0" applyNumberFormat="1">
      <alignment vertical="center"/>
    </xf>
    <xf numFmtId="3" fontId="20" fillId="0" borderId="0" xfId="0" applyNumberFormat="1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0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r>
              <a:rPr lang="zh-CN" altLang="en-US"/>
              <a:t>力标定结果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新力!$K$2:$K$5</c:f>
              <c:numCache>
                <c:formatCode>General</c:formatCode>
                <c:ptCount val="4"/>
                <c:pt idx="0">
                  <c:v>4.9000000000000002E-2</c:v>
                </c:pt>
                <c:pt idx="1">
                  <c:v>9.8000000000000004E-2</c:v>
                </c:pt>
                <c:pt idx="2">
                  <c:v>0.19600000000000001</c:v>
                </c:pt>
                <c:pt idx="3">
                  <c:v>0.49</c:v>
                </c:pt>
              </c:numCache>
            </c:numRef>
          </c:xVal>
          <c:yVal>
            <c:numRef>
              <c:f>新力!$N$2:$N$5</c:f>
              <c:numCache>
                <c:formatCode>General</c:formatCode>
                <c:ptCount val="4"/>
                <c:pt idx="0">
                  <c:v>2.0000000000000573E-4</c:v>
                </c:pt>
                <c:pt idx="1">
                  <c:v>2.5000000000000022E-4</c:v>
                </c:pt>
                <c:pt idx="2">
                  <c:v>3.1499999999999861E-3</c:v>
                </c:pt>
                <c:pt idx="3">
                  <c:v>8.2499999999999796E-3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6D-4A9F-BE80-A376B4281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855816"/>
        <c:axId val="711862048"/>
      </c:scatterChart>
      <c:valAx>
        <c:axId val="711855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砝码重量</a:t>
                </a:r>
                <a:r>
                  <a:rPr lang="en-US" altLang="zh-CN"/>
                  <a:t>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711862048"/>
        <c:crosses val="autoZero"/>
        <c:crossBetween val="midCat"/>
      </c:valAx>
      <c:valAx>
        <c:axId val="711862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绝对误差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711855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宋体" panose="02010600030101010101" pitchFamily="2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586740</xdr:colOff>
      <xdr:row>11</xdr:row>
      <xdr:rowOff>60960</xdr:rowOff>
    </xdr:from>
    <xdr:to>
      <xdr:col>13</xdr:col>
      <xdr:colOff>99060</xdr:colOff>
      <xdr:row>25</xdr:row>
      <xdr:rowOff>45720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6826E93-A3BF-47AD-8F6F-CDFE287BD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94"/>
  <sheetViews>
    <sheetView tabSelected="1" topLeftCell="D1" workbookViewId="0">
      <selection activeCell="J1" sqref="J1:N5"/>
    </sheetView>
  </sheetViews>
  <sheetFormatPr defaultRowHeight="13.8" x14ac:dyDescent="0.25"/>
  <cols>
    <col min="1" max="1" width="17.33203125" bestFit="1" customWidth="1"/>
    <col min="2" max="2" width="11.77734375" bestFit="1" customWidth="1"/>
    <col min="3" max="3" width="17.33203125" bestFit="1" customWidth="1"/>
    <col min="4" max="4" width="11.77734375" bestFit="1" customWidth="1"/>
    <col min="5" max="5" width="15.109375" bestFit="1" customWidth="1"/>
    <col min="6" max="6" width="9.6640625" bestFit="1" customWidth="1"/>
    <col min="7" max="7" width="17.33203125" bestFit="1" customWidth="1"/>
    <col min="8" max="8" width="11.77734375" bestFit="1" customWidth="1"/>
    <col min="9" max="9" width="17.33203125" bestFit="1" customWidth="1"/>
    <col min="10" max="10" width="11.77734375" bestFit="1" customWidth="1"/>
    <col min="11" max="11" width="17.33203125" bestFit="1" customWidth="1"/>
    <col min="12" max="12" width="11.77734375" bestFit="1" customWidth="1"/>
    <col min="13" max="13" width="15.5546875" customWidth="1"/>
    <col min="14" max="14" width="11.33203125" customWidth="1"/>
  </cols>
  <sheetData>
    <row r="1" spans="1:14" x14ac:dyDescent="0.25">
      <c r="A1">
        <v>200</v>
      </c>
      <c r="B1">
        <v>-4.9000000000000002E-2</v>
      </c>
      <c r="C1">
        <v>600</v>
      </c>
      <c r="D1">
        <v>-9.7699999999999995E-2</v>
      </c>
      <c r="E1">
        <v>900</v>
      </c>
      <c r="F1">
        <v>-0.1988</v>
      </c>
      <c r="G1">
        <v>1400</v>
      </c>
      <c r="H1">
        <v>-0.49819999999999998</v>
      </c>
      <c r="J1" s="6" t="s">
        <v>0</v>
      </c>
      <c r="K1" s="6" t="s">
        <v>2</v>
      </c>
      <c r="L1" s="6" t="s">
        <v>1</v>
      </c>
      <c r="M1" s="6" t="s">
        <v>3</v>
      </c>
      <c r="N1" s="6" t="s">
        <v>5</v>
      </c>
    </row>
    <row r="2" spans="1:14" x14ac:dyDescent="0.25">
      <c r="A2">
        <v>201</v>
      </c>
      <c r="B2">
        <v>-4.9000000000000002E-2</v>
      </c>
      <c r="C2">
        <v>601</v>
      </c>
      <c r="D2">
        <v>-9.8900000000000002E-2</v>
      </c>
      <c r="E2">
        <v>901</v>
      </c>
      <c r="F2">
        <v>-0.1986</v>
      </c>
      <c r="G2">
        <v>1401</v>
      </c>
      <c r="H2">
        <v>-0.49840000000000001</v>
      </c>
      <c r="J2" s="6">
        <v>5</v>
      </c>
      <c r="K2" s="6">
        <f>J2*0.0098</f>
        <v>4.9000000000000002E-2</v>
      </c>
      <c r="L2" s="6">
        <f>-AVERAGE(B1,B100)</f>
        <v>4.8799999999999996E-2</v>
      </c>
      <c r="M2" s="6">
        <f>_xlfn.VAR.P(B1,B100)</f>
        <v>4.0000000000000901E-8</v>
      </c>
      <c r="N2">
        <f>ABS(K2-L2)</f>
        <v>2.0000000000000573E-4</v>
      </c>
    </row>
    <row r="3" spans="1:14" x14ac:dyDescent="0.25">
      <c r="A3">
        <v>202</v>
      </c>
      <c r="B3">
        <v>-4.9000000000000002E-2</v>
      </c>
      <c r="C3">
        <v>602</v>
      </c>
      <c r="D3">
        <v>-9.8900000000000002E-2</v>
      </c>
      <c r="E3">
        <v>902</v>
      </c>
      <c r="F3">
        <v>-0.1986</v>
      </c>
      <c r="G3">
        <v>1402</v>
      </c>
      <c r="H3">
        <v>-0.49819999999999998</v>
      </c>
      <c r="J3" s="6">
        <v>10</v>
      </c>
      <c r="K3" s="6">
        <f t="shared" ref="K3:K5" si="0">J3*0.0098</f>
        <v>9.8000000000000004E-2</v>
      </c>
      <c r="L3" s="6">
        <f>-AVERAGE(D1,D100)</f>
        <v>9.7750000000000004E-2</v>
      </c>
      <c r="M3" s="6">
        <f>_xlfn.VAR.P(D1,D100)</f>
        <v>2.5000000000001432E-9</v>
      </c>
      <c r="N3">
        <f t="shared" ref="N3:N5" si="1">ABS(K3-L3)</f>
        <v>2.5000000000000022E-4</v>
      </c>
    </row>
    <row r="4" spans="1:14" x14ac:dyDescent="0.25">
      <c r="A4">
        <v>203</v>
      </c>
      <c r="B4">
        <v>-4.9599999999999998E-2</v>
      </c>
      <c r="C4">
        <v>603</v>
      </c>
      <c r="D4">
        <v>-9.8000000000000004E-2</v>
      </c>
      <c r="E4">
        <v>903</v>
      </c>
      <c r="F4">
        <v>-0.1988</v>
      </c>
      <c r="G4">
        <v>1403</v>
      </c>
      <c r="H4">
        <v>-0.4985</v>
      </c>
      <c r="J4" s="6">
        <v>20</v>
      </c>
      <c r="K4" s="6">
        <f t="shared" si="0"/>
        <v>0.19600000000000001</v>
      </c>
      <c r="L4" s="6">
        <f>-AVERAGE(F1,F100)</f>
        <v>0.19914999999999999</v>
      </c>
      <c r="M4" s="6">
        <f>_xlfn.VAR.P(F1,F100)</f>
        <v>1.2250000000000216E-7</v>
      </c>
      <c r="N4">
        <f t="shared" si="1"/>
        <v>3.1499999999999861E-3</v>
      </c>
    </row>
    <row r="5" spans="1:14" x14ac:dyDescent="0.25">
      <c r="A5">
        <v>204</v>
      </c>
      <c r="B5">
        <v>-4.9599999999999998E-2</v>
      </c>
      <c r="C5">
        <v>604</v>
      </c>
      <c r="D5">
        <v>-9.7799999999999998E-2</v>
      </c>
      <c r="E5">
        <v>904</v>
      </c>
      <c r="F5">
        <v>-0.19869999999999999</v>
      </c>
      <c r="G5">
        <v>1404</v>
      </c>
      <c r="H5">
        <v>-0.4985</v>
      </c>
      <c r="J5" s="6">
        <v>50</v>
      </c>
      <c r="K5" s="6">
        <f t="shared" si="0"/>
        <v>0.49</v>
      </c>
      <c r="L5" s="6">
        <f>-AVERAGE(H1,H100)</f>
        <v>0.49824999999999997</v>
      </c>
      <c r="M5" s="6">
        <f>_xlfn.VAR.P(H1,H100)</f>
        <v>2.5000000000022248E-9</v>
      </c>
      <c r="N5">
        <f t="shared" si="1"/>
        <v>8.2499999999999796E-3</v>
      </c>
    </row>
    <row r="6" spans="1:14" x14ac:dyDescent="0.25">
      <c r="A6">
        <v>205</v>
      </c>
      <c r="B6">
        <v>-4.9000000000000002E-2</v>
      </c>
      <c r="C6">
        <v>605</v>
      </c>
      <c r="D6">
        <v>-9.8199999999999996E-2</v>
      </c>
      <c r="E6">
        <v>905</v>
      </c>
      <c r="F6">
        <v>-0.1988</v>
      </c>
      <c r="G6">
        <v>1405</v>
      </c>
      <c r="H6">
        <v>-0.4985</v>
      </c>
    </row>
    <row r="7" spans="1:14" x14ac:dyDescent="0.25">
      <c r="A7">
        <v>206</v>
      </c>
      <c r="B7">
        <v>-4.9099999999999998E-2</v>
      </c>
      <c r="C7">
        <v>606</v>
      </c>
      <c r="D7">
        <v>-9.7699999999999995E-2</v>
      </c>
      <c r="E7">
        <v>906</v>
      </c>
      <c r="F7">
        <v>-0.1988</v>
      </c>
      <c r="G7">
        <v>1406</v>
      </c>
      <c r="H7">
        <v>-0.49880000000000002</v>
      </c>
    </row>
    <row r="8" spans="1:14" x14ac:dyDescent="0.25">
      <c r="A8">
        <v>207</v>
      </c>
      <c r="B8">
        <v>-4.8800000000000003E-2</v>
      </c>
      <c r="C8">
        <v>607</v>
      </c>
      <c r="D8">
        <v>-9.7500000000000003E-2</v>
      </c>
      <c r="E8">
        <v>907</v>
      </c>
      <c r="F8">
        <v>-0.1993</v>
      </c>
      <c r="G8">
        <v>1407</v>
      </c>
      <c r="H8">
        <v>-0.49830000000000002</v>
      </c>
    </row>
    <row r="9" spans="1:14" x14ac:dyDescent="0.25">
      <c r="A9">
        <v>208</v>
      </c>
      <c r="B9">
        <v>-4.8800000000000003E-2</v>
      </c>
      <c r="C9">
        <v>608</v>
      </c>
      <c r="D9">
        <v>-9.7699999999999995E-2</v>
      </c>
      <c r="E9">
        <v>908</v>
      </c>
      <c r="F9">
        <v>-0.19850000000000001</v>
      </c>
      <c r="G9">
        <v>1408</v>
      </c>
      <c r="H9">
        <v>-0.49880000000000002</v>
      </c>
    </row>
    <row r="10" spans="1:14" x14ac:dyDescent="0.25">
      <c r="A10">
        <v>209</v>
      </c>
      <c r="B10">
        <v>-4.9000000000000002E-2</v>
      </c>
      <c r="C10">
        <v>609</v>
      </c>
      <c r="D10">
        <v>-9.7699999999999995E-2</v>
      </c>
      <c r="E10">
        <v>909</v>
      </c>
      <c r="F10">
        <v>-0.1988</v>
      </c>
      <c r="G10">
        <v>1409</v>
      </c>
      <c r="H10">
        <v>-0.49840000000000001</v>
      </c>
    </row>
    <row r="11" spans="1:14" ht="16.8" x14ac:dyDescent="0.25">
      <c r="A11">
        <v>210</v>
      </c>
      <c r="B11">
        <v>-4.8899999999999999E-2</v>
      </c>
      <c r="C11">
        <v>610</v>
      </c>
      <c r="D11">
        <v>-9.8400000000000001E-2</v>
      </c>
      <c r="E11">
        <v>910</v>
      </c>
      <c r="F11">
        <v>-0.1986</v>
      </c>
      <c r="G11">
        <v>1410</v>
      </c>
      <c r="H11">
        <v>-0.49819999999999998</v>
      </c>
      <c r="L11" s="3"/>
      <c r="M11" s="3"/>
    </row>
    <row r="12" spans="1:14" ht="16.8" x14ac:dyDescent="0.25">
      <c r="A12">
        <v>211</v>
      </c>
      <c r="B12">
        <v>-4.87E-2</v>
      </c>
      <c r="C12">
        <v>611</v>
      </c>
      <c r="D12">
        <v>-9.7699999999999995E-2</v>
      </c>
      <c r="E12">
        <v>911</v>
      </c>
      <c r="F12">
        <v>-0.1991</v>
      </c>
      <c r="G12">
        <v>1411</v>
      </c>
      <c r="H12">
        <v>-0.49819999999999998</v>
      </c>
      <c r="L12" s="3"/>
      <c r="M12" s="3"/>
    </row>
    <row r="13" spans="1:14" ht="16.8" x14ac:dyDescent="0.25">
      <c r="A13">
        <v>212</v>
      </c>
      <c r="B13">
        <v>-4.9200000000000001E-2</v>
      </c>
      <c r="C13">
        <v>612</v>
      </c>
      <c r="D13">
        <v>-9.7699999999999995E-2</v>
      </c>
      <c r="E13">
        <v>912</v>
      </c>
      <c r="F13">
        <v>-0.1991</v>
      </c>
      <c r="G13">
        <v>1412</v>
      </c>
      <c r="H13">
        <v>-0.4995</v>
      </c>
      <c r="L13" s="3"/>
      <c r="M13" s="3"/>
    </row>
    <row r="14" spans="1:14" ht="16.8" x14ac:dyDescent="0.25">
      <c r="A14">
        <v>213</v>
      </c>
      <c r="B14">
        <v>-4.9000000000000002E-2</v>
      </c>
      <c r="C14">
        <v>613</v>
      </c>
      <c r="D14">
        <v>-9.7699999999999995E-2</v>
      </c>
      <c r="E14">
        <v>913</v>
      </c>
      <c r="F14">
        <v>-0.1991</v>
      </c>
      <c r="G14">
        <v>1413</v>
      </c>
      <c r="H14">
        <v>-0.49869999999999998</v>
      </c>
      <c r="L14" s="3"/>
      <c r="M14" s="3"/>
    </row>
    <row r="15" spans="1:14" ht="16.8" x14ac:dyDescent="0.25">
      <c r="A15">
        <v>214</v>
      </c>
      <c r="B15">
        <v>-4.9200000000000001E-2</v>
      </c>
      <c r="C15">
        <v>614</v>
      </c>
      <c r="D15">
        <v>-9.7699999999999995E-2</v>
      </c>
      <c r="E15">
        <v>914</v>
      </c>
      <c r="F15">
        <v>-0.19869999999999999</v>
      </c>
      <c r="G15">
        <v>1414</v>
      </c>
      <c r="H15">
        <v>-0.49819999999999998</v>
      </c>
      <c r="L15" s="3"/>
      <c r="M15" s="3"/>
    </row>
    <row r="16" spans="1:14" ht="16.8" x14ac:dyDescent="0.25">
      <c r="A16">
        <v>215</v>
      </c>
      <c r="B16">
        <v>-4.9200000000000001E-2</v>
      </c>
      <c r="C16">
        <v>615</v>
      </c>
      <c r="D16">
        <v>-9.7699999999999995E-2</v>
      </c>
      <c r="E16">
        <v>915</v>
      </c>
      <c r="F16">
        <v>-0.19889999999999999</v>
      </c>
      <c r="G16">
        <v>1415</v>
      </c>
      <c r="H16">
        <v>-0.49869999999999998</v>
      </c>
      <c r="L16" s="3"/>
      <c r="M16" s="3"/>
    </row>
    <row r="17" spans="1:13" ht="16.8" x14ac:dyDescent="0.25">
      <c r="A17">
        <v>216</v>
      </c>
      <c r="B17">
        <v>-4.9700000000000001E-2</v>
      </c>
      <c r="C17">
        <v>616</v>
      </c>
      <c r="D17">
        <v>-9.7699999999999995E-2</v>
      </c>
      <c r="E17">
        <v>916</v>
      </c>
      <c r="F17">
        <v>-0.19839999999999999</v>
      </c>
      <c r="G17">
        <v>1416</v>
      </c>
      <c r="H17">
        <v>-0.49769999999999998</v>
      </c>
      <c r="L17" s="3"/>
      <c r="M17" s="3"/>
    </row>
    <row r="18" spans="1:13" ht="16.8" x14ac:dyDescent="0.25">
      <c r="A18">
        <v>217</v>
      </c>
      <c r="B18">
        <v>-4.9000000000000002E-2</v>
      </c>
      <c r="C18">
        <v>617</v>
      </c>
      <c r="D18">
        <v>-9.8199999999999996E-2</v>
      </c>
      <c r="E18">
        <v>917</v>
      </c>
      <c r="F18">
        <v>-0.1988</v>
      </c>
      <c r="G18">
        <v>1417</v>
      </c>
      <c r="H18">
        <v>-0.49859999999999999</v>
      </c>
      <c r="L18" s="3"/>
      <c r="M18" s="3"/>
    </row>
    <row r="19" spans="1:13" ht="16.8" x14ac:dyDescent="0.25">
      <c r="A19">
        <v>218</v>
      </c>
      <c r="B19">
        <v>-4.8899999999999999E-2</v>
      </c>
      <c r="C19">
        <v>618</v>
      </c>
      <c r="D19">
        <v>-9.7900000000000001E-2</v>
      </c>
      <c r="E19">
        <v>918</v>
      </c>
      <c r="F19">
        <v>-0.1993</v>
      </c>
      <c r="G19">
        <v>1418</v>
      </c>
      <c r="H19">
        <v>-0.49859999999999999</v>
      </c>
      <c r="L19" s="3"/>
      <c r="M19" s="3"/>
    </row>
    <row r="20" spans="1:13" x14ac:dyDescent="0.25">
      <c r="A20">
        <v>219</v>
      </c>
      <c r="B20">
        <v>-4.9000000000000002E-2</v>
      </c>
      <c r="C20">
        <v>619</v>
      </c>
      <c r="D20">
        <v>-9.7699999999999995E-2</v>
      </c>
      <c r="E20">
        <v>919</v>
      </c>
      <c r="F20">
        <v>-0.1993</v>
      </c>
      <c r="G20">
        <v>1419</v>
      </c>
      <c r="H20">
        <v>-0.499</v>
      </c>
    </row>
    <row r="21" spans="1:13" x14ac:dyDescent="0.25">
      <c r="A21">
        <v>220</v>
      </c>
      <c r="B21">
        <v>-4.9500000000000002E-2</v>
      </c>
      <c r="C21">
        <v>620</v>
      </c>
      <c r="D21">
        <v>-9.7699999999999995E-2</v>
      </c>
      <c r="E21">
        <v>920</v>
      </c>
      <c r="F21">
        <v>-0.19900000000000001</v>
      </c>
      <c r="G21">
        <v>1420</v>
      </c>
      <c r="H21">
        <v>-0.49840000000000001</v>
      </c>
    </row>
    <row r="22" spans="1:13" x14ac:dyDescent="0.25">
      <c r="A22">
        <v>221</v>
      </c>
      <c r="B22">
        <v>-4.9500000000000002E-2</v>
      </c>
      <c r="C22">
        <v>621</v>
      </c>
      <c r="D22">
        <v>-9.8900000000000002E-2</v>
      </c>
      <c r="E22">
        <v>921</v>
      </c>
      <c r="F22">
        <v>-0.1991</v>
      </c>
      <c r="G22">
        <v>1421</v>
      </c>
      <c r="H22">
        <v>-0.49930000000000002</v>
      </c>
    </row>
    <row r="23" spans="1:13" x14ac:dyDescent="0.25">
      <c r="A23">
        <v>222</v>
      </c>
      <c r="B23">
        <v>-4.9099999999999998E-2</v>
      </c>
      <c r="C23">
        <v>622</v>
      </c>
      <c r="D23">
        <v>-9.8900000000000002E-2</v>
      </c>
      <c r="E23">
        <v>922</v>
      </c>
      <c r="F23">
        <v>-0.19919999999999999</v>
      </c>
      <c r="G23">
        <v>1422</v>
      </c>
      <c r="H23">
        <v>-0.49930000000000002</v>
      </c>
    </row>
    <row r="24" spans="1:13" x14ac:dyDescent="0.25">
      <c r="A24">
        <v>223</v>
      </c>
      <c r="B24">
        <v>-4.9000000000000002E-2</v>
      </c>
      <c r="C24">
        <v>623</v>
      </c>
      <c r="D24">
        <v>-9.7799999999999998E-2</v>
      </c>
      <c r="E24">
        <v>923</v>
      </c>
      <c r="F24">
        <v>-0.19850000000000001</v>
      </c>
      <c r="G24">
        <v>1423</v>
      </c>
      <c r="H24">
        <v>-0.49730000000000002</v>
      </c>
    </row>
    <row r="25" spans="1:13" x14ac:dyDescent="0.25">
      <c r="A25">
        <v>224</v>
      </c>
      <c r="B25">
        <v>-4.8800000000000003E-2</v>
      </c>
      <c r="C25">
        <v>624</v>
      </c>
      <c r="D25">
        <v>-9.7900000000000001E-2</v>
      </c>
      <c r="E25">
        <v>924</v>
      </c>
      <c r="F25">
        <v>-0.19900000000000001</v>
      </c>
      <c r="G25">
        <v>1424</v>
      </c>
      <c r="H25">
        <v>-0.49730000000000002</v>
      </c>
    </row>
    <row r="26" spans="1:13" x14ac:dyDescent="0.25">
      <c r="A26">
        <v>225</v>
      </c>
      <c r="B26">
        <v>-4.9399999999999999E-2</v>
      </c>
      <c r="C26">
        <v>625</v>
      </c>
      <c r="D26">
        <v>-9.8400000000000001E-2</v>
      </c>
      <c r="E26">
        <v>925</v>
      </c>
      <c r="F26">
        <v>-0.1988</v>
      </c>
      <c r="G26">
        <v>1425</v>
      </c>
      <c r="H26">
        <v>-0.49859999999999999</v>
      </c>
    </row>
    <row r="27" spans="1:13" x14ac:dyDescent="0.25">
      <c r="A27">
        <v>226</v>
      </c>
      <c r="B27">
        <v>-4.8899999999999999E-2</v>
      </c>
      <c r="C27">
        <v>626</v>
      </c>
      <c r="D27">
        <v>-9.7699999999999995E-2</v>
      </c>
      <c r="E27">
        <v>926</v>
      </c>
      <c r="F27">
        <v>-0.1988</v>
      </c>
      <c r="G27">
        <v>1426</v>
      </c>
      <c r="H27">
        <v>-0.49819999999999998</v>
      </c>
    </row>
    <row r="28" spans="1:13" x14ac:dyDescent="0.25">
      <c r="A28">
        <v>227</v>
      </c>
      <c r="B28">
        <v>-4.9099999999999998E-2</v>
      </c>
      <c r="C28">
        <v>627</v>
      </c>
      <c r="D28">
        <v>-9.7699999999999995E-2</v>
      </c>
      <c r="E28">
        <v>927</v>
      </c>
      <c r="F28">
        <v>-0.1993</v>
      </c>
      <c r="G28">
        <v>1427</v>
      </c>
      <c r="H28">
        <v>-0.49909999999999999</v>
      </c>
    </row>
    <row r="29" spans="1:13" x14ac:dyDescent="0.25">
      <c r="A29">
        <v>228</v>
      </c>
      <c r="B29">
        <v>-4.9099999999999998E-2</v>
      </c>
      <c r="C29">
        <v>628</v>
      </c>
      <c r="D29">
        <v>-9.8500000000000004E-2</v>
      </c>
      <c r="E29">
        <v>928</v>
      </c>
      <c r="F29">
        <v>-0.1986</v>
      </c>
      <c r="G29">
        <v>1428</v>
      </c>
      <c r="H29">
        <v>-0.49909999999999999</v>
      </c>
    </row>
    <row r="30" spans="1:13" x14ac:dyDescent="0.25">
      <c r="A30">
        <v>229</v>
      </c>
      <c r="B30">
        <v>-4.8899999999999999E-2</v>
      </c>
      <c r="C30">
        <v>629</v>
      </c>
      <c r="D30">
        <v>-9.8500000000000004E-2</v>
      </c>
      <c r="E30">
        <v>929</v>
      </c>
      <c r="F30">
        <v>-0.1988</v>
      </c>
      <c r="G30">
        <v>1429</v>
      </c>
      <c r="H30">
        <v>-0.49869999999999998</v>
      </c>
    </row>
    <row r="31" spans="1:13" x14ac:dyDescent="0.25">
      <c r="A31">
        <v>230</v>
      </c>
      <c r="B31">
        <v>-4.9099999999999998E-2</v>
      </c>
      <c r="C31">
        <v>630</v>
      </c>
      <c r="D31">
        <v>-9.7799999999999998E-2</v>
      </c>
      <c r="E31">
        <v>930</v>
      </c>
      <c r="F31">
        <v>-0.1988</v>
      </c>
      <c r="G31">
        <v>1430</v>
      </c>
      <c r="H31">
        <v>-0.498</v>
      </c>
    </row>
    <row r="32" spans="1:13" x14ac:dyDescent="0.25">
      <c r="A32">
        <v>231</v>
      </c>
      <c r="B32">
        <v>-4.9000000000000002E-2</v>
      </c>
      <c r="C32">
        <v>631</v>
      </c>
      <c r="D32">
        <v>-9.7600000000000006E-2</v>
      </c>
      <c r="E32">
        <v>931</v>
      </c>
      <c r="F32">
        <v>-0.1988</v>
      </c>
      <c r="G32">
        <v>1431</v>
      </c>
      <c r="H32">
        <v>-0.499</v>
      </c>
    </row>
    <row r="33" spans="1:8" x14ac:dyDescent="0.25">
      <c r="A33">
        <v>232</v>
      </c>
      <c r="B33">
        <v>-4.9000000000000002E-2</v>
      </c>
      <c r="C33">
        <v>632</v>
      </c>
      <c r="D33">
        <v>-9.8199999999999996E-2</v>
      </c>
      <c r="E33">
        <v>932</v>
      </c>
      <c r="F33">
        <v>-0.1988</v>
      </c>
      <c r="G33">
        <v>1432</v>
      </c>
      <c r="H33">
        <v>-0.49769999999999998</v>
      </c>
    </row>
    <row r="34" spans="1:8" x14ac:dyDescent="0.25">
      <c r="A34">
        <v>233</v>
      </c>
      <c r="B34">
        <v>-4.9799999999999997E-2</v>
      </c>
      <c r="C34">
        <v>633</v>
      </c>
      <c r="D34">
        <v>-9.8199999999999996E-2</v>
      </c>
      <c r="E34">
        <v>933</v>
      </c>
      <c r="F34">
        <v>-0.1988</v>
      </c>
      <c r="G34">
        <v>1433</v>
      </c>
      <c r="H34">
        <v>-0.49880000000000002</v>
      </c>
    </row>
    <row r="35" spans="1:8" x14ac:dyDescent="0.25">
      <c r="A35">
        <v>234</v>
      </c>
      <c r="B35">
        <v>-4.9799999999999997E-2</v>
      </c>
      <c r="C35">
        <v>634</v>
      </c>
      <c r="D35">
        <v>-9.7900000000000001E-2</v>
      </c>
      <c r="E35">
        <v>934</v>
      </c>
      <c r="F35">
        <v>-0.1991</v>
      </c>
      <c r="G35">
        <v>1434</v>
      </c>
      <c r="H35">
        <v>-0.49890000000000001</v>
      </c>
    </row>
    <row r="36" spans="1:8" x14ac:dyDescent="0.25">
      <c r="A36">
        <v>235</v>
      </c>
      <c r="B36">
        <v>-4.9099999999999998E-2</v>
      </c>
      <c r="C36">
        <v>635</v>
      </c>
      <c r="D36">
        <v>-9.7699999999999995E-2</v>
      </c>
      <c r="E36">
        <v>935</v>
      </c>
      <c r="F36">
        <v>-0.1988</v>
      </c>
      <c r="G36">
        <v>1435</v>
      </c>
      <c r="H36">
        <v>-0.49890000000000001</v>
      </c>
    </row>
    <row r="37" spans="1:8" x14ac:dyDescent="0.25">
      <c r="A37">
        <v>236</v>
      </c>
      <c r="B37">
        <v>-4.9000000000000002E-2</v>
      </c>
      <c r="C37">
        <v>636</v>
      </c>
      <c r="D37">
        <v>-9.8299999999999998E-2</v>
      </c>
      <c r="E37">
        <v>936</v>
      </c>
      <c r="F37">
        <v>-0.1988</v>
      </c>
      <c r="G37">
        <v>1436</v>
      </c>
      <c r="H37">
        <v>-0.49830000000000002</v>
      </c>
    </row>
    <row r="38" spans="1:8" x14ac:dyDescent="0.25">
      <c r="A38">
        <v>237</v>
      </c>
      <c r="B38">
        <v>-4.8800000000000003E-2</v>
      </c>
      <c r="C38">
        <v>637</v>
      </c>
      <c r="D38">
        <v>-9.8199999999999996E-2</v>
      </c>
      <c r="E38">
        <v>937</v>
      </c>
      <c r="F38">
        <v>-0.1988</v>
      </c>
      <c r="G38">
        <v>1437</v>
      </c>
      <c r="H38">
        <v>-0.49890000000000001</v>
      </c>
    </row>
    <row r="39" spans="1:8" x14ac:dyDescent="0.25">
      <c r="A39">
        <v>238</v>
      </c>
      <c r="B39">
        <v>-4.9500000000000002E-2</v>
      </c>
      <c r="C39">
        <v>638</v>
      </c>
      <c r="D39">
        <v>-9.8000000000000004E-2</v>
      </c>
      <c r="E39">
        <v>938</v>
      </c>
      <c r="F39">
        <v>-0.2</v>
      </c>
      <c r="G39">
        <v>1438</v>
      </c>
      <c r="H39">
        <v>-0.49769999999999998</v>
      </c>
    </row>
    <row r="40" spans="1:8" x14ac:dyDescent="0.25">
      <c r="A40">
        <v>239</v>
      </c>
      <c r="B40">
        <v>-4.9500000000000002E-2</v>
      </c>
      <c r="C40">
        <v>639</v>
      </c>
      <c r="D40">
        <v>-9.7799999999999998E-2</v>
      </c>
      <c r="E40">
        <v>939</v>
      </c>
      <c r="F40">
        <v>-0.2</v>
      </c>
      <c r="G40">
        <v>1439</v>
      </c>
      <c r="H40">
        <v>-0.49790000000000001</v>
      </c>
    </row>
    <row r="41" spans="1:8" x14ac:dyDescent="0.25">
      <c r="A41">
        <v>240</v>
      </c>
      <c r="B41">
        <v>-4.9000000000000002E-2</v>
      </c>
      <c r="C41">
        <v>640</v>
      </c>
      <c r="D41">
        <v>-9.7799999999999998E-2</v>
      </c>
      <c r="E41">
        <v>940</v>
      </c>
      <c r="F41">
        <v>-0.1986</v>
      </c>
      <c r="G41">
        <v>1440</v>
      </c>
      <c r="H41">
        <v>-0.49880000000000002</v>
      </c>
    </row>
    <row r="42" spans="1:8" x14ac:dyDescent="0.25">
      <c r="A42">
        <v>241</v>
      </c>
      <c r="B42">
        <v>-4.9000000000000002E-2</v>
      </c>
      <c r="C42">
        <v>641</v>
      </c>
      <c r="D42">
        <v>-9.8799999999999999E-2</v>
      </c>
      <c r="E42">
        <v>941</v>
      </c>
      <c r="F42">
        <v>-0.1993</v>
      </c>
      <c r="G42">
        <v>1441</v>
      </c>
      <c r="H42">
        <v>-0.49880000000000002</v>
      </c>
    </row>
    <row r="43" spans="1:8" x14ac:dyDescent="0.25">
      <c r="A43">
        <v>242</v>
      </c>
      <c r="B43">
        <v>-4.8800000000000003E-2</v>
      </c>
      <c r="C43">
        <v>642</v>
      </c>
      <c r="D43">
        <v>-9.7699999999999995E-2</v>
      </c>
      <c r="E43">
        <v>942</v>
      </c>
      <c r="F43">
        <v>-0.19939999999999999</v>
      </c>
      <c r="G43">
        <v>1442</v>
      </c>
      <c r="H43">
        <v>-0.4985</v>
      </c>
    </row>
    <row r="44" spans="1:8" x14ac:dyDescent="0.25">
      <c r="A44">
        <v>243</v>
      </c>
      <c r="B44">
        <v>-4.9200000000000001E-2</v>
      </c>
      <c r="C44">
        <v>643</v>
      </c>
      <c r="D44">
        <v>-9.7500000000000003E-2</v>
      </c>
      <c r="E44">
        <v>943</v>
      </c>
      <c r="F44">
        <v>-0.19939999999999999</v>
      </c>
      <c r="G44">
        <v>1443</v>
      </c>
      <c r="H44">
        <v>-0.49909999999999999</v>
      </c>
    </row>
    <row r="45" spans="1:8" x14ac:dyDescent="0.25">
      <c r="A45">
        <v>244</v>
      </c>
      <c r="B45">
        <v>-4.9099999999999998E-2</v>
      </c>
      <c r="C45">
        <v>644</v>
      </c>
      <c r="D45">
        <v>-9.8699999999999996E-2</v>
      </c>
      <c r="E45">
        <v>944</v>
      </c>
      <c r="F45">
        <v>-0.19889999999999999</v>
      </c>
      <c r="G45">
        <v>1444</v>
      </c>
      <c r="H45">
        <v>-0.4985</v>
      </c>
    </row>
    <row r="46" spans="1:8" x14ac:dyDescent="0.25">
      <c r="A46">
        <v>245</v>
      </c>
      <c r="B46">
        <v>-4.9099999999999998E-2</v>
      </c>
      <c r="C46">
        <v>645</v>
      </c>
      <c r="D46">
        <v>-9.7900000000000001E-2</v>
      </c>
      <c r="E46">
        <v>945</v>
      </c>
      <c r="F46">
        <v>-0.1996</v>
      </c>
      <c r="G46">
        <v>1445</v>
      </c>
      <c r="H46">
        <v>-0.4975</v>
      </c>
    </row>
    <row r="47" spans="1:8" x14ac:dyDescent="0.25">
      <c r="A47">
        <v>246</v>
      </c>
      <c r="B47">
        <v>-4.8800000000000003E-2</v>
      </c>
      <c r="C47">
        <v>646</v>
      </c>
      <c r="D47">
        <v>-9.7699999999999995E-2</v>
      </c>
      <c r="E47">
        <v>946</v>
      </c>
      <c r="F47">
        <v>-0.1996</v>
      </c>
      <c r="G47">
        <v>1446</v>
      </c>
      <c r="H47">
        <v>-0.4985</v>
      </c>
    </row>
    <row r="48" spans="1:8" x14ac:dyDescent="0.25">
      <c r="A48">
        <v>247</v>
      </c>
      <c r="B48">
        <v>-0.05</v>
      </c>
      <c r="C48">
        <v>647</v>
      </c>
      <c r="D48">
        <v>-9.7699999999999995E-2</v>
      </c>
      <c r="E48">
        <v>947</v>
      </c>
      <c r="F48">
        <v>-0.19889999999999999</v>
      </c>
      <c r="G48">
        <v>1447</v>
      </c>
      <c r="H48">
        <v>-0.49819999999999998</v>
      </c>
    </row>
    <row r="49" spans="1:8" x14ac:dyDescent="0.25">
      <c r="A49">
        <v>248</v>
      </c>
      <c r="B49">
        <v>-4.9099999999999998E-2</v>
      </c>
      <c r="C49">
        <v>648</v>
      </c>
      <c r="D49">
        <v>-9.7900000000000001E-2</v>
      </c>
      <c r="E49">
        <v>948</v>
      </c>
      <c r="F49">
        <v>-0.1991</v>
      </c>
      <c r="G49">
        <v>1448</v>
      </c>
      <c r="H49">
        <v>-0.49819999999999998</v>
      </c>
    </row>
    <row r="50" spans="1:8" x14ac:dyDescent="0.25">
      <c r="A50">
        <v>249</v>
      </c>
      <c r="B50">
        <v>-4.9000000000000002E-2</v>
      </c>
      <c r="C50">
        <v>649</v>
      </c>
      <c r="D50">
        <v>-9.8699999999999996E-2</v>
      </c>
      <c r="E50">
        <v>949</v>
      </c>
      <c r="F50">
        <v>-0.1988</v>
      </c>
      <c r="G50">
        <v>1449</v>
      </c>
      <c r="H50">
        <v>-0.49940000000000001</v>
      </c>
    </row>
    <row r="51" spans="1:8" x14ac:dyDescent="0.25">
      <c r="A51">
        <v>250</v>
      </c>
      <c r="B51">
        <v>-4.9500000000000002E-2</v>
      </c>
      <c r="C51">
        <v>650</v>
      </c>
      <c r="D51">
        <v>-9.7600000000000006E-2</v>
      </c>
      <c r="E51">
        <v>950</v>
      </c>
      <c r="F51">
        <v>-0.1988</v>
      </c>
      <c r="G51">
        <v>1450</v>
      </c>
      <c r="H51">
        <v>-0.49859999999999999</v>
      </c>
    </row>
    <row r="52" spans="1:8" x14ac:dyDescent="0.25">
      <c r="A52">
        <v>251</v>
      </c>
      <c r="B52">
        <v>-4.9099999999999998E-2</v>
      </c>
      <c r="C52">
        <v>651</v>
      </c>
      <c r="D52">
        <v>-9.7500000000000003E-2</v>
      </c>
      <c r="E52">
        <v>951</v>
      </c>
      <c r="F52">
        <v>-0.1991</v>
      </c>
      <c r="G52">
        <v>1451</v>
      </c>
      <c r="H52">
        <v>-0.49859999999999999</v>
      </c>
    </row>
    <row r="53" spans="1:8" x14ac:dyDescent="0.25">
      <c r="A53">
        <v>252</v>
      </c>
      <c r="B53">
        <v>-4.9099999999999998E-2</v>
      </c>
      <c r="C53">
        <v>652</v>
      </c>
      <c r="D53">
        <v>-9.8199999999999996E-2</v>
      </c>
      <c r="E53">
        <v>952</v>
      </c>
      <c r="F53">
        <v>-0.1986</v>
      </c>
      <c r="G53">
        <v>1452</v>
      </c>
      <c r="H53">
        <v>-0.49859999999999999</v>
      </c>
    </row>
    <row r="54" spans="1:8" x14ac:dyDescent="0.25">
      <c r="A54">
        <v>253</v>
      </c>
      <c r="B54">
        <v>-4.9200000000000001E-2</v>
      </c>
      <c r="C54">
        <v>653</v>
      </c>
      <c r="D54">
        <v>-9.8199999999999996E-2</v>
      </c>
      <c r="E54">
        <v>953</v>
      </c>
      <c r="F54">
        <v>-0.19869999999999999</v>
      </c>
      <c r="G54">
        <v>1453</v>
      </c>
      <c r="H54">
        <v>-0.49730000000000002</v>
      </c>
    </row>
    <row r="55" spans="1:8" x14ac:dyDescent="0.25">
      <c r="A55">
        <v>254</v>
      </c>
      <c r="B55">
        <v>-4.8800000000000003E-2</v>
      </c>
      <c r="C55">
        <v>654</v>
      </c>
      <c r="D55">
        <v>-9.8000000000000004E-2</v>
      </c>
      <c r="E55">
        <v>954</v>
      </c>
      <c r="F55">
        <v>-0.19950000000000001</v>
      </c>
      <c r="G55">
        <v>1454</v>
      </c>
      <c r="H55">
        <v>-0.49730000000000002</v>
      </c>
    </row>
    <row r="56" spans="1:8" x14ac:dyDescent="0.25">
      <c r="A56">
        <v>255</v>
      </c>
      <c r="B56">
        <v>-4.9200000000000001E-2</v>
      </c>
      <c r="C56">
        <v>655</v>
      </c>
      <c r="D56">
        <v>-9.7699999999999995E-2</v>
      </c>
      <c r="E56">
        <v>955</v>
      </c>
      <c r="F56">
        <v>-0.19919999999999999</v>
      </c>
      <c r="G56">
        <v>1455</v>
      </c>
      <c r="H56">
        <v>-0.49890000000000001</v>
      </c>
    </row>
    <row r="57" spans="1:8" x14ac:dyDescent="0.25">
      <c r="A57">
        <v>256</v>
      </c>
      <c r="B57">
        <v>-4.9000000000000002E-2</v>
      </c>
      <c r="C57">
        <v>656</v>
      </c>
      <c r="D57">
        <v>-9.7699999999999995E-2</v>
      </c>
      <c r="E57">
        <v>956</v>
      </c>
      <c r="F57">
        <v>-0.19919999999999999</v>
      </c>
      <c r="G57">
        <v>1456</v>
      </c>
      <c r="H57">
        <v>-0.49830000000000002</v>
      </c>
    </row>
    <row r="58" spans="1:8" x14ac:dyDescent="0.25">
      <c r="A58">
        <v>257</v>
      </c>
      <c r="B58">
        <v>-4.8800000000000003E-2</v>
      </c>
      <c r="C58">
        <v>657</v>
      </c>
      <c r="D58">
        <v>-9.7699999999999995E-2</v>
      </c>
      <c r="E58">
        <v>957</v>
      </c>
      <c r="F58">
        <v>-0.19900000000000001</v>
      </c>
      <c r="G58">
        <v>1457</v>
      </c>
      <c r="H58">
        <v>-0.49909999999999999</v>
      </c>
    </row>
    <row r="59" spans="1:8" x14ac:dyDescent="0.25">
      <c r="A59">
        <v>258</v>
      </c>
      <c r="B59">
        <v>-4.8800000000000003E-2</v>
      </c>
      <c r="C59">
        <v>658</v>
      </c>
      <c r="D59">
        <v>-9.7699999999999995E-2</v>
      </c>
      <c r="E59">
        <v>958</v>
      </c>
      <c r="F59">
        <v>-0.19950000000000001</v>
      </c>
      <c r="G59">
        <v>1458</v>
      </c>
      <c r="H59">
        <v>-0.49909999999999999</v>
      </c>
    </row>
    <row r="60" spans="1:8" x14ac:dyDescent="0.25">
      <c r="A60">
        <v>259</v>
      </c>
      <c r="B60">
        <v>-4.9099999999999998E-2</v>
      </c>
      <c r="C60">
        <v>659</v>
      </c>
      <c r="D60">
        <v>-9.7699999999999995E-2</v>
      </c>
      <c r="E60">
        <v>959</v>
      </c>
      <c r="F60">
        <v>-0.1988</v>
      </c>
      <c r="G60">
        <v>1459</v>
      </c>
      <c r="H60">
        <v>-0.49790000000000001</v>
      </c>
    </row>
    <row r="61" spans="1:8" x14ac:dyDescent="0.25">
      <c r="A61">
        <v>260</v>
      </c>
      <c r="B61">
        <v>-4.9099999999999998E-2</v>
      </c>
      <c r="C61">
        <v>660</v>
      </c>
      <c r="D61">
        <v>-9.7600000000000006E-2</v>
      </c>
      <c r="E61">
        <v>960</v>
      </c>
      <c r="F61">
        <v>-0.19839999999999999</v>
      </c>
      <c r="G61">
        <v>1460</v>
      </c>
      <c r="H61">
        <v>-0.49780000000000002</v>
      </c>
    </row>
    <row r="62" spans="1:8" x14ac:dyDescent="0.25">
      <c r="A62">
        <v>261</v>
      </c>
      <c r="B62">
        <v>-4.8899999999999999E-2</v>
      </c>
      <c r="C62">
        <v>661</v>
      </c>
      <c r="D62">
        <v>-9.8599999999999993E-2</v>
      </c>
      <c r="E62">
        <v>961</v>
      </c>
      <c r="F62">
        <v>-0.1986</v>
      </c>
      <c r="G62">
        <v>1461</v>
      </c>
      <c r="H62">
        <v>-0.49819999999999998</v>
      </c>
    </row>
    <row r="63" spans="1:8" x14ac:dyDescent="0.25">
      <c r="A63">
        <v>262</v>
      </c>
      <c r="B63">
        <v>-4.8899999999999999E-2</v>
      </c>
      <c r="C63">
        <v>662</v>
      </c>
      <c r="D63">
        <v>-9.7900000000000001E-2</v>
      </c>
      <c r="E63">
        <v>962</v>
      </c>
      <c r="F63">
        <v>-0.1991</v>
      </c>
      <c r="G63">
        <v>1462</v>
      </c>
      <c r="H63">
        <v>-0.49769999999999998</v>
      </c>
    </row>
    <row r="64" spans="1:8" x14ac:dyDescent="0.25">
      <c r="A64">
        <v>263</v>
      </c>
      <c r="B64">
        <v>-4.9099999999999998E-2</v>
      </c>
      <c r="C64">
        <v>663</v>
      </c>
      <c r="D64">
        <v>-9.7699999999999995E-2</v>
      </c>
      <c r="E64">
        <v>963</v>
      </c>
      <c r="F64">
        <v>-0.1991</v>
      </c>
      <c r="G64">
        <v>1463</v>
      </c>
      <c r="H64">
        <v>-0.499</v>
      </c>
    </row>
    <row r="65" spans="1:8" x14ac:dyDescent="0.25">
      <c r="A65">
        <v>264</v>
      </c>
      <c r="B65">
        <v>-4.9099999999999998E-2</v>
      </c>
      <c r="C65">
        <v>664</v>
      </c>
      <c r="D65">
        <v>-9.7699999999999995E-2</v>
      </c>
      <c r="E65">
        <v>964</v>
      </c>
      <c r="F65">
        <v>-0.19919999999999999</v>
      </c>
      <c r="G65">
        <v>1464</v>
      </c>
      <c r="H65">
        <v>-0.49840000000000001</v>
      </c>
    </row>
    <row r="66" spans="1:8" x14ac:dyDescent="0.25">
      <c r="A66">
        <v>265</v>
      </c>
      <c r="B66">
        <v>-4.9099999999999998E-2</v>
      </c>
      <c r="C66">
        <v>665</v>
      </c>
      <c r="D66">
        <v>-9.7900000000000001E-2</v>
      </c>
      <c r="E66">
        <v>965</v>
      </c>
      <c r="F66">
        <v>-0.19889999999999999</v>
      </c>
      <c r="G66">
        <v>1465</v>
      </c>
      <c r="H66">
        <v>-0.49840000000000001</v>
      </c>
    </row>
    <row r="67" spans="1:8" x14ac:dyDescent="0.25">
      <c r="A67">
        <v>266</v>
      </c>
      <c r="B67">
        <v>-4.9099999999999998E-2</v>
      </c>
      <c r="C67">
        <v>666</v>
      </c>
      <c r="D67">
        <v>-9.7900000000000001E-2</v>
      </c>
      <c r="E67">
        <v>966</v>
      </c>
      <c r="F67">
        <v>-0.19939999999999999</v>
      </c>
      <c r="G67">
        <v>1466</v>
      </c>
      <c r="H67">
        <v>-0.49809999999999999</v>
      </c>
    </row>
    <row r="68" spans="1:8" x14ac:dyDescent="0.25">
      <c r="A68">
        <v>267</v>
      </c>
      <c r="B68">
        <v>-4.8800000000000003E-2</v>
      </c>
      <c r="C68">
        <v>667</v>
      </c>
      <c r="D68">
        <v>-9.7699999999999995E-2</v>
      </c>
      <c r="E68">
        <v>967</v>
      </c>
      <c r="F68">
        <v>-0.1986</v>
      </c>
      <c r="G68">
        <v>1467</v>
      </c>
      <c r="H68">
        <v>-0.49840000000000001</v>
      </c>
    </row>
    <row r="69" spans="1:8" x14ac:dyDescent="0.25">
      <c r="A69">
        <v>268</v>
      </c>
      <c r="B69">
        <v>-4.9299999999999997E-2</v>
      </c>
      <c r="C69">
        <v>668</v>
      </c>
      <c r="D69">
        <v>-9.7699999999999995E-2</v>
      </c>
      <c r="E69">
        <v>968</v>
      </c>
      <c r="F69">
        <v>-0.1988</v>
      </c>
      <c r="G69">
        <v>1468</v>
      </c>
      <c r="H69">
        <v>-0.49740000000000001</v>
      </c>
    </row>
    <row r="70" spans="1:8" x14ac:dyDescent="0.25">
      <c r="A70">
        <v>269</v>
      </c>
      <c r="B70">
        <v>-4.9299999999999997E-2</v>
      </c>
      <c r="C70">
        <v>669</v>
      </c>
      <c r="D70">
        <v>-9.8400000000000001E-2</v>
      </c>
      <c r="E70">
        <v>969</v>
      </c>
      <c r="F70">
        <v>-0.1988</v>
      </c>
      <c r="G70">
        <v>1469</v>
      </c>
      <c r="H70">
        <v>-0.499</v>
      </c>
    </row>
    <row r="71" spans="1:8" x14ac:dyDescent="0.25">
      <c r="A71">
        <v>270</v>
      </c>
      <c r="B71">
        <v>-4.9399999999999999E-2</v>
      </c>
      <c r="C71">
        <v>670</v>
      </c>
      <c r="D71">
        <v>-9.8400000000000001E-2</v>
      </c>
      <c r="E71">
        <v>970</v>
      </c>
      <c r="F71">
        <v>-0.19939999999999999</v>
      </c>
      <c r="G71">
        <v>1470</v>
      </c>
      <c r="H71">
        <v>-0.498</v>
      </c>
    </row>
    <row r="72" spans="1:8" x14ac:dyDescent="0.25">
      <c r="A72">
        <v>271</v>
      </c>
      <c r="B72">
        <v>-4.9399999999999999E-2</v>
      </c>
      <c r="C72">
        <v>671</v>
      </c>
      <c r="D72">
        <v>-9.7699999999999995E-2</v>
      </c>
      <c r="E72">
        <v>971</v>
      </c>
      <c r="F72">
        <v>-0.19919999999999999</v>
      </c>
      <c r="G72">
        <v>1471</v>
      </c>
      <c r="H72">
        <v>-0.498</v>
      </c>
    </row>
    <row r="73" spans="1:8" x14ac:dyDescent="0.25">
      <c r="A73">
        <v>272</v>
      </c>
      <c r="B73">
        <v>-4.9200000000000001E-2</v>
      </c>
      <c r="C73">
        <v>672</v>
      </c>
      <c r="D73">
        <v>-9.8199999999999996E-2</v>
      </c>
      <c r="E73">
        <v>972</v>
      </c>
      <c r="F73">
        <v>-0.1988</v>
      </c>
      <c r="G73">
        <v>1472</v>
      </c>
      <c r="H73">
        <v>-0.499</v>
      </c>
    </row>
    <row r="74" spans="1:8" x14ac:dyDescent="0.25">
      <c r="A74">
        <v>273</v>
      </c>
      <c r="B74">
        <v>-4.9099999999999998E-2</v>
      </c>
      <c r="C74">
        <v>673</v>
      </c>
      <c r="D74">
        <v>-9.8199999999999996E-2</v>
      </c>
      <c r="E74">
        <v>973</v>
      </c>
      <c r="F74">
        <v>-0.1993</v>
      </c>
      <c r="G74">
        <v>1473</v>
      </c>
      <c r="H74">
        <v>-0.49869999999999998</v>
      </c>
    </row>
    <row r="75" spans="1:8" x14ac:dyDescent="0.25">
      <c r="A75">
        <v>274</v>
      </c>
      <c r="B75">
        <v>-4.8899999999999999E-2</v>
      </c>
      <c r="C75">
        <v>674</v>
      </c>
      <c r="D75">
        <v>-9.7799999999999998E-2</v>
      </c>
      <c r="E75">
        <v>974</v>
      </c>
      <c r="F75">
        <v>-0.1993</v>
      </c>
      <c r="G75">
        <v>1474</v>
      </c>
      <c r="H75">
        <v>-0.49759999999999999</v>
      </c>
    </row>
    <row r="76" spans="1:8" x14ac:dyDescent="0.25">
      <c r="A76">
        <v>275</v>
      </c>
      <c r="B76">
        <v>-4.8899999999999999E-2</v>
      </c>
      <c r="C76">
        <v>675</v>
      </c>
      <c r="D76">
        <v>-9.7799999999999998E-2</v>
      </c>
      <c r="E76">
        <v>975</v>
      </c>
      <c r="F76">
        <v>-0.1986</v>
      </c>
      <c r="G76">
        <v>1475</v>
      </c>
      <c r="H76">
        <v>-0.49759999999999999</v>
      </c>
    </row>
    <row r="77" spans="1:8" x14ac:dyDescent="0.25">
      <c r="A77">
        <v>276</v>
      </c>
      <c r="B77">
        <v>-4.9099999999999998E-2</v>
      </c>
      <c r="C77">
        <v>676</v>
      </c>
      <c r="D77">
        <v>-9.7799999999999998E-2</v>
      </c>
      <c r="E77">
        <v>976</v>
      </c>
      <c r="F77">
        <v>-0.1986</v>
      </c>
      <c r="G77">
        <v>1476</v>
      </c>
      <c r="H77">
        <v>-0.49759999999999999</v>
      </c>
    </row>
    <row r="78" spans="1:8" x14ac:dyDescent="0.25">
      <c r="A78">
        <v>277</v>
      </c>
      <c r="B78">
        <v>-4.8899999999999999E-2</v>
      </c>
      <c r="C78">
        <v>677</v>
      </c>
      <c r="D78">
        <v>-9.7799999999999998E-2</v>
      </c>
      <c r="E78">
        <v>977</v>
      </c>
      <c r="F78">
        <v>-0.1988</v>
      </c>
      <c r="G78">
        <v>1477</v>
      </c>
      <c r="H78">
        <v>-0.49840000000000001</v>
      </c>
    </row>
    <row r="79" spans="1:8" x14ac:dyDescent="0.25">
      <c r="A79">
        <v>278</v>
      </c>
      <c r="B79">
        <v>-4.8899999999999999E-2</v>
      </c>
      <c r="C79">
        <v>678</v>
      </c>
      <c r="D79">
        <v>-9.8299999999999998E-2</v>
      </c>
      <c r="E79">
        <v>978</v>
      </c>
      <c r="F79">
        <v>-0.1993</v>
      </c>
      <c r="G79">
        <v>1478</v>
      </c>
      <c r="H79">
        <v>-0.49840000000000001</v>
      </c>
    </row>
    <row r="80" spans="1:8" x14ac:dyDescent="0.25">
      <c r="A80">
        <v>279</v>
      </c>
      <c r="B80">
        <v>-4.9200000000000001E-2</v>
      </c>
      <c r="C80">
        <v>679</v>
      </c>
      <c r="D80">
        <v>-9.7600000000000006E-2</v>
      </c>
      <c r="E80">
        <v>979</v>
      </c>
      <c r="F80">
        <v>-0.1991</v>
      </c>
      <c r="G80">
        <v>1479</v>
      </c>
      <c r="H80">
        <v>-0.49919999999999998</v>
      </c>
    </row>
    <row r="81" spans="1:8" x14ac:dyDescent="0.25">
      <c r="A81">
        <v>280</v>
      </c>
      <c r="B81">
        <v>-4.9099999999999998E-2</v>
      </c>
      <c r="C81">
        <v>680</v>
      </c>
      <c r="D81">
        <v>-9.7500000000000003E-2</v>
      </c>
      <c r="E81">
        <v>980</v>
      </c>
      <c r="F81">
        <v>-0.1991</v>
      </c>
      <c r="G81">
        <v>1480</v>
      </c>
      <c r="H81">
        <v>-0.49830000000000002</v>
      </c>
    </row>
    <row r="82" spans="1:8" x14ac:dyDescent="0.25">
      <c r="A82">
        <v>281</v>
      </c>
      <c r="B82">
        <v>-4.8899999999999999E-2</v>
      </c>
      <c r="C82">
        <v>681</v>
      </c>
      <c r="D82">
        <v>-9.8299999999999998E-2</v>
      </c>
      <c r="E82">
        <v>981</v>
      </c>
      <c r="F82">
        <v>-0.19900000000000001</v>
      </c>
      <c r="G82">
        <v>1481</v>
      </c>
      <c r="H82">
        <v>-0.49909999999999999</v>
      </c>
    </row>
    <row r="83" spans="1:8" x14ac:dyDescent="0.25">
      <c r="A83">
        <v>282</v>
      </c>
      <c r="B83">
        <v>-4.8899999999999999E-2</v>
      </c>
      <c r="C83">
        <v>682</v>
      </c>
      <c r="D83">
        <v>-9.7900000000000001E-2</v>
      </c>
      <c r="E83">
        <v>982</v>
      </c>
      <c r="F83">
        <v>-0.19900000000000001</v>
      </c>
      <c r="G83">
        <v>1482</v>
      </c>
      <c r="H83">
        <v>-0.49909999999999999</v>
      </c>
    </row>
    <row r="84" spans="1:8" x14ac:dyDescent="0.25">
      <c r="A84">
        <v>283</v>
      </c>
      <c r="B84">
        <v>-4.9099999999999998E-2</v>
      </c>
      <c r="C84">
        <v>683</v>
      </c>
      <c r="D84">
        <v>-9.7900000000000001E-2</v>
      </c>
      <c r="E84">
        <v>983</v>
      </c>
      <c r="F84">
        <v>-0.19919999999999999</v>
      </c>
      <c r="G84">
        <v>1483</v>
      </c>
      <c r="H84">
        <v>-0.4975</v>
      </c>
    </row>
    <row r="85" spans="1:8" x14ac:dyDescent="0.25">
      <c r="A85">
        <v>284</v>
      </c>
      <c r="B85">
        <v>-4.8800000000000003E-2</v>
      </c>
      <c r="C85">
        <v>684</v>
      </c>
      <c r="D85">
        <v>-9.7699999999999995E-2</v>
      </c>
      <c r="E85">
        <v>984</v>
      </c>
      <c r="F85">
        <v>-0.19889999999999999</v>
      </c>
      <c r="G85">
        <v>1484</v>
      </c>
      <c r="H85">
        <v>-0.4975</v>
      </c>
    </row>
    <row r="86" spans="1:8" x14ac:dyDescent="0.25">
      <c r="A86">
        <v>285</v>
      </c>
      <c r="B86">
        <v>-4.9200000000000001E-2</v>
      </c>
      <c r="C86">
        <v>685</v>
      </c>
      <c r="D86">
        <v>-9.7799999999999998E-2</v>
      </c>
      <c r="E86">
        <v>985</v>
      </c>
      <c r="F86">
        <v>-0.19950000000000001</v>
      </c>
      <c r="G86">
        <v>1485</v>
      </c>
      <c r="H86">
        <v>-0.49909999999999999</v>
      </c>
    </row>
    <row r="87" spans="1:8" x14ac:dyDescent="0.25">
      <c r="A87">
        <v>286</v>
      </c>
      <c r="B87">
        <v>-4.9299999999999997E-2</v>
      </c>
      <c r="C87">
        <v>686</v>
      </c>
      <c r="D87">
        <v>-9.8000000000000004E-2</v>
      </c>
      <c r="E87">
        <v>986</v>
      </c>
      <c r="F87">
        <v>-0.19939999999999999</v>
      </c>
      <c r="G87">
        <v>1486</v>
      </c>
      <c r="H87">
        <v>-0.49819999999999998</v>
      </c>
    </row>
    <row r="88" spans="1:8" x14ac:dyDescent="0.25">
      <c r="A88">
        <v>287</v>
      </c>
      <c r="B88">
        <v>-4.9099999999999998E-2</v>
      </c>
      <c r="C88">
        <v>687</v>
      </c>
      <c r="D88">
        <v>-9.7600000000000006E-2</v>
      </c>
      <c r="E88">
        <v>987</v>
      </c>
      <c r="F88">
        <v>-0.19939999999999999</v>
      </c>
      <c r="G88">
        <v>1487</v>
      </c>
      <c r="H88">
        <v>-0.49930000000000002</v>
      </c>
    </row>
    <row r="89" spans="1:8" x14ac:dyDescent="0.25">
      <c r="A89">
        <v>288</v>
      </c>
      <c r="B89">
        <v>-4.9099999999999998E-2</v>
      </c>
      <c r="C89">
        <v>688</v>
      </c>
      <c r="D89">
        <v>-9.7500000000000003E-2</v>
      </c>
      <c r="E89">
        <v>988</v>
      </c>
      <c r="F89">
        <v>-0.19919999999999999</v>
      </c>
      <c r="G89">
        <v>1488</v>
      </c>
      <c r="H89">
        <v>-0.49930000000000002</v>
      </c>
    </row>
    <row r="90" spans="1:8" x14ac:dyDescent="0.25">
      <c r="A90">
        <v>289</v>
      </c>
      <c r="B90">
        <v>-4.9000000000000002E-2</v>
      </c>
      <c r="C90">
        <v>689</v>
      </c>
      <c r="D90">
        <v>-9.8199999999999996E-2</v>
      </c>
      <c r="E90">
        <v>989</v>
      </c>
      <c r="F90">
        <v>-0.2</v>
      </c>
      <c r="G90">
        <v>1489</v>
      </c>
      <c r="H90">
        <v>-0.49790000000000001</v>
      </c>
    </row>
    <row r="91" spans="1:8" x14ac:dyDescent="0.25">
      <c r="A91">
        <v>290</v>
      </c>
      <c r="B91">
        <v>-4.9200000000000001E-2</v>
      </c>
      <c r="C91">
        <v>690</v>
      </c>
      <c r="D91">
        <v>-9.8199999999999996E-2</v>
      </c>
      <c r="E91">
        <v>990</v>
      </c>
      <c r="F91">
        <v>-0.19939999999999999</v>
      </c>
      <c r="G91">
        <v>1490</v>
      </c>
      <c r="H91">
        <v>-0.49840000000000001</v>
      </c>
    </row>
    <row r="92" spans="1:8" x14ac:dyDescent="0.25">
      <c r="A92">
        <v>291</v>
      </c>
      <c r="B92">
        <v>-4.87E-2</v>
      </c>
      <c r="C92">
        <v>691</v>
      </c>
      <c r="D92">
        <v>-9.8000000000000004E-2</v>
      </c>
      <c r="E92">
        <v>991</v>
      </c>
      <c r="F92">
        <v>-0.19900000000000001</v>
      </c>
      <c r="G92">
        <v>1491</v>
      </c>
      <c r="H92">
        <v>-0.49840000000000001</v>
      </c>
    </row>
    <row r="93" spans="1:8" x14ac:dyDescent="0.25">
      <c r="A93">
        <v>292</v>
      </c>
      <c r="B93">
        <v>-4.87E-2</v>
      </c>
      <c r="C93">
        <v>692</v>
      </c>
      <c r="D93">
        <v>-9.7799999999999998E-2</v>
      </c>
      <c r="E93">
        <v>992</v>
      </c>
      <c r="F93">
        <v>-0.1993</v>
      </c>
      <c r="G93">
        <v>1492</v>
      </c>
      <c r="H93">
        <v>-0.498</v>
      </c>
    </row>
    <row r="94" spans="1:8" x14ac:dyDescent="0.25">
      <c r="A94">
        <v>293</v>
      </c>
      <c r="B94">
        <v>-4.9200000000000001E-2</v>
      </c>
      <c r="C94">
        <v>693</v>
      </c>
      <c r="D94">
        <v>-9.7799999999999998E-2</v>
      </c>
      <c r="E94">
        <v>993</v>
      </c>
      <c r="F94">
        <v>-0.1993</v>
      </c>
      <c r="G94">
        <v>1493</v>
      </c>
      <c r="H94">
        <v>-0.49909999999999999</v>
      </c>
    </row>
    <row r="95" spans="1:8" x14ac:dyDescent="0.25">
      <c r="A95">
        <v>294</v>
      </c>
      <c r="B95">
        <v>-4.9200000000000001E-2</v>
      </c>
      <c r="C95">
        <v>694</v>
      </c>
      <c r="D95">
        <v>-9.7799999999999998E-2</v>
      </c>
      <c r="E95">
        <v>994</v>
      </c>
      <c r="F95">
        <v>-0.19989999999999999</v>
      </c>
      <c r="G95">
        <v>1494</v>
      </c>
      <c r="H95">
        <v>-0.49869999999999998</v>
      </c>
    </row>
    <row r="96" spans="1:8" x14ac:dyDescent="0.25">
      <c r="A96">
        <v>295</v>
      </c>
      <c r="B96">
        <v>-4.9200000000000001E-2</v>
      </c>
      <c r="C96">
        <v>695</v>
      </c>
      <c r="D96">
        <v>-9.7600000000000006E-2</v>
      </c>
      <c r="E96">
        <v>995</v>
      </c>
      <c r="F96">
        <v>-0.19950000000000001</v>
      </c>
      <c r="G96">
        <v>1495</v>
      </c>
      <c r="H96">
        <v>-0.49869999999999998</v>
      </c>
    </row>
    <row r="97" spans="1:8" x14ac:dyDescent="0.25">
      <c r="A97">
        <v>296</v>
      </c>
      <c r="B97">
        <v>-4.8800000000000003E-2</v>
      </c>
      <c r="C97">
        <v>696</v>
      </c>
      <c r="D97">
        <v>-9.7600000000000006E-2</v>
      </c>
      <c r="E97">
        <v>996</v>
      </c>
      <c r="F97">
        <v>-0.1988</v>
      </c>
      <c r="G97">
        <v>1496</v>
      </c>
      <c r="H97">
        <v>-0.49769999999999998</v>
      </c>
    </row>
    <row r="98" spans="1:8" x14ac:dyDescent="0.25">
      <c r="A98">
        <v>297</v>
      </c>
      <c r="B98">
        <v>-4.9200000000000001E-2</v>
      </c>
      <c r="C98">
        <v>697</v>
      </c>
      <c r="D98">
        <v>-9.7699999999999995E-2</v>
      </c>
      <c r="E98">
        <v>997</v>
      </c>
      <c r="F98">
        <v>-0.1991</v>
      </c>
      <c r="G98">
        <v>1497</v>
      </c>
      <c r="H98">
        <v>-0.49859999999999999</v>
      </c>
    </row>
    <row r="99" spans="1:8" x14ac:dyDescent="0.25">
      <c r="A99">
        <v>298</v>
      </c>
      <c r="B99">
        <v>-4.8800000000000003E-2</v>
      </c>
      <c r="C99">
        <v>698</v>
      </c>
      <c r="D99">
        <v>-9.9099999999999994E-2</v>
      </c>
      <c r="E99">
        <v>998</v>
      </c>
      <c r="F99">
        <v>-0.1993</v>
      </c>
      <c r="G99">
        <v>1498</v>
      </c>
      <c r="H99">
        <v>-0.49759999999999999</v>
      </c>
    </row>
    <row r="100" spans="1:8" x14ac:dyDescent="0.25">
      <c r="A100">
        <v>299</v>
      </c>
      <c r="B100">
        <v>-4.8599999999999997E-2</v>
      </c>
      <c r="C100">
        <v>699</v>
      </c>
      <c r="D100">
        <v>-9.7799999999999998E-2</v>
      </c>
      <c r="E100">
        <v>999</v>
      </c>
      <c r="F100">
        <v>-0.19950000000000001</v>
      </c>
      <c r="G100">
        <v>1499</v>
      </c>
      <c r="H100">
        <v>-0.49830000000000002</v>
      </c>
    </row>
    <row r="1592" spans="12:12" x14ac:dyDescent="0.25">
      <c r="L1592" s="1"/>
    </row>
    <row r="1593" spans="12:12" x14ac:dyDescent="0.25">
      <c r="L1593" s="1"/>
    </row>
    <row r="1594" spans="12:12" x14ac:dyDescent="0.25">
      <c r="L1594" s="1"/>
    </row>
  </sheetData>
  <phoneticPr fontId="18" type="noConversion"/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5" sqref="B5"/>
    </sheetView>
  </sheetViews>
  <sheetFormatPr defaultRowHeight="13.8" x14ac:dyDescent="0.25"/>
  <sheetData>
    <row r="1" spans="1:3" ht="16.8" x14ac:dyDescent="0.25">
      <c r="A1" s="4" t="s">
        <v>4</v>
      </c>
      <c r="B1" s="3"/>
      <c r="C1" s="3"/>
    </row>
    <row r="2" spans="1:3" ht="16.8" x14ac:dyDescent="0.25">
      <c r="A2" s="2">
        <v>1345</v>
      </c>
      <c r="B2" s="3">
        <v>1</v>
      </c>
      <c r="C2" s="3"/>
    </row>
    <row r="3" spans="1:3" ht="16.8" x14ac:dyDescent="0.25">
      <c r="A3" s="2">
        <v>1301</v>
      </c>
      <c r="B3" s="3">
        <v>2</v>
      </c>
      <c r="C3" s="3"/>
    </row>
    <row r="4" spans="1:3" ht="16.8" x14ac:dyDescent="0.25">
      <c r="A4" s="2">
        <v>1368</v>
      </c>
      <c r="B4" s="3">
        <v>3</v>
      </c>
      <c r="C4" s="3"/>
    </row>
    <row r="5" spans="1:3" ht="16.8" x14ac:dyDescent="0.25">
      <c r="A5" s="2">
        <v>1322</v>
      </c>
      <c r="B5" s="3">
        <f>_xlfn.VAR.P(B2,B4)</f>
        <v>1</v>
      </c>
      <c r="C5" s="3"/>
    </row>
    <row r="6" spans="1:3" ht="16.8" x14ac:dyDescent="0.25">
      <c r="A6" s="2">
        <v>1310</v>
      </c>
      <c r="B6" s="3"/>
      <c r="C6" s="3"/>
    </row>
    <row r="7" spans="1:3" ht="16.8" x14ac:dyDescent="0.25">
      <c r="A7" s="2">
        <v>1370</v>
      </c>
      <c r="B7" s="3"/>
      <c r="C7" s="3"/>
    </row>
    <row r="8" spans="1:3" ht="16.8" x14ac:dyDescent="0.25">
      <c r="A8" s="2">
        <v>1318</v>
      </c>
      <c r="B8" s="3"/>
      <c r="C8" s="3"/>
    </row>
    <row r="9" spans="1:3" ht="16.8" x14ac:dyDescent="0.25">
      <c r="A9" s="2">
        <v>1350</v>
      </c>
      <c r="B9" s="3"/>
      <c r="C9" s="3"/>
    </row>
    <row r="10" spans="1:3" ht="16.8" x14ac:dyDescent="0.25">
      <c r="A10" s="2">
        <v>1303</v>
      </c>
      <c r="B10" s="3"/>
      <c r="C10" s="3"/>
    </row>
    <row r="11" spans="1:3" x14ac:dyDescent="0.25">
      <c r="A11" s="2">
        <v>1299</v>
      </c>
    </row>
    <row r="12" spans="1:3" x14ac:dyDescent="0.25">
      <c r="A12" s="5">
        <f>_xlfn.VAR.P(A2:A11)</f>
        <v>678.83999999999992</v>
      </c>
    </row>
    <row r="13" spans="1:3" x14ac:dyDescent="0.25">
      <c r="A13" s="5">
        <f>_xlfn.VAR.S(A2:A11)</f>
        <v>754.26666666666654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新力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岳英豪</dc:creator>
  <cp:lastModifiedBy>岳英豪</cp:lastModifiedBy>
  <dcterms:created xsi:type="dcterms:W3CDTF">2018-06-13T11:17:05Z</dcterms:created>
  <dcterms:modified xsi:type="dcterms:W3CDTF">2018-06-13T12:57:28Z</dcterms:modified>
</cp:coreProperties>
</file>