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esktop\标定\5g以下标定数据\"/>
    </mc:Choice>
  </mc:AlternateContent>
  <xr:revisionPtr revIDLastSave="0" documentId="10_ncr:8100000_{11F527AE-7344-430E-8067-219506B8CC0B}" xr6:coauthVersionLast="34" xr6:coauthVersionMax="34" xr10:uidLastSave="{00000000-0000-0000-0000-000000000000}"/>
  <bookViews>
    <workbookView xWindow="0" yWindow="0" windowWidth="19776" windowHeight="7620" xr2:uid="{00000000-000D-0000-FFFF-FFFF00000000}"/>
  </bookViews>
  <sheets>
    <sheet name="lvtemporary_760908" sheetId="1" r:id="rId1"/>
  </sheets>
  <calcPr calcId="162913"/>
  <fileRecoveryPr repairLoad="1"/>
</workbook>
</file>

<file path=xl/calcChain.xml><?xml version="1.0" encoding="utf-8"?>
<calcChain xmlns="http://schemas.openxmlformats.org/spreadsheetml/2006/main">
  <c r="E21" i="1" l="1"/>
  <c r="E22" i="1"/>
  <c r="E23" i="1"/>
  <c r="E25" i="1"/>
  <c r="E26" i="1"/>
  <c r="E20" i="1"/>
  <c r="C2" i="1"/>
  <c r="C3" i="1"/>
  <c r="C4" i="1"/>
  <c r="C5" i="1"/>
  <c r="C7" i="1"/>
  <c r="C8" i="1"/>
  <c r="B8" i="1"/>
  <c r="E8" i="1" l="1"/>
  <c r="H8" i="1"/>
  <c r="E7" i="1"/>
  <c r="H7" i="1"/>
  <c r="B7" i="1"/>
  <c r="H3" i="1"/>
  <c r="H4" i="1"/>
  <c r="H5" i="1"/>
  <c r="H6" i="1"/>
  <c r="H2" i="1"/>
  <c r="B3" i="1"/>
  <c r="E3" i="1" s="1"/>
  <c r="B6" i="1"/>
  <c r="B4" i="1"/>
  <c r="E4" i="1" s="1"/>
  <c r="B5" i="1"/>
  <c r="E5" i="1" s="1"/>
  <c r="B2" i="1"/>
  <c r="E6" i="1" l="1"/>
  <c r="C6" i="1"/>
  <c r="E24" i="1"/>
  <c r="E2" i="1"/>
</calcChain>
</file>

<file path=xl/sharedStrings.xml><?xml version="1.0" encoding="utf-8"?>
<sst xmlns="http://schemas.openxmlformats.org/spreadsheetml/2006/main" count="11" uniqueCount="9">
  <si>
    <t>均值/N</t>
    <phoneticPr fontId="18" type="noConversion"/>
  </si>
  <si>
    <t>最小值/N</t>
    <phoneticPr fontId="18" type="noConversion"/>
  </si>
  <si>
    <t>最大值/N</t>
    <phoneticPr fontId="18" type="noConversion"/>
  </si>
  <si>
    <t>重量/N</t>
    <phoneticPr fontId="18" type="noConversion"/>
  </si>
  <si>
    <t>质量/g</t>
    <phoneticPr fontId="18" type="noConversion"/>
  </si>
  <si>
    <t>误差/mN</t>
    <phoneticPr fontId="18" type="noConversion"/>
  </si>
  <si>
    <t>|最大值-最小值|/ mN</t>
    <phoneticPr fontId="18" type="noConversion"/>
  </si>
  <si>
    <t>测量条件：50ms/Point * 100Point ; g=9.8</t>
    <phoneticPr fontId="18" type="noConversion"/>
  </si>
  <si>
    <t>重量/mN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</si>
</sst>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0_ "/>
    <numFmt numFmtId="178" formatCode="0.00_ "/>
  </numFmts>
  <fonts count="20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FF0000"/>
      <name val="等线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14" fillId="0" borderId="0" xfId="0" applyFont="1" applyAlignment="1">
      <alignment horizontal="left" vertical="center"/>
    </xf>
    <xf numFmtId="176" fontId="19" fillId="0" borderId="0" xfId="0" applyNumberFormat="1" applyFont="1" applyAlignment="1">
      <alignment horizontal="left" vertical="center"/>
    </xf>
    <xf numFmtId="11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178" fontId="0" fillId="0" borderId="0" xfId="0" applyNumberFormat="1" applyAlignment="1">
      <alignment horizontal="left" vertical="center"/>
    </xf>
    <xf numFmtId="0" fontId="19" fillId="0" borderId="0" xfId="0" applyFont="1" applyAlignment="1">
      <alignment horizontal="left"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1"/>
        <c:ser>
          <c:idx val="0"/>
          <c:order val="0"/>
          <c:spPr>
            <a:ln w="25400">
              <a:noFill/>
            </a:ln>
          </c:spPr>
          <c:marker>
            <c:symbol val="circle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E563-4547-8B92-A26A3A86FCD2}"/>
              </c:ext>
            </c:extLst>
          </c:dPt>
          <c:dPt>
            <c:idx val="1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E563-4547-8B92-A26A3A86FCD2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E563-4547-8B92-A26A3A86FCD2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E563-4547-8B92-A26A3A86FCD2}"/>
              </c:ext>
            </c:extLst>
          </c:dPt>
          <c:dPt>
            <c:idx val="4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E563-4547-8B92-A26A3A86FCD2}"/>
              </c:ext>
            </c:extLst>
          </c:dPt>
          <c:dPt>
            <c:idx val="5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E563-4547-8B92-A26A3A86FCD2}"/>
              </c:ext>
            </c:extLst>
          </c:dPt>
          <c:dPt>
            <c:idx val="6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E563-4547-8B92-A26A3A86FCD2}"/>
              </c:ext>
            </c:extLst>
          </c:dPt>
          <c:xVal>
            <c:numRef>
              <c:f>lvtemporary_760908!$A$2:$A$8</c:f>
              <c:numCache>
                <c:formatCode>General</c:formatCode>
                <c:ptCount val="7"/>
                <c:pt idx="0">
                  <c:v>0.1046</c:v>
                </c:pt>
                <c:pt idx="1">
                  <c:v>0.1198</c:v>
                </c:pt>
                <c:pt idx="2">
                  <c:v>0.25</c:v>
                </c:pt>
                <c:pt idx="3">
                  <c:v>0.75</c:v>
                </c:pt>
                <c:pt idx="4">
                  <c:v>1.2497</c:v>
                </c:pt>
                <c:pt idx="5">
                  <c:v>1.78</c:v>
                </c:pt>
                <c:pt idx="6">
                  <c:v>2.714</c:v>
                </c:pt>
              </c:numCache>
            </c:numRef>
          </c:xVal>
          <c:yVal>
            <c:numRef>
              <c:f>lvtemporary_760908!$E$2:$E$8</c:f>
              <c:numCache>
                <c:formatCode>0.00000_ </c:formatCode>
                <c:ptCount val="7"/>
                <c:pt idx="0">
                  <c:v>0.10491999999999989</c:v>
                </c:pt>
                <c:pt idx="1">
                  <c:v>4.4040000000000183E-2</c:v>
                </c:pt>
                <c:pt idx="2">
                  <c:v>4.3368086899420177E-16</c:v>
                </c:pt>
                <c:pt idx="3">
                  <c:v>3.9999999999999238E-2</c:v>
                </c:pt>
                <c:pt idx="4">
                  <c:v>0.34293999999999991</c:v>
                </c:pt>
                <c:pt idx="5">
                  <c:v>0.15599999999999989</c:v>
                </c:pt>
                <c:pt idx="6" formatCode="General">
                  <c:v>0.38279999999999914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B1-4524-8A1E-0A8FA659FB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6614832"/>
        <c:axId val="516611880"/>
      </c:scatterChart>
      <c:valAx>
        <c:axId val="516614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质量</a:t>
                </a:r>
                <a:r>
                  <a:rPr lang="en-US" altLang="zh-CN"/>
                  <a:t>/ g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宋体" panose="02010600030101010101" pitchFamily="2" charset="-122"/>
                <a:ea typeface="宋体" panose="02010600030101010101" pitchFamily="2" charset="-122"/>
                <a:cs typeface="+mn-cs"/>
              </a:defRPr>
            </a:pPr>
            <a:endParaRPr lang="zh-CN"/>
          </a:p>
        </c:txPr>
        <c:crossAx val="516611880"/>
        <c:crosses val="autoZero"/>
        <c:crossBetween val="midCat"/>
      </c:valAx>
      <c:valAx>
        <c:axId val="5166118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绝对误差</a:t>
                </a:r>
                <a:r>
                  <a:rPr lang="en-US" altLang="zh-CN"/>
                  <a:t>/ mN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 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宋体" panose="02010600030101010101" pitchFamily="2" charset="-122"/>
                <a:ea typeface="宋体" panose="02010600030101010101" pitchFamily="2" charset="-122"/>
                <a:cs typeface="+mn-cs"/>
              </a:defRPr>
            </a:pPr>
            <a:endParaRPr lang="zh-CN"/>
          </a:p>
        </c:txPr>
        <c:crossAx val="516614832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251460</xdr:colOff>
      <xdr:row>3</xdr:row>
      <xdr:rowOff>3810</xdr:rowOff>
    </xdr:from>
    <xdr:to>
      <xdr:col>15</xdr:col>
      <xdr:colOff>22860</xdr:colOff>
      <xdr:row>18</xdr:row>
      <xdr:rowOff>118110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05C6A48-7551-4F0E-8CC7-35A477CFC9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83"/>
  <sheetViews>
    <sheetView tabSelected="1" workbookViewId="0">
      <selection activeCell="J21" sqref="J21"/>
    </sheetView>
  </sheetViews>
  <sheetFormatPr defaultRowHeight="13.8" x14ac:dyDescent="0.25"/>
  <cols>
    <col min="1" max="1" width="7.5546875" style="1" bestFit="1" customWidth="1"/>
    <col min="2" max="2" width="11.6640625" style="1" bestFit="1" customWidth="1"/>
    <col min="3" max="3" width="11.6640625" style="5" customWidth="1"/>
    <col min="4" max="4" width="8.5546875" style="1" bestFit="1" customWidth="1"/>
    <col min="5" max="5" width="9.44140625" style="2" bestFit="1" customWidth="1"/>
    <col min="6" max="7" width="9.77734375" style="1" bestFit="1" customWidth="1"/>
    <col min="8" max="8" width="20.88671875" style="2" bestFit="1" customWidth="1"/>
    <col min="9" max="9" width="8.88671875" style="1"/>
    <col min="10" max="10" width="17.33203125" style="1" bestFit="1" customWidth="1"/>
    <col min="11" max="11" width="11.77734375" style="1" bestFit="1" customWidth="1"/>
    <col min="12" max="12" width="17.33203125" style="1" bestFit="1" customWidth="1"/>
    <col min="13" max="13" width="11.77734375" style="1" bestFit="1" customWidth="1"/>
    <col min="14" max="14" width="17.33203125" style="1" bestFit="1" customWidth="1"/>
    <col min="15" max="15" width="11.77734375" style="1" bestFit="1" customWidth="1"/>
    <col min="16" max="16384" width="8.88671875" style="1"/>
  </cols>
  <sheetData>
    <row r="1" spans="1:8" x14ac:dyDescent="0.25">
      <c r="A1" s="1" t="s">
        <v>4</v>
      </c>
      <c r="B1" s="1" t="s">
        <v>3</v>
      </c>
      <c r="C1" s="5" t="s">
        <v>8</v>
      </c>
      <c r="D1" s="1" t="s">
        <v>0</v>
      </c>
      <c r="E1" s="2" t="s">
        <v>5</v>
      </c>
      <c r="F1" s="1" t="s">
        <v>1</v>
      </c>
      <c r="G1" s="1" t="s">
        <v>2</v>
      </c>
      <c r="H1" s="2" t="s">
        <v>6</v>
      </c>
    </row>
    <row r="2" spans="1:8" x14ac:dyDescent="0.25">
      <c r="A2" s="1">
        <v>0.1046</v>
      </c>
      <c r="B2" s="1">
        <f t="shared" ref="B2:C16" si="0">A2*9.8/1000</f>
        <v>1.02508E-3</v>
      </c>
      <c r="C2" s="7">
        <f t="shared" ref="C2:C7" si="1">B2*1000</f>
        <v>1.02508</v>
      </c>
      <c r="D2" s="1">
        <v>1.1299999999999999E-3</v>
      </c>
      <c r="E2" s="3">
        <f t="shared" ref="E2:E8" si="2">ABS(D2-B2)*1000</f>
        <v>0.10491999999999989</v>
      </c>
      <c r="F2" s="1">
        <v>6.9999999999999999E-4</v>
      </c>
      <c r="G2" s="1">
        <v>1.4E-3</v>
      </c>
      <c r="H2" s="2">
        <f>ABS(G2-F2)*1000</f>
        <v>0.7</v>
      </c>
    </row>
    <row r="3" spans="1:8" x14ac:dyDescent="0.25">
      <c r="A3" s="1">
        <v>0.1198</v>
      </c>
      <c r="B3" s="1">
        <f t="shared" si="0"/>
        <v>1.1740400000000001E-3</v>
      </c>
      <c r="C3" s="7">
        <f t="shared" si="1"/>
        <v>1.1740400000000002</v>
      </c>
      <c r="D3" s="1">
        <v>1.1299999999999999E-3</v>
      </c>
      <c r="E3" s="3">
        <f t="shared" si="2"/>
        <v>4.4040000000000183E-2</v>
      </c>
      <c r="F3" s="1">
        <v>6.9999999999999999E-4</v>
      </c>
      <c r="G3" s="1">
        <v>1.2999999999999999E-3</v>
      </c>
      <c r="H3" s="2">
        <f t="shared" ref="H3:H8" si="3">ABS(G3-F3)*1000</f>
        <v>0.6</v>
      </c>
    </row>
    <row r="4" spans="1:8" x14ac:dyDescent="0.25">
      <c r="A4" s="1">
        <v>0.25</v>
      </c>
      <c r="B4" s="1">
        <f t="shared" si="0"/>
        <v>2.4500000000000004E-3</v>
      </c>
      <c r="C4" s="7">
        <f t="shared" si="1"/>
        <v>2.4500000000000002</v>
      </c>
      <c r="D4" s="1">
        <v>2.4499999999999999E-3</v>
      </c>
      <c r="E4" s="3">
        <f t="shared" si="2"/>
        <v>4.3368086899420177E-16</v>
      </c>
      <c r="F4" s="1">
        <v>2.0999999999999999E-3</v>
      </c>
      <c r="G4" s="1">
        <v>2.7000000000000001E-3</v>
      </c>
      <c r="H4" s="2">
        <f t="shared" si="3"/>
        <v>0.60000000000000031</v>
      </c>
    </row>
    <row r="5" spans="1:8" x14ac:dyDescent="0.25">
      <c r="A5" s="1">
        <v>0.75</v>
      </c>
      <c r="B5" s="1">
        <f t="shared" si="0"/>
        <v>7.3500000000000006E-3</v>
      </c>
      <c r="C5" s="7">
        <f t="shared" si="1"/>
        <v>7.3500000000000005</v>
      </c>
      <c r="D5" s="1">
        <v>7.3899999999999999E-3</v>
      </c>
      <c r="E5" s="3">
        <f t="shared" si="2"/>
        <v>3.9999999999999238E-2</v>
      </c>
      <c r="F5" s="1">
        <v>7.0000000000000001E-3</v>
      </c>
      <c r="G5" s="1">
        <v>7.7000000000000002E-3</v>
      </c>
      <c r="H5" s="2">
        <f t="shared" si="3"/>
        <v>0.70000000000000007</v>
      </c>
    </row>
    <row r="6" spans="1:8" x14ac:dyDescent="0.25">
      <c r="A6" s="1">
        <v>1.2497</v>
      </c>
      <c r="B6" s="1">
        <f t="shared" si="0"/>
        <v>1.2247060000000001E-2</v>
      </c>
      <c r="C6" s="7">
        <f t="shared" si="1"/>
        <v>12.247060000000001</v>
      </c>
      <c r="D6" s="1">
        <v>1.259E-2</v>
      </c>
      <c r="E6" s="3">
        <f t="shared" si="2"/>
        <v>0.34293999999999991</v>
      </c>
      <c r="F6" s="1">
        <v>1.21E-2</v>
      </c>
      <c r="G6" s="1">
        <v>1.2999999999999999E-2</v>
      </c>
      <c r="H6" s="2">
        <f t="shared" si="3"/>
        <v>0.8999999999999998</v>
      </c>
    </row>
    <row r="7" spans="1:8" x14ac:dyDescent="0.25">
      <c r="A7" s="1">
        <v>1.78</v>
      </c>
      <c r="B7" s="1">
        <f t="shared" si="0"/>
        <v>1.7444000000000001E-2</v>
      </c>
      <c r="C7" s="7">
        <f t="shared" si="1"/>
        <v>17.444000000000003</v>
      </c>
      <c r="D7" s="1">
        <v>1.7600000000000001E-2</v>
      </c>
      <c r="E7" s="3">
        <f t="shared" si="2"/>
        <v>0.15599999999999989</v>
      </c>
      <c r="F7" s="1">
        <v>1.7500000000000002E-2</v>
      </c>
      <c r="G7" s="1">
        <v>1.77E-2</v>
      </c>
      <c r="H7" s="2">
        <f t="shared" si="3"/>
        <v>0.19999999999999879</v>
      </c>
    </row>
    <row r="8" spans="1:8" x14ac:dyDescent="0.25">
      <c r="A8" s="1">
        <v>2.714</v>
      </c>
      <c r="B8" s="1">
        <f>A8*9.8/1000</f>
        <v>2.6597200000000001E-2</v>
      </c>
      <c r="C8" s="7">
        <f>B8*1000</f>
        <v>26.597200000000001</v>
      </c>
      <c r="D8" s="1">
        <v>2.6980000000000001E-2</v>
      </c>
      <c r="E8" s="2">
        <f t="shared" si="2"/>
        <v>0.38279999999999914</v>
      </c>
      <c r="F8" s="1">
        <v>2.6599999999999999E-2</v>
      </c>
      <c r="G8" s="1">
        <v>2.7300000000000001E-2</v>
      </c>
      <c r="H8" s="2">
        <f t="shared" si="3"/>
        <v>0.70000000000000273</v>
      </c>
    </row>
    <row r="13" spans="1:8" x14ac:dyDescent="0.25">
      <c r="A13" s="6" t="s">
        <v>7</v>
      </c>
      <c r="B13" s="6"/>
      <c r="C13" s="6"/>
      <c r="D13" s="6"/>
      <c r="E13" s="6"/>
      <c r="F13" s="6"/>
      <c r="G13" s="6"/>
      <c r="H13" s="6"/>
    </row>
    <row r="14" spans="1:8" x14ac:dyDescent="0.25">
      <c r="A14" s="6"/>
      <c r="B14" s="6"/>
      <c r="C14" s="6"/>
      <c r="D14" s="6"/>
      <c r="E14" s="6"/>
      <c r="F14" s="6"/>
      <c r="G14" s="6"/>
      <c r="H14" s="6"/>
    </row>
    <row r="19" spans="4:8" x14ac:dyDescent="0.25">
      <c r="D19" s="5" t="s">
        <v>4</v>
      </c>
      <c r="E19" s="5" t="s">
        <v>8</v>
      </c>
      <c r="G19" s="5"/>
      <c r="H19" s="8"/>
    </row>
    <row r="20" spans="4:8" x14ac:dyDescent="0.25">
      <c r="D20" s="5">
        <v>0.1046</v>
      </c>
      <c r="E20" s="7">
        <f>B2*1000</f>
        <v>1.02508</v>
      </c>
      <c r="G20" s="5"/>
      <c r="H20" s="8"/>
    </row>
    <row r="21" spans="4:8" x14ac:dyDescent="0.25">
      <c r="D21" s="5">
        <v>0.1198</v>
      </c>
      <c r="E21" s="7">
        <f t="shared" ref="E21:E26" si="4">B3*1000</f>
        <v>1.1740400000000002</v>
      </c>
      <c r="G21" s="5"/>
      <c r="H21" s="8"/>
    </row>
    <row r="22" spans="4:8" x14ac:dyDescent="0.25">
      <c r="D22" s="5">
        <v>0.25</v>
      </c>
      <c r="E22" s="7">
        <f t="shared" si="4"/>
        <v>2.4500000000000002</v>
      </c>
      <c r="G22" s="5"/>
      <c r="H22" s="8"/>
    </row>
    <row r="23" spans="4:8" x14ac:dyDescent="0.25">
      <c r="D23" s="5">
        <v>0.75</v>
      </c>
      <c r="E23" s="7">
        <f t="shared" si="4"/>
        <v>7.3500000000000005</v>
      </c>
      <c r="G23" s="5"/>
      <c r="H23" s="8"/>
    </row>
    <row r="24" spans="4:8" x14ac:dyDescent="0.25">
      <c r="D24" s="5">
        <v>1.2497</v>
      </c>
      <c r="E24" s="7">
        <f t="shared" si="4"/>
        <v>12.247060000000001</v>
      </c>
      <c r="G24" s="5"/>
      <c r="H24" s="8"/>
    </row>
    <row r="25" spans="4:8" x14ac:dyDescent="0.25">
      <c r="D25" s="5">
        <v>1.78</v>
      </c>
      <c r="E25" s="7">
        <f t="shared" si="4"/>
        <v>17.444000000000003</v>
      </c>
      <c r="G25" s="5"/>
      <c r="H25" s="8"/>
    </row>
    <row r="26" spans="4:8" x14ac:dyDescent="0.25">
      <c r="D26" s="5">
        <v>2.714</v>
      </c>
      <c r="E26" s="7">
        <f t="shared" si="4"/>
        <v>26.597200000000001</v>
      </c>
      <c r="G26" s="5"/>
      <c r="H26" s="8"/>
    </row>
    <row r="151" spans="15:15" x14ac:dyDescent="0.25">
      <c r="O151" s="4"/>
    </row>
    <row r="152" spans="15:15" x14ac:dyDescent="0.25">
      <c r="O152" s="4"/>
    </row>
    <row r="155" spans="15:15" x14ac:dyDescent="0.25">
      <c r="O155" s="4"/>
    </row>
    <row r="180" spans="15:15" x14ac:dyDescent="0.25">
      <c r="O180" s="4"/>
    </row>
    <row r="182" spans="15:15" x14ac:dyDescent="0.25">
      <c r="O182" s="4"/>
    </row>
    <row r="183" spans="15:15" x14ac:dyDescent="0.25">
      <c r="O183" s="4"/>
    </row>
  </sheetData>
  <mergeCells count="1">
    <mergeCell ref="A13:H14"/>
  </mergeCells>
  <phoneticPr fontId="18" type="noConversion"/>
  <pageMargins left="0.75" right="0.75" top="1" bottom="1" header="0.5" footer="0.5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lvtemporary_760908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岳英豪</dc:creator>
  <cp:lastModifiedBy>岳英豪</cp:lastModifiedBy>
  <dcterms:created xsi:type="dcterms:W3CDTF">2018-06-15T08:20:53Z</dcterms:created>
  <dcterms:modified xsi:type="dcterms:W3CDTF">2018-07-02T14:51:24Z</dcterms:modified>
</cp:coreProperties>
</file>