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fae\notecarrier\notecarrier-al\v16\SCH + BOM\BOM\"/>
    </mc:Choice>
  </mc:AlternateContent>
  <xr:revisionPtr revIDLastSave="0" documentId="13_ncr:1_{B0F460EA-BFBE-44B6-8F72-34B586A9EE93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BOM!$A$6:$I$6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2" l="1"/>
</calcChain>
</file>

<file path=xl/sharedStrings.xml><?xml version="1.0" encoding="utf-8"?>
<sst xmlns="http://schemas.openxmlformats.org/spreadsheetml/2006/main" count="457" uniqueCount="305">
  <si>
    <t>Item</t>
  </si>
  <si>
    <t>Quantity</t>
  </si>
  <si>
    <t>Reference</t>
  </si>
  <si>
    <t>Part</t>
  </si>
  <si>
    <t>Description</t>
  </si>
  <si>
    <t>Temperature</t>
  </si>
  <si>
    <t>Package</t>
  </si>
  <si>
    <t>Type</t>
  </si>
  <si>
    <t>PROJECT</t>
  </si>
  <si>
    <t>REVISION</t>
  </si>
  <si>
    <t>SCHEMATIC</t>
  </si>
  <si>
    <t>MPN</t>
  </si>
  <si>
    <t>ANT1</t>
  </si>
  <si>
    <t>NN03-310</t>
  </si>
  <si>
    <t>ANTENNA CHIP LTE/GNSS/BT D=30X3X1 NN03-310 IGNION SMT</t>
  </si>
  <si>
    <t>-40°..+125°</t>
  </si>
  <si>
    <t>SMD</t>
  </si>
  <si>
    <t>ANT-NN03310-LTE</t>
  </si>
  <si>
    <t>ANT2</t>
  </si>
  <si>
    <t>NN03-320</t>
  </si>
  <si>
    <t>ANTENNA CHIP GPS/BT D=3X7X2 NN03-320 IGNION SMT</t>
  </si>
  <si>
    <t>-40°..+85°</t>
  </si>
  <si>
    <t>ANT-NN03320-GPS</t>
  </si>
  <si>
    <t>CS1</t>
  </si>
  <si>
    <t>CS V16 4L 35um</t>
  </si>
  <si>
    <t>C.S. NOTECARRIER-M2-AX V16 (75X65)mm 4L/SO/SR ENIG TG150 sp=1.6mm Cu=35um (CONTROLLED IMPEDANCE)</t>
  </si>
  <si>
    <t>TG150</t>
  </si>
  <si>
    <t>C1</t>
  </si>
  <si>
    <t>47u/16V-X5R</t>
  </si>
  <si>
    <t>CHIP CAP.CER. 47uF 16V 20% X5R 1206</t>
  </si>
  <si>
    <t>CS-C-1206</t>
  </si>
  <si>
    <t>C2</t>
  </si>
  <si>
    <t>4.7u/6.3V-X5R</t>
  </si>
  <si>
    <t>CHIP CAP.CER. 4.7uF 6.3V 20% X5R 0402</t>
  </si>
  <si>
    <t>CS-C-0402</t>
  </si>
  <si>
    <t>C3,C4</t>
  </si>
  <si>
    <t>10u/10V-X5R</t>
  </si>
  <si>
    <t>CHIP CAP.CER. 10uF 10V 10% X5R 0603</t>
  </si>
  <si>
    <t>CS-C-0603</t>
  </si>
  <si>
    <t>C5,C6,C9,C10,C16,C23</t>
  </si>
  <si>
    <t>100n/16V</t>
  </si>
  <si>
    <t>CHIP CAP.CER. 100nF 16V 10% X7R 0402</t>
  </si>
  <si>
    <t>C7,C8</t>
  </si>
  <si>
    <t>10u/6.3V-X5R</t>
  </si>
  <si>
    <t>CHIP CAP.CER. 10uF 6.3V 20% X5R 0402</t>
  </si>
  <si>
    <t>-55°..+85°</t>
  </si>
  <si>
    <t>C11</t>
  </si>
  <si>
    <t>10n/1kV</t>
  </si>
  <si>
    <t>CHIP CAP.CER. 10nF 1000V 10% X7R 1206</t>
  </si>
  <si>
    <t>C12</t>
  </si>
  <si>
    <t>10u/25V-X5R</t>
  </si>
  <si>
    <t>CHIP CAP.CER. 10uF 25V X5R 10% 1206</t>
  </si>
  <si>
    <t>C13,C22</t>
  </si>
  <si>
    <t>1u/16V-X5R</t>
  </si>
  <si>
    <t>CHIP CAP.CER. 1uF 16V 10% X5R 0402</t>
  </si>
  <si>
    <t>C17,C18,C19</t>
  </si>
  <si>
    <t>33p/50V-C0G</t>
  </si>
  <si>
    <t>CHIP CAP.CER. 33pF 50V 5% C0G 0402</t>
  </si>
  <si>
    <t>C21</t>
  </si>
  <si>
    <t>1n/50V</t>
  </si>
  <si>
    <t>CHIP CAP.CER. 1nF 50V 10% X7R 0402</t>
  </si>
  <si>
    <t>FRACTUS-0404</t>
  </si>
  <si>
    <t>C25</t>
  </si>
  <si>
    <t>0.5p/50V-C0G</t>
  </si>
  <si>
    <t>GJM1555C1HR50WB01</t>
  </si>
  <si>
    <t>CHIP CAP.CER. 0.5pF 50V ±0.05pF C0G 0603 GJM1555C1HR50WB01 MURATA</t>
  </si>
  <si>
    <t>-55°..+125°</t>
  </si>
  <si>
    <t>C26</t>
  </si>
  <si>
    <t>1p/50V-C0G</t>
  </si>
  <si>
    <t>GJM1555C1H1R0WB01</t>
  </si>
  <si>
    <t>CHIP CAP.CER. 1pF 50V ±0.05pF C0G 0603 GJM1555C1H1R0WB01 MURATA</t>
  </si>
  <si>
    <t>C27</t>
  </si>
  <si>
    <t>2.2p/50V-C0G</t>
  </si>
  <si>
    <t>GJM1555C1H2R2WB01</t>
  </si>
  <si>
    <t>CHIP CAP.CER. 2.2pF 50V ±0.05pF C0G 0603 GJM1555C1H2R2WB01 MURATA</t>
  </si>
  <si>
    <t>C28</t>
  </si>
  <si>
    <t>4.6p/50V-C0G</t>
  </si>
  <si>
    <t>GJM1555C1H4R6WB01D</t>
  </si>
  <si>
    <t>CHIP CAP.CER. 4.6pF 50V ±0.05pF C0G 0402 GJM1555C1H4R6WB01D MURATA</t>
  </si>
  <si>
    <t>C29</t>
  </si>
  <si>
    <t>1.1p/50V-C0G</t>
  </si>
  <si>
    <t>GJM1555C1H1R1WB01D</t>
  </si>
  <si>
    <t>CHIP CAP.CER. 1.1pF 50V ±0.05pF C0G 0402 GJM1555C1H1R1WB01D MURATA</t>
  </si>
  <si>
    <t>DS2,DS3,DS6</t>
  </si>
  <si>
    <t>FSV1045V</t>
  </si>
  <si>
    <t>-55°..+150°</t>
  </si>
  <si>
    <t>TO277-3</t>
  </si>
  <si>
    <t>DS4,DS5</t>
  </si>
  <si>
    <t>STPS3H100U</t>
  </si>
  <si>
    <t>SMB</t>
  </si>
  <si>
    <t>F1</t>
  </si>
  <si>
    <t>SF-0603F150-2</t>
  </si>
  <si>
    <t>-40°..+105°</t>
  </si>
  <si>
    <t>FS-0603</t>
  </si>
  <si>
    <t>F2</t>
  </si>
  <si>
    <t>3.5A/32V</t>
  </si>
  <si>
    <t>0603SFV350F/32-2</t>
  </si>
  <si>
    <t>J3,J4,J12</t>
  </si>
  <si>
    <t>B2B-PH-SM4-TBT(LF)(SN)</t>
  </si>
  <si>
    <t>CONN. PH 2P M/D P=2 B2B-PH-SM4-TBT(LF)(SN) JST SMT</t>
  </si>
  <si>
    <t>-25°..+85°</t>
  </si>
  <si>
    <t>J-2-0200-MDS-B2B-PH-SM4</t>
  </si>
  <si>
    <t>J5</t>
  </si>
  <si>
    <t>NanoSIM - SF72S006VBAR2500</t>
  </si>
  <si>
    <t>SF72S006VBAR2500</t>
  </si>
  <si>
    <t>CONN. NANOSIM 8P F/90° PUSH-PUSH SF72S006VBAR2500 JAE ELECTRONICS SMT</t>
  </si>
  <si>
    <t>J-NANOSIM-SF72S006VBA</t>
  </si>
  <si>
    <t>J6</t>
  </si>
  <si>
    <t>MDT420E01001</t>
  </si>
  <si>
    <t>CONN. M.2 75P M/90° P=0.5 MDT420E01001 AMPHENOL SMT</t>
  </si>
  <si>
    <t>-40°..+80°</t>
  </si>
  <si>
    <t>J-75-0050-MOS-M2-E</t>
  </si>
  <si>
    <t>J7,J8</t>
  </si>
  <si>
    <t>uFL-R-SMT-1-10</t>
  </si>
  <si>
    <t>U.FL-R-SMT-1(10)</t>
  </si>
  <si>
    <t>CONN. RF M U.FL-R-SMT-1(10) HIROSE SMT</t>
  </si>
  <si>
    <t>-40°..+90°</t>
  </si>
  <si>
    <t>J-3-MDS-UFL</t>
  </si>
  <si>
    <t>J9</t>
  </si>
  <si>
    <t>12734</t>
  </si>
  <si>
    <t>STRIP 22P F/D P=2.54 H=5.08 12734 4UCON</t>
  </si>
  <si>
    <t>-55..+105</t>
  </si>
  <si>
    <t>THT</t>
  </si>
  <si>
    <t>J-22-0254-FDT-H0508_EDGE</t>
  </si>
  <si>
    <t>J10</t>
  </si>
  <si>
    <t>00711</t>
  </si>
  <si>
    <t>STRIP 3P F/D P=2.54 H=5.08 00711 4UCON</t>
  </si>
  <si>
    <t>J-3-0254-FDT-H0508</t>
  </si>
  <si>
    <t>J11</t>
  </si>
  <si>
    <t>10118192-0002LF</t>
  </si>
  <si>
    <t>CONN. USB F/90° TIPO MICRO-B C.S. 10118192-0002LF FCI SMT</t>
  </si>
  <si>
    <t>-30°..+80°</t>
  </si>
  <si>
    <t>J-5-0065-FOS-USB10118192-NOF</t>
  </si>
  <si>
    <t>J13,J14</t>
  </si>
  <si>
    <t>BM04B-SRSS-TBT</t>
  </si>
  <si>
    <t>BM04B-SRSS-TBT(LF)(SN)</t>
  </si>
  <si>
    <t>CONN. SH 4P M/D P=1 BM04B-SRSS-TBT(LF)(SN) JST SMT</t>
  </si>
  <si>
    <t>J-4-0100-MDS-SH</t>
  </si>
  <si>
    <t>L1</t>
  </si>
  <si>
    <t>XFL4020-222MEC</t>
  </si>
  <si>
    <t>LS-XFL4020</t>
  </si>
  <si>
    <t>L2</t>
  </si>
  <si>
    <t>1285AS-H-2R2M=P2</t>
  </si>
  <si>
    <t>LS-0806</t>
  </si>
  <si>
    <t>L5</t>
  </si>
  <si>
    <t>LQW15AN7N5H00D</t>
  </si>
  <si>
    <t>L6</t>
  </si>
  <si>
    <t>LQW18AN12NG80</t>
  </si>
  <si>
    <t>L7</t>
  </si>
  <si>
    <t>LQW18AN10NG80D</t>
  </si>
  <si>
    <t>L8</t>
  </si>
  <si>
    <t>LQW18AN8N4G80D</t>
  </si>
  <si>
    <t>L9</t>
  </si>
  <si>
    <t>LQW15AN2N3G80D</t>
  </si>
  <si>
    <t>Q1</t>
  </si>
  <si>
    <t>AO3420</t>
  </si>
  <si>
    <t>TRANSISTOR MOSFET N AO3420 SOT-23 ALPHA-OMEGA SMT</t>
  </si>
  <si>
    <t>SOT23</t>
  </si>
  <si>
    <t>RR1,RR2</t>
  </si>
  <si>
    <t>100R/5%</t>
  </si>
  <si>
    <t>RR-8X-1506</t>
  </si>
  <si>
    <t>R1</t>
  </si>
  <si>
    <t>10M/5%</t>
  </si>
  <si>
    <t>CHIP RES. 10M 0402 1/8W 5%</t>
  </si>
  <si>
    <t>RS-0402</t>
  </si>
  <si>
    <t>R4</t>
  </si>
  <si>
    <t>82k</t>
  </si>
  <si>
    <t>CHIP RES. 82K 0402 1/16W 1%</t>
  </si>
  <si>
    <t>-55°..+155°</t>
  </si>
  <si>
    <t>R5</t>
  </si>
  <si>
    <t>1M</t>
  </si>
  <si>
    <t>CHIP RES. 1M 1206 1/4W 1%</t>
  </si>
  <si>
    <t>RS-1206</t>
  </si>
  <si>
    <t>R8,R10</t>
  </si>
  <si>
    <t>10k</t>
  </si>
  <si>
    <t>CHIP RES. 10K 0402 1/16W 1%</t>
  </si>
  <si>
    <t>R9</t>
  </si>
  <si>
    <t>470R</t>
  </si>
  <si>
    <t>CHIP RES. 470R 0402 1/16W 1%</t>
  </si>
  <si>
    <t>R12,R14,R15</t>
  </si>
  <si>
    <t>22R</t>
  </si>
  <si>
    <t>CHIP RES. 22R 0603 1/16W 1%</t>
  </si>
  <si>
    <t>RS-0603</t>
  </si>
  <si>
    <t>R16</t>
  </si>
  <si>
    <t>15k</t>
  </si>
  <si>
    <t>CHIP RES. 15K 0402 1/16W 1%</t>
  </si>
  <si>
    <t>R18</t>
  </si>
  <si>
    <t>200k</t>
  </si>
  <si>
    <t>CHIP RES. 200K 0402 1/16W 1%</t>
  </si>
  <si>
    <t>R21</t>
  </si>
  <si>
    <t>1k</t>
  </si>
  <si>
    <t>CHIP RES. 1K 0402 1/16W 1%</t>
  </si>
  <si>
    <t>R22</t>
  </si>
  <si>
    <t>100k</t>
  </si>
  <si>
    <t>CHIP RES. 100K 0402 1/16W 1%</t>
  </si>
  <si>
    <t>R25,R27,R28,R29</t>
  </si>
  <si>
    <t>0R</t>
  </si>
  <si>
    <t>CHIP RES. 0R 0603 1/16W 1%</t>
  </si>
  <si>
    <t>SW1</t>
  </si>
  <si>
    <t>CJS-1200TA</t>
  </si>
  <si>
    <t>SW-CJS1200TA</t>
  </si>
  <si>
    <t>TVS1</t>
  </si>
  <si>
    <t>SM6T6V8A</t>
  </si>
  <si>
    <t xml:space="preserve"> </t>
  </si>
  <si>
    <t>TVS2</t>
  </si>
  <si>
    <t>ESDLC5V0M5-TP</t>
  </si>
  <si>
    <t>-65°..+150°</t>
  </si>
  <si>
    <t>SOT666</t>
  </si>
  <si>
    <t>U1</t>
  </si>
  <si>
    <t>TPS62748YFPT</t>
  </si>
  <si>
    <t>XFBGA8</t>
  </si>
  <si>
    <t>U2</t>
  </si>
  <si>
    <t>MAX17225ELT</t>
  </si>
  <si>
    <t>MAX17225ELT+T</t>
  </si>
  <si>
    <t>WDFN6-0200X0200</t>
  </si>
  <si>
    <t>U3</t>
  </si>
  <si>
    <t>BQ24210DQCT</t>
  </si>
  <si>
    <t>WSON10-EXP</t>
  </si>
  <si>
    <t>U5</t>
  </si>
  <si>
    <t>BGA725L6E6327FTSA1</t>
  </si>
  <si>
    <t>XFDFN6</t>
  </si>
  <si>
    <t>MECHANICAL</t>
  </si>
  <si>
    <t>ASS1</t>
  </si>
  <si>
    <t>ASS2,ASS3</t>
  </si>
  <si>
    <t>uFL 50mm</t>
  </si>
  <si>
    <t>NOT MOUNTED</t>
  </si>
  <si>
    <t>BAT1</t>
  </si>
  <si>
    <t>NU</t>
  </si>
  <si>
    <t>2464</t>
  </si>
  <si>
    <t>BATHLD-2464-NO_MECH</t>
  </si>
  <si>
    <t>FID1,FID2,FID3,FID4</t>
  </si>
  <si>
    <t>TPS</t>
  </si>
  <si>
    <t>FIDUCIAL</t>
  </si>
  <si>
    <t>J2</t>
  </si>
  <si>
    <t>1051330001</t>
  </si>
  <si>
    <t>CONN. USB F/D TIPO MICRO-B C.S. 1051330001 MOLEX SMT</t>
  </si>
  <si>
    <t>-30°..+85°</t>
  </si>
  <si>
    <t>J-5-0065-FDS-UUSB1051330001</t>
  </si>
  <si>
    <t>PAD1,PAD2</t>
  </si>
  <si>
    <t>CASTELLATED EDGE VIAS</t>
  </si>
  <si>
    <t>PAD-THT-CAS-0100</t>
  </si>
  <si>
    <t>R6</t>
  </si>
  <si>
    <t>R26</t>
  </si>
  <si>
    <t>R30,R31</t>
  </si>
  <si>
    <t>2017-3047 (NOTECARRIER-M2-AL)</t>
  </si>
  <si>
    <t>16</t>
  </si>
  <si>
    <t>20173047_NOTECARRIER-M2-AL_V16</t>
  </si>
  <si>
    <t>Blues Inc</t>
  </si>
  <si>
    <t>C3216X5R1E476M160AC</t>
  </si>
  <si>
    <t>JMK105BBJ475MV-F </t>
  </si>
  <si>
    <t>GRM188R61A106KE69D</t>
  </si>
  <si>
    <t>CC0402KRX7R7BB104</t>
  </si>
  <si>
    <t>GRM155R60J106ME44D</t>
  </si>
  <si>
    <t>C1206C103KDRACTU</t>
  </si>
  <si>
    <t>CL31A106KAHNNNE</t>
  </si>
  <si>
    <t>EMK105BJ105MVHF</t>
  </si>
  <si>
    <t>CC0402JRNPO9BN330</t>
  </si>
  <si>
    <t>C0402C102K5RECAUTO</t>
  </si>
  <si>
    <t>SCHOTTKY DIODE  10A 45V FSV1045V TO277-3 SMT</t>
  </si>
  <si>
    <t>SCHOTTKY DIODE 3A 100V STPS3H100U SMB SMT</t>
  </si>
  <si>
    <t>RAPID FUSE 1.5A 32V 0603 SF-0603F150-2 BOURNS SMT</t>
  </si>
  <si>
    <t>RAPID FUSE 3.5A 32V 0603 0603SFV350F/32-2 LITTELFUSE SMT</t>
  </si>
  <si>
    <t>INDUCTOR 2.2 uH 3.1A 20% XFL4020-222MEC COILCRAFT SMT</t>
  </si>
  <si>
    <t>INDUCTOR 2.2uH 1.5A 20% 0806 1285AS-H-2R2M=P2 MURATA SMT</t>
  </si>
  <si>
    <t>INDUCTOR 7.5nH 0.57A 3% A FILO 0402 LQW15AN7N5H00D MURATA SMT</t>
  </si>
  <si>
    <t>INDUCTOR 12nH 1.5A 2% 0603 LQW18AN12NG80 MURATA SMT</t>
  </si>
  <si>
    <t>INDUCTOR 10nH 1.6A 2% 0603 LQW18AN10NG80D MURATA SMT</t>
  </si>
  <si>
    <t>INDUCTOR 8.4nH 1.6A 2% 0603 LQW18AN8N4G80D MURATA SMT</t>
  </si>
  <si>
    <t>INDUCTOR 2.3nH 2.53A 2% 0402 LQW15AN2N3G80D MURATA SMT</t>
  </si>
  <si>
    <t>CAY16-101J8LF</t>
  </si>
  <si>
    <t>ARRAY CHIP RES. 8R sing. 100R 5% 1506 CAY16-101J8LF BOURNS SMT</t>
  </si>
  <si>
    <t>SG73S1ETTP106J</t>
  </si>
  <si>
    <t>CRCW040282K0FKTDBC</t>
  </si>
  <si>
    <t>CRCW12061M00FKTABC</t>
  </si>
  <si>
    <t>RC0402FR-0710KL</t>
  </si>
  <si>
    <t>CRCW0402470RFKTDBC</t>
  </si>
  <si>
    <t>RC0603FR-0722RL</t>
  </si>
  <si>
    <t>RC0402FR-0715KL</t>
  </si>
  <si>
    <t>RC0402FR-07200KL</t>
  </si>
  <si>
    <t>RC0402FR-071KL</t>
  </si>
  <si>
    <t>RC0402FR-07100KL</t>
  </si>
  <si>
    <t xml:space="preserve">RC0603JR-070RL	</t>
  </si>
  <si>
    <t>SWITCH SLIDE ON-ON DA C.S. CJS-1200TA NIDEC COPAL ELECTRONICS SMT</t>
  </si>
  <si>
    <t>DIODE TVS TRANSIL UNIDIR. 600W 6.8V SM6T6V8A SMB SMT</t>
  </si>
  <si>
    <t>DIODE TVS TRANSIL UNIDIR. 20W 5V ESDLC5V0M5-TP SOT563 SMT</t>
  </si>
  <si>
    <t>I.C. TPS62748YFPT TEXAS DSBGA8 SMT</t>
  </si>
  <si>
    <t>I.C. MAX17225ELT+T MAXIM W-DFN6 SMT</t>
  </si>
  <si>
    <t>I.C. BQ24210DQCT WSON10 TEXAS SMT</t>
  </si>
  <si>
    <t>I.C. BGA725L6E6327FTSA1 INFINEON TSLP-6 SMT</t>
  </si>
  <si>
    <t>415-0086-050</t>
  </si>
  <si>
    <t>COAX CABLE uFl-uFl 415-0086-050 HIROSE CINCH CONNECTIVITY SOLUTIONS JOHNSON</t>
  </si>
  <si>
    <t>MGKWKB500M</t>
  </si>
  <si>
    <t>PINK ANTISTATIC ESD BAG 76X130mm MGKWKB500M</t>
  </si>
  <si>
    <t>PHILIPS SCREW</t>
  </si>
  <si>
    <t xml:space="preserve">SCREW TCEI 2.5X4 INOX DIN 7985 PHILIPS </t>
  </si>
  <si>
    <t>BATTERY HOLDER  2464 KEYSTONE</t>
  </si>
  <si>
    <t>RES 0603</t>
  </si>
  <si>
    <t xml:space="preserve">BLUES LABEL </t>
  </si>
  <si>
    <t>OBJ1</t>
  </si>
  <si>
    <t>9774025151R</t>
  </si>
  <si>
    <t>STEEL SPACER 5.1X2.5 9774025151R W.E SMT</t>
  </si>
  <si>
    <t>FAE</t>
  </si>
  <si>
    <t>179-5691</t>
  </si>
  <si>
    <t>DATE</t>
  </si>
  <si>
    <t>15/11/2021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</si>
</sst>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&quot;€&quot;\ * #,##0.000_-;\-&quot;€&quot;\ * #,##0.000_-;_-&quot;€&quot;\ * &quot;-&quot;???_-;_-@_-"/>
  </numFmts>
  <fonts count="26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49" fontId="1" fillId="33" borderId="0" xfId="42" applyNumberFormat="1" applyFont="1" applyFill="1" applyBorder="1" applyAlignment="1">
      <alignment horizontal="left" vertical="center" wrapText="1"/>
    </xf>
    <xf numFmtId="0" fontId="1" fillId="33" borderId="0" xfId="42" applyFont="1" applyFill="1" applyAlignment="1">
      <alignment vertical="center" wrapText="1"/>
    </xf>
    <xf numFmtId="0" fontId="1" fillId="33" borderId="0" xfId="42" applyFont="1" applyFill="1" applyAlignment="1">
      <alignment horizontal="left" vertical="center" wrapText="1"/>
    </xf>
    <xf numFmtId="0" fontId="18" fillId="33" borderId="0" xfId="42" applyFill="1" applyAlignment="1">
      <alignment vertical="center" wrapText="1"/>
    </xf>
    <xf numFmtId="49" fontId="1" fillId="33" borderId="0" xfId="42" applyNumberFormat="1" applyFont="1" applyFill="1" applyAlignment="1">
      <alignment horizontal="center" vertical="center" wrapText="1"/>
    </xf>
    <xf numFmtId="49" fontId="1" fillId="33" borderId="0" xfId="42" applyNumberFormat="1" applyFont="1" applyFill="1" applyAlignment="1">
      <alignment horizontal="left" vertical="center" wrapText="1"/>
    </xf>
    <xf numFmtId="2" fontId="1" fillId="33" borderId="0" xfId="42" applyNumberFormat="1" applyFont="1" applyFill="1" applyAlignment="1">
      <alignment horizontal="left" vertical="center" wrapText="1"/>
    </xf>
    <xf numFmtId="1" fontId="1" fillId="33" borderId="0" xfId="42" applyNumberFormat="1" applyFont="1" applyFill="1" applyBorder="1" applyAlignment="1">
      <alignment vertical="center" wrapText="1"/>
    </xf>
    <xf numFmtId="0" fontId="18" fillId="33" borderId="0" xfId="42" applyFill="1" applyBorder="1" applyAlignment="1">
      <alignment vertical="center" wrapText="1"/>
    </xf>
    <xf numFmtId="2" fontId="20" fillId="34" borderId="11" xfId="42" applyNumberFormat="1" applyFont="1" applyFill="1" applyBorder="1" applyAlignment="1">
      <alignment horizontal="center" vertical="center" wrapText="1"/>
    </xf>
    <xf numFmtId="0" fontId="20" fillId="34" borderId="11" xfId="42" applyFont="1" applyFill="1" applyBorder="1" applyAlignment="1">
      <alignment horizontal="center" vertical="center" wrapText="1"/>
    </xf>
    <xf numFmtId="49" fontId="20" fillId="34" borderId="11" xfId="42" applyNumberFormat="1" applyFont="1" applyFill="1" applyBorder="1" applyAlignment="1">
      <alignment horizontal="center" vertical="center" wrapText="1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22" fillId="35" borderId="0" xfId="42" applyNumberFormat="1" applyFont="1" applyFill="1" applyBorder="1" applyAlignment="1">
      <alignment horizontal="left" vertical="center"/>
    </xf>
    <xf numFmtId="1" fontId="21" fillId="33" borderId="10" xfId="42" applyNumberFormat="1" applyFont="1" applyFill="1" applyBorder="1" applyAlignment="1">
      <alignment vertical="center" wrapText="1"/>
    </xf>
    <xf numFmtId="49" fontId="21" fillId="33" borderId="10" xfId="42" applyNumberFormat="1" applyFont="1" applyFill="1" applyBorder="1" applyAlignment="1">
      <alignment horizontal="left" vertical="center" wrapText="1"/>
    </xf>
    <xf numFmtId="49" fontId="21" fillId="33" borderId="12" xfId="42" applyNumberFormat="1" applyFont="1" applyFill="1" applyBorder="1" applyAlignment="1">
      <alignment horizontal="left" vertical="center" wrapText="1"/>
    </xf>
    <xf numFmtId="0" fontId="24" fillId="36" borderId="0" xfId="0" applyFont="1" applyFill="1" applyAlignment="1">
      <alignment vertical="center"/>
    </xf>
    <xf numFmtId="49" fontId="24" fillId="36" borderId="13" xfId="42" applyNumberFormat="1" applyFont="1" applyFill="1" applyBorder="1" applyAlignment="1">
      <alignment horizontal="left" vertical="center" wrapText="1"/>
    </xf>
    <xf numFmtId="49" fontId="1" fillId="36" borderId="13" xfId="42" applyNumberFormat="1" applyFont="1" applyFill="1" applyBorder="1" applyAlignment="1">
      <alignment horizontal="left" vertical="center" wrapText="1"/>
    </xf>
    <xf numFmtId="0" fontId="24" fillId="36" borderId="15" xfId="0" applyFont="1" applyFill="1" applyBorder="1"/>
    <xf numFmtId="49" fontId="1" fillId="0" borderId="13" xfId="42" applyNumberFormat="1" applyFont="1" applyBorder="1" applyAlignment="1">
      <alignment horizontal="left" vertical="center" wrapText="1"/>
    </xf>
    <xf numFmtId="1" fontId="1" fillId="0" borderId="13" xfId="42" applyNumberFormat="1" applyFont="1" applyBorder="1" applyAlignment="1">
      <alignment vertical="center" wrapText="1"/>
    </xf>
    <xf numFmtId="1" fontId="1" fillId="0" borderId="12" xfId="42" applyNumberFormat="1" applyFont="1" applyBorder="1" applyAlignment="1">
      <alignment vertical="center" wrapText="1"/>
    </xf>
    <xf numFmtId="49" fontId="1" fillId="0" borderId="12" xfId="42" applyNumberFormat="1" applyFont="1" applyBorder="1" applyAlignment="1">
      <alignment horizontal="left" vertical="center" wrapText="1"/>
    </xf>
    <xf numFmtId="49" fontId="1" fillId="36" borderId="12" xfId="42" applyNumberFormat="1" applyFont="1" applyFill="1" applyBorder="1" applyAlignment="1">
      <alignment horizontal="left" vertical="center" wrapText="1"/>
    </xf>
    <xf numFmtId="0" fontId="25" fillId="0" borderId="12" xfId="0" applyFont="1" applyBorder="1" applyAlignment="1">
      <alignment vertical="center"/>
    </xf>
    <xf numFmtId="1" fontId="21" fillId="33" borderId="12" xfId="42" applyNumberFormat="1" applyFont="1" applyFill="1" applyBorder="1" applyAlignment="1">
      <alignment vertical="center" wrapText="1"/>
    </xf>
    <xf numFmtId="49" fontId="1" fillId="0" borderId="16" xfId="42" applyNumberFormat="1" applyFont="1" applyBorder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1" fontId="1" fillId="0" borderId="17" xfId="42" applyNumberFormat="1" applyFont="1" applyBorder="1" applyAlignment="1">
      <alignment horizontal="right" vertical="center" wrapText="1"/>
    </xf>
    <xf numFmtId="165" fontId="1" fillId="0" borderId="0" xfId="43" applyNumberFormat="1" applyFont="1" applyFill="1" applyBorder="1" applyAlignment="1">
      <alignment vertical="center" wrapText="1"/>
    </xf>
    <xf numFmtId="165" fontId="1" fillId="0" borderId="18" xfId="43" applyNumberFormat="1" applyFont="1" applyFill="1" applyBorder="1" applyAlignment="1">
      <alignment vertical="center" wrapText="1"/>
    </xf>
    <xf numFmtId="10" fontId="1" fillId="0" borderId="18" xfId="44" applyNumberFormat="1" applyFont="1" applyFill="1" applyBorder="1" applyAlignment="1">
      <alignment vertical="center" wrapText="1"/>
    </xf>
    <xf numFmtId="49" fontId="23" fillId="33" borderId="14" xfId="42" applyNumberFormat="1" applyFont="1" applyFill="1" applyBorder="1" applyAlignment="1">
      <alignment horizontal="left" vertical="center" wrapText="1"/>
    </xf>
    <xf numFmtId="49" fontId="23" fillId="33" borderId="0" xfId="42" applyNumberFormat="1" applyFont="1" applyFill="1" applyBorder="1" applyAlignment="1">
      <alignment horizontal="left" vertical="center" wrapText="1"/>
    </xf>
    <xf numFmtId="0" fontId="19" fillId="34" borderId="10" xfId="42" applyFont="1" applyFill="1" applyBorder="1" applyAlignment="1">
      <alignment horizontal="left" vertical="center" wrapText="1"/>
    </xf>
    <xf numFmtId="49" fontId="21" fillId="33" borderId="12" xfId="42" applyNumberFormat="1" applyFont="1" applyFill="1" applyBorder="1" applyAlignment="1">
      <alignment horizontal="left" vertical="center" wrapText="1"/>
    </xf>
    <xf numFmtId="49" fontId="18" fillId="33" borderId="10" xfId="42" applyNumberFormat="1" applyFont="1" applyFill="1" applyBorder="1" applyAlignment="1">
      <alignment horizontal="left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A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0"/>
  <sheetViews>
    <sheetView tabSelected="1" zoomScale="85" zoomScaleNormal="85" zoomScalePageLayoutView="85" workbookViewId="0">
      <pane ySplit="6" topLeftCell="A7" activePane="bottomLeft" state="frozen"/>
      <selection pane="bottomLeft" activeCell="C4" sqref="C4:D4"/>
    </sheetView>
  </sheetViews>
  <sheetFormatPr defaultColWidth="10.375" defaultRowHeight="14.4" x14ac:dyDescent="0.3"/>
  <cols>
    <col min="1" max="1" width="10.5" style="8" customWidth="1"/>
    <col min="2" max="2" width="13.625" style="8" customWidth="1"/>
    <col min="3" max="3" width="41.5" style="1" customWidth="1"/>
    <col min="4" max="5" width="31.125" style="1" customWidth="1"/>
    <col min="6" max="6" width="53" style="1" customWidth="1"/>
    <col min="7" max="7" width="17.375" style="1" bestFit="1" customWidth="1"/>
    <col min="8" max="8" width="16.375" style="1" bestFit="1" customWidth="1"/>
    <col min="9" max="9" width="35" style="1" customWidth="1"/>
    <col min="10" max="16384" width="10.375" style="9"/>
  </cols>
  <sheetData>
    <row r="1" spans="1:9" s="4" customFormat="1" x14ac:dyDescent="0.3">
      <c r="A1" s="38" t="s">
        <v>8</v>
      </c>
      <c r="B1" s="38"/>
      <c r="C1" s="39" t="s">
        <v>244</v>
      </c>
      <c r="D1" s="40"/>
      <c r="E1" s="36" t="s">
        <v>247</v>
      </c>
      <c r="F1" s="37"/>
      <c r="G1" s="3"/>
      <c r="H1" s="3"/>
      <c r="I1" s="5"/>
    </row>
    <row r="2" spans="1:9" s="4" customFormat="1" x14ac:dyDescent="0.3">
      <c r="A2" s="38" t="s">
        <v>9</v>
      </c>
      <c r="B2" s="38"/>
      <c r="C2" s="39" t="s">
        <v>245</v>
      </c>
      <c r="D2" s="40"/>
      <c r="E2" s="36"/>
      <c r="F2" s="37"/>
      <c r="G2" s="3"/>
      <c r="H2" s="3"/>
      <c r="I2" s="6"/>
    </row>
    <row r="3" spans="1:9" s="4" customFormat="1" x14ac:dyDescent="0.3">
      <c r="A3" s="38" t="s">
        <v>10</v>
      </c>
      <c r="B3" s="38"/>
      <c r="C3" s="39" t="s">
        <v>246</v>
      </c>
      <c r="D3" s="40"/>
      <c r="E3" s="36"/>
      <c r="F3" s="37"/>
      <c r="G3" s="3"/>
      <c r="H3" s="3"/>
      <c r="I3" s="6"/>
    </row>
    <row r="4" spans="1:9" s="4" customFormat="1" x14ac:dyDescent="0.3">
      <c r="A4" s="38" t="s">
        <v>303</v>
      </c>
      <c r="B4" s="38"/>
      <c r="C4" s="39" t="s">
        <v>304</v>
      </c>
      <c r="D4" s="40"/>
      <c r="E4" s="36"/>
      <c r="F4" s="37"/>
      <c r="G4" s="3"/>
      <c r="H4" s="3"/>
      <c r="I4" s="6"/>
    </row>
    <row r="5" spans="1:9" s="4" customFormat="1" x14ac:dyDescent="0.3">
      <c r="A5" s="3"/>
      <c r="B5" s="7"/>
      <c r="C5" s="2"/>
      <c r="D5" s="2"/>
      <c r="E5" s="2"/>
      <c r="F5" s="2"/>
      <c r="G5" s="3"/>
      <c r="H5" s="3"/>
      <c r="I5" s="5"/>
    </row>
    <row r="6" spans="1:9" s="4" customFormat="1" x14ac:dyDescent="0.3">
      <c r="A6" s="10" t="s">
        <v>0</v>
      </c>
      <c r="B6" s="10" t="s">
        <v>1</v>
      </c>
      <c r="C6" s="11" t="s">
        <v>2</v>
      </c>
      <c r="D6" s="11" t="s">
        <v>3</v>
      </c>
      <c r="E6" s="11" t="s">
        <v>11</v>
      </c>
      <c r="F6" s="11" t="s">
        <v>4</v>
      </c>
      <c r="G6" s="11" t="s">
        <v>5</v>
      </c>
      <c r="H6" s="11" t="s">
        <v>7</v>
      </c>
      <c r="I6" s="12" t="s">
        <v>6</v>
      </c>
    </row>
    <row r="7" spans="1:9" ht="27.6" x14ac:dyDescent="0.3">
      <c r="A7" s="13">
        <v>1</v>
      </c>
      <c r="B7" s="13">
        <v>1</v>
      </c>
      <c r="C7" s="14" t="s">
        <v>12</v>
      </c>
      <c r="D7" s="14" t="s">
        <v>13</v>
      </c>
      <c r="E7" s="14" t="s">
        <v>13</v>
      </c>
      <c r="F7" s="14" t="s">
        <v>14</v>
      </c>
      <c r="G7" s="14" t="s">
        <v>15</v>
      </c>
      <c r="H7" s="14" t="s">
        <v>16</v>
      </c>
      <c r="I7" s="14" t="s">
        <v>17</v>
      </c>
    </row>
    <row r="8" spans="1:9" x14ac:dyDescent="0.3">
      <c r="A8" s="13">
        <v>2</v>
      </c>
      <c r="B8" s="13">
        <v>1</v>
      </c>
      <c r="C8" s="14" t="s">
        <v>18</v>
      </c>
      <c r="D8" s="14" t="s">
        <v>19</v>
      </c>
      <c r="E8" s="14" t="s">
        <v>19</v>
      </c>
      <c r="F8" s="14" t="s">
        <v>20</v>
      </c>
      <c r="G8" s="14" t="s">
        <v>21</v>
      </c>
      <c r="H8" s="14" t="s">
        <v>16</v>
      </c>
      <c r="I8" s="14" t="s">
        <v>22</v>
      </c>
    </row>
    <row r="9" spans="1:9" ht="27.6" x14ac:dyDescent="0.3">
      <c r="A9" s="13">
        <v>3</v>
      </c>
      <c r="B9" s="13">
        <v>1</v>
      </c>
      <c r="C9" s="14" t="s">
        <v>23</v>
      </c>
      <c r="D9" s="14" t="s">
        <v>24</v>
      </c>
      <c r="E9" s="14"/>
      <c r="F9" s="14" t="s">
        <v>25</v>
      </c>
      <c r="G9" s="14" t="s">
        <v>26</v>
      </c>
      <c r="H9" s="14"/>
      <c r="I9" s="14"/>
    </row>
    <row r="10" spans="1:9" x14ac:dyDescent="0.3">
      <c r="A10" s="13">
        <v>4</v>
      </c>
      <c r="B10" s="13">
        <v>1</v>
      </c>
      <c r="C10" s="14" t="s">
        <v>27</v>
      </c>
      <c r="D10" s="14" t="s">
        <v>28</v>
      </c>
      <c r="E10" s="19" t="s">
        <v>248</v>
      </c>
      <c r="F10" s="14" t="s">
        <v>29</v>
      </c>
      <c r="G10" s="14"/>
      <c r="H10" s="14" t="s">
        <v>16</v>
      </c>
      <c r="I10" s="14" t="s">
        <v>30</v>
      </c>
    </row>
    <row r="11" spans="1:9" x14ac:dyDescent="0.3">
      <c r="A11" s="13">
        <v>5</v>
      </c>
      <c r="B11" s="13">
        <v>1</v>
      </c>
      <c r="C11" s="14" t="s">
        <v>31</v>
      </c>
      <c r="D11" s="14" t="s">
        <v>32</v>
      </c>
      <c r="E11" s="20" t="s">
        <v>249</v>
      </c>
      <c r="F11" s="14" t="s">
        <v>33</v>
      </c>
      <c r="G11" s="14"/>
      <c r="H11" s="14" t="s">
        <v>16</v>
      </c>
      <c r="I11" s="14" t="s">
        <v>34</v>
      </c>
    </row>
    <row r="12" spans="1:9" x14ac:dyDescent="0.3">
      <c r="A12" s="13">
        <v>6</v>
      </c>
      <c r="B12" s="13">
        <v>2</v>
      </c>
      <c r="C12" s="14" t="s">
        <v>35</v>
      </c>
      <c r="D12" s="14" t="s">
        <v>36</v>
      </c>
      <c r="E12" s="21" t="s">
        <v>250</v>
      </c>
      <c r="F12" s="14" t="s">
        <v>37</v>
      </c>
      <c r="G12" s="14"/>
      <c r="H12" s="14" t="s">
        <v>16</v>
      </c>
      <c r="I12" s="14" t="s">
        <v>38</v>
      </c>
    </row>
    <row r="13" spans="1:9" x14ac:dyDescent="0.3">
      <c r="A13" s="13">
        <v>7</v>
      </c>
      <c r="B13" s="13">
        <v>6</v>
      </c>
      <c r="C13" s="14" t="s">
        <v>39</v>
      </c>
      <c r="D13" s="14" t="s">
        <v>40</v>
      </c>
      <c r="E13" s="20" t="s">
        <v>251</v>
      </c>
      <c r="F13" s="14" t="s">
        <v>41</v>
      </c>
      <c r="G13" s="14"/>
      <c r="H13" s="14" t="s">
        <v>16</v>
      </c>
      <c r="I13" s="14" t="s">
        <v>34</v>
      </c>
    </row>
    <row r="14" spans="1:9" x14ac:dyDescent="0.3">
      <c r="A14" s="13">
        <v>8</v>
      </c>
      <c r="B14" s="13">
        <v>2</v>
      </c>
      <c r="C14" s="14" t="s">
        <v>42</v>
      </c>
      <c r="D14" s="14" t="s">
        <v>43</v>
      </c>
      <c r="E14" s="20" t="s">
        <v>252</v>
      </c>
      <c r="F14" s="14" t="s">
        <v>44</v>
      </c>
      <c r="G14" s="14" t="s">
        <v>45</v>
      </c>
      <c r="H14" s="14" t="s">
        <v>16</v>
      </c>
      <c r="I14" s="14" t="s">
        <v>34</v>
      </c>
    </row>
    <row r="15" spans="1:9" x14ac:dyDescent="0.3">
      <c r="A15" s="13">
        <v>9</v>
      </c>
      <c r="B15" s="13">
        <v>1</v>
      </c>
      <c r="C15" s="14" t="s">
        <v>46</v>
      </c>
      <c r="D15" s="14" t="s">
        <v>47</v>
      </c>
      <c r="E15" s="20" t="s">
        <v>253</v>
      </c>
      <c r="F15" s="14" t="s">
        <v>48</v>
      </c>
      <c r="G15" s="14"/>
      <c r="H15" s="14" t="s">
        <v>16</v>
      </c>
      <c r="I15" s="14" t="s">
        <v>30</v>
      </c>
    </row>
    <row r="16" spans="1:9" x14ac:dyDescent="0.3">
      <c r="A16" s="13">
        <v>10</v>
      </c>
      <c r="B16" s="13">
        <v>1</v>
      </c>
      <c r="C16" s="14" t="s">
        <v>49</v>
      </c>
      <c r="D16" s="14" t="s">
        <v>50</v>
      </c>
      <c r="E16" s="21" t="s">
        <v>254</v>
      </c>
      <c r="F16" s="14" t="s">
        <v>51</v>
      </c>
      <c r="G16" s="14"/>
      <c r="H16" s="14" t="s">
        <v>16</v>
      </c>
      <c r="I16" s="14" t="s">
        <v>30</v>
      </c>
    </row>
    <row r="17" spans="1:9" x14ac:dyDescent="0.3">
      <c r="A17" s="13">
        <v>11</v>
      </c>
      <c r="B17" s="13">
        <v>2</v>
      </c>
      <c r="C17" s="14" t="s">
        <v>52</v>
      </c>
      <c r="D17" s="14" t="s">
        <v>53</v>
      </c>
      <c r="E17" s="20" t="s">
        <v>255</v>
      </c>
      <c r="F17" s="14" t="s">
        <v>54</v>
      </c>
      <c r="G17" s="14"/>
      <c r="H17" s="14" t="s">
        <v>16</v>
      </c>
      <c r="I17" s="14" t="s">
        <v>34</v>
      </c>
    </row>
    <row r="18" spans="1:9" x14ac:dyDescent="0.3">
      <c r="A18" s="13">
        <v>12</v>
      </c>
      <c r="B18" s="13">
        <v>3</v>
      </c>
      <c r="C18" s="14" t="s">
        <v>55</v>
      </c>
      <c r="D18" s="14" t="s">
        <v>56</v>
      </c>
      <c r="E18" s="21" t="s">
        <v>256</v>
      </c>
      <c r="F18" s="14" t="s">
        <v>57</v>
      </c>
      <c r="G18" s="14"/>
      <c r="H18" s="14" t="s">
        <v>16</v>
      </c>
      <c r="I18" s="14" t="s">
        <v>34</v>
      </c>
    </row>
    <row r="19" spans="1:9" x14ac:dyDescent="0.3">
      <c r="A19" s="13">
        <v>13</v>
      </c>
      <c r="B19" s="13">
        <v>1</v>
      </c>
      <c r="C19" s="14" t="s">
        <v>58</v>
      </c>
      <c r="D19" s="14" t="s">
        <v>59</v>
      </c>
      <c r="E19" s="22" t="s">
        <v>257</v>
      </c>
      <c r="F19" s="14" t="s">
        <v>60</v>
      </c>
      <c r="G19" s="14"/>
      <c r="H19" s="14" t="s">
        <v>16</v>
      </c>
      <c r="I19" s="14" t="s">
        <v>61</v>
      </c>
    </row>
    <row r="20" spans="1:9" ht="27.6" x14ac:dyDescent="0.3">
      <c r="A20" s="13">
        <v>14</v>
      </c>
      <c r="B20" s="13">
        <v>1</v>
      </c>
      <c r="C20" s="14" t="s">
        <v>62</v>
      </c>
      <c r="D20" s="14" t="s">
        <v>63</v>
      </c>
      <c r="E20" s="14" t="s">
        <v>64</v>
      </c>
      <c r="F20" s="14" t="s">
        <v>65</v>
      </c>
      <c r="G20" s="14" t="s">
        <v>66</v>
      </c>
      <c r="H20" s="14" t="s">
        <v>16</v>
      </c>
      <c r="I20" s="14" t="s">
        <v>61</v>
      </c>
    </row>
    <row r="21" spans="1:9" ht="27.6" x14ac:dyDescent="0.3">
      <c r="A21" s="13">
        <v>15</v>
      </c>
      <c r="B21" s="13">
        <v>1</v>
      </c>
      <c r="C21" s="14" t="s">
        <v>67</v>
      </c>
      <c r="D21" s="14" t="s">
        <v>68</v>
      </c>
      <c r="E21" s="14" t="s">
        <v>69</v>
      </c>
      <c r="F21" s="14" t="s">
        <v>70</v>
      </c>
      <c r="G21" s="14" t="s">
        <v>66</v>
      </c>
      <c r="H21" s="14" t="s">
        <v>16</v>
      </c>
      <c r="I21" s="14" t="s">
        <v>61</v>
      </c>
    </row>
    <row r="22" spans="1:9" ht="27.6" x14ac:dyDescent="0.3">
      <c r="A22" s="13">
        <v>16</v>
      </c>
      <c r="B22" s="13">
        <v>1</v>
      </c>
      <c r="C22" s="14" t="s">
        <v>71</v>
      </c>
      <c r="D22" s="14" t="s">
        <v>72</v>
      </c>
      <c r="E22" s="14" t="s">
        <v>73</v>
      </c>
      <c r="F22" s="14" t="s">
        <v>74</v>
      </c>
      <c r="G22" s="14" t="s">
        <v>66</v>
      </c>
      <c r="H22" s="14" t="s">
        <v>16</v>
      </c>
      <c r="I22" s="14" t="s">
        <v>61</v>
      </c>
    </row>
    <row r="23" spans="1:9" ht="27.6" x14ac:dyDescent="0.3">
      <c r="A23" s="13">
        <v>17</v>
      </c>
      <c r="B23" s="13">
        <v>1</v>
      </c>
      <c r="C23" s="14" t="s">
        <v>75</v>
      </c>
      <c r="D23" s="14" t="s">
        <v>76</v>
      </c>
      <c r="E23" s="14" t="s">
        <v>77</v>
      </c>
      <c r="F23" s="14" t="s">
        <v>78</v>
      </c>
      <c r="G23" s="14" t="s">
        <v>66</v>
      </c>
      <c r="H23" s="14" t="s">
        <v>16</v>
      </c>
      <c r="I23" s="14" t="s">
        <v>61</v>
      </c>
    </row>
    <row r="24" spans="1:9" ht="27.6" x14ac:dyDescent="0.3">
      <c r="A24" s="13">
        <v>18</v>
      </c>
      <c r="B24" s="13">
        <v>1</v>
      </c>
      <c r="C24" s="14" t="s">
        <v>79</v>
      </c>
      <c r="D24" s="14" t="s">
        <v>80</v>
      </c>
      <c r="E24" s="14" t="s">
        <v>81</v>
      </c>
      <c r="F24" s="14" t="s">
        <v>82</v>
      </c>
      <c r="G24" s="14" t="s">
        <v>66</v>
      </c>
      <c r="H24" s="14" t="s">
        <v>16</v>
      </c>
      <c r="I24" s="14" t="s">
        <v>61</v>
      </c>
    </row>
    <row r="25" spans="1:9" x14ac:dyDescent="0.3">
      <c r="A25" s="13">
        <v>19</v>
      </c>
      <c r="B25" s="13">
        <v>3</v>
      </c>
      <c r="C25" s="14" t="s">
        <v>83</v>
      </c>
      <c r="D25" s="14" t="s">
        <v>84</v>
      </c>
      <c r="E25" s="14" t="s">
        <v>84</v>
      </c>
      <c r="F25" s="23" t="s">
        <v>258</v>
      </c>
      <c r="G25" s="14" t="s">
        <v>85</v>
      </c>
      <c r="H25" s="14" t="s">
        <v>16</v>
      </c>
      <c r="I25" s="14" t="s">
        <v>86</v>
      </c>
    </row>
    <row r="26" spans="1:9" x14ac:dyDescent="0.3">
      <c r="A26" s="13">
        <v>20</v>
      </c>
      <c r="B26" s="13">
        <v>2</v>
      </c>
      <c r="C26" s="14" t="s">
        <v>87</v>
      </c>
      <c r="D26" s="14" t="s">
        <v>88</v>
      </c>
      <c r="E26" s="14" t="s">
        <v>88</v>
      </c>
      <c r="F26" s="23" t="s">
        <v>259</v>
      </c>
      <c r="G26" s="14"/>
      <c r="H26" s="14" t="s">
        <v>16</v>
      </c>
      <c r="I26" s="14" t="s">
        <v>89</v>
      </c>
    </row>
    <row r="27" spans="1:9" x14ac:dyDescent="0.3">
      <c r="A27" s="13">
        <v>21</v>
      </c>
      <c r="B27" s="13">
        <v>1</v>
      </c>
      <c r="C27" s="14" t="s">
        <v>90</v>
      </c>
      <c r="D27" s="14" t="s">
        <v>91</v>
      </c>
      <c r="E27" s="14" t="s">
        <v>91</v>
      </c>
      <c r="F27" s="23" t="s">
        <v>260</v>
      </c>
      <c r="G27" s="14" t="s">
        <v>92</v>
      </c>
      <c r="H27" s="14" t="s">
        <v>16</v>
      </c>
      <c r="I27" s="14" t="s">
        <v>93</v>
      </c>
    </row>
    <row r="28" spans="1:9" ht="27.6" x14ac:dyDescent="0.3">
      <c r="A28" s="13">
        <v>22</v>
      </c>
      <c r="B28" s="13">
        <v>1</v>
      </c>
      <c r="C28" s="14" t="s">
        <v>94</v>
      </c>
      <c r="D28" s="14" t="s">
        <v>95</v>
      </c>
      <c r="E28" s="14" t="s">
        <v>96</v>
      </c>
      <c r="F28" s="23" t="s">
        <v>261</v>
      </c>
      <c r="G28" s="14" t="s">
        <v>66</v>
      </c>
      <c r="H28" s="14" t="s">
        <v>16</v>
      </c>
      <c r="I28" s="14" t="s">
        <v>93</v>
      </c>
    </row>
    <row r="29" spans="1:9" x14ac:dyDescent="0.3">
      <c r="A29" s="13">
        <v>23</v>
      </c>
      <c r="B29" s="13">
        <v>3</v>
      </c>
      <c r="C29" s="14" t="s">
        <v>97</v>
      </c>
      <c r="D29" s="14" t="s">
        <v>98</v>
      </c>
      <c r="E29" s="14" t="s">
        <v>98</v>
      </c>
      <c r="F29" s="14" t="s">
        <v>99</v>
      </c>
      <c r="G29" s="14" t="s">
        <v>100</v>
      </c>
      <c r="H29" s="14" t="s">
        <v>16</v>
      </c>
      <c r="I29" s="14" t="s">
        <v>101</v>
      </c>
    </row>
    <row r="30" spans="1:9" ht="27.6" x14ac:dyDescent="0.3">
      <c r="A30" s="13">
        <v>24</v>
      </c>
      <c r="B30" s="13">
        <v>1</v>
      </c>
      <c r="C30" s="14" t="s">
        <v>102</v>
      </c>
      <c r="D30" s="14" t="s">
        <v>103</v>
      </c>
      <c r="E30" s="14" t="s">
        <v>104</v>
      </c>
      <c r="F30" s="14" t="s">
        <v>105</v>
      </c>
      <c r="G30" s="14" t="s">
        <v>100</v>
      </c>
      <c r="H30" s="14" t="s">
        <v>16</v>
      </c>
      <c r="I30" s="14" t="s">
        <v>106</v>
      </c>
    </row>
    <row r="31" spans="1:9" ht="27.6" x14ac:dyDescent="0.3">
      <c r="A31" s="13">
        <v>25</v>
      </c>
      <c r="B31" s="13">
        <v>1</v>
      </c>
      <c r="C31" s="14" t="s">
        <v>107</v>
      </c>
      <c r="D31" s="14" t="s">
        <v>108</v>
      </c>
      <c r="E31" s="23" t="s">
        <v>108</v>
      </c>
      <c r="F31" s="14" t="s">
        <v>109</v>
      </c>
      <c r="G31" s="14" t="s">
        <v>110</v>
      </c>
      <c r="H31" s="14" t="s">
        <v>16</v>
      </c>
      <c r="I31" s="14" t="s">
        <v>111</v>
      </c>
    </row>
    <row r="32" spans="1:9" x14ac:dyDescent="0.3">
      <c r="A32" s="13">
        <v>26</v>
      </c>
      <c r="B32" s="13">
        <v>2</v>
      </c>
      <c r="C32" s="14" t="s">
        <v>112</v>
      </c>
      <c r="D32" s="14" t="s">
        <v>113</v>
      </c>
      <c r="E32" s="14" t="s">
        <v>114</v>
      </c>
      <c r="F32" s="14" t="s">
        <v>115</v>
      </c>
      <c r="G32" s="14" t="s">
        <v>116</v>
      </c>
      <c r="H32" s="14" t="s">
        <v>16</v>
      </c>
      <c r="I32" s="14" t="s">
        <v>117</v>
      </c>
    </row>
    <row r="33" spans="1:14" x14ac:dyDescent="0.3">
      <c r="A33" s="13">
        <v>27</v>
      </c>
      <c r="B33" s="13">
        <v>1</v>
      </c>
      <c r="C33" s="14" t="s">
        <v>118</v>
      </c>
      <c r="D33" s="14" t="s">
        <v>119</v>
      </c>
      <c r="E33" s="14" t="s">
        <v>119</v>
      </c>
      <c r="F33" s="14" t="s">
        <v>120</v>
      </c>
      <c r="G33" s="14" t="s">
        <v>121</v>
      </c>
      <c r="H33" s="14" t="s">
        <v>122</v>
      </c>
      <c r="I33" s="14" t="s">
        <v>123</v>
      </c>
    </row>
    <row r="34" spans="1:14" x14ac:dyDescent="0.3">
      <c r="A34" s="13">
        <v>28</v>
      </c>
      <c r="B34" s="13">
        <v>1</v>
      </c>
      <c r="C34" s="14" t="s">
        <v>124</v>
      </c>
      <c r="D34" s="14" t="s">
        <v>125</v>
      </c>
      <c r="E34" s="14" t="s">
        <v>125</v>
      </c>
      <c r="F34" s="14" t="s">
        <v>126</v>
      </c>
      <c r="G34" s="14" t="s">
        <v>121</v>
      </c>
      <c r="H34" s="14" t="s">
        <v>122</v>
      </c>
      <c r="I34" s="14" t="s">
        <v>127</v>
      </c>
    </row>
    <row r="35" spans="1:14" ht="27.6" x14ac:dyDescent="0.3">
      <c r="A35" s="13">
        <v>29</v>
      </c>
      <c r="B35" s="13">
        <v>1</v>
      </c>
      <c r="C35" s="14" t="s">
        <v>128</v>
      </c>
      <c r="D35" s="14" t="s">
        <v>129</v>
      </c>
      <c r="E35" s="14" t="s">
        <v>129</v>
      </c>
      <c r="F35" s="14" t="s">
        <v>130</v>
      </c>
      <c r="G35" s="14" t="s">
        <v>131</v>
      </c>
      <c r="H35" s="14" t="s">
        <v>16</v>
      </c>
      <c r="I35" s="14" t="s">
        <v>132</v>
      </c>
    </row>
    <row r="36" spans="1:14" x14ac:dyDescent="0.3">
      <c r="A36" s="13">
        <v>30</v>
      </c>
      <c r="B36" s="13">
        <v>2</v>
      </c>
      <c r="C36" s="14" t="s">
        <v>133</v>
      </c>
      <c r="D36" s="14" t="s">
        <v>134</v>
      </c>
      <c r="E36" s="14" t="s">
        <v>135</v>
      </c>
      <c r="F36" s="14" t="s">
        <v>136</v>
      </c>
      <c r="G36" s="14" t="s">
        <v>100</v>
      </c>
      <c r="H36" s="14" t="s">
        <v>16</v>
      </c>
      <c r="I36" s="14" t="s">
        <v>137</v>
      </c>
    </row>
    <row r="37" spans="1:14" ht="27.6" x14ac:dyDescent="0.3">
      <c r="A37" s="13">
        <v>31</v>
      </c>
      <c r="B37" s="13">
        <v>1</v>
      </c>
      <c r="C37" s="14" t="s">
        <v>138</v>
      </c>
      <c r="D37" s="14" t="s">
        <v>139</v>
      </c>
      <c r="E37" s="14" t="s">
        <v>139</v>
      </c>
      <c r="F37" s="23" t="s">
        <v>262</v>
      </c>
      <c r="G37" s="14" t="s">
        <v>15</v>
      </c>
      <c r="H37" s="14" t="s">
        <v>16</v>
      </c>
      <c r="I37" s="14" t="s">
        <v>140</v>
      </c>
    </row>
    <row r="38" spans="1:14" ht="27.6" x14ac:dyDescent="0.3">
      <c r="A38" s="13">
        <v>32</v>
      </c>
      <c r="B38" s="13">
        <v>1</v>
      </c>
      <c r="C38" s="14" t="s">
        <v>141</v>
      </c>
      <c r="D38" s="14" t="s">
        <v>142</v>
      </c>
      <c r="E38" s="14" t="s">
        <v>142</v>
      </c>
      <c r="F38" s="23" t="s">
        <v>263</v>
      </c>
      <c r="G38" s="14" t="s">
        <v>21</v>
      </c>
      <c r="H38" s="14" t="s">
        <v>16</v>
      </c>
      <c r="I38" s="14" t="s">
        <v>143</v>
      </c>
    </row>
    <row r="39" spans="1:14" ht="27.6" x14ac:dyDescent="0.3">
      <c r="A39" s="13">
        <v>33</v>
      </c>
      <c r="B39" s="13">
        <v>1</v>
      </c>
      <c r="C39" s="14" t="s">
        <v>144</v>
      </c>
      <c r="D39" s="14" t="s">
        <v>145</v>
      </c>
      <c r="E39" s="14" t="s">
        <v>145</v>
      </c>
      <c r="F39" s="23" t="s">
        <v>264</v>
      </c>
      <c r="G39" s="14" t="s">
        <v>66</v>
      </c>
      <c r="H39" s="14" t="s">
        <v>16</v>
      </c>
      <c r="I39" s="14" t="s">
        <v>61</v>
      </c>
    </row>
    <row r="40" spans="1:14" ht="27.6" x14ac:dyDescent="0.3">
      <c r="A40" s="13">
        <v>34</v>
      </c>
      <c r="B40" s="13">
        <v>1</v>
      </c>
      <c r="C40" s="14" t="s">
        <v>146</v>
      </c>
      <c r="D40" s="14" t="s">
        <v>147</v>
      </c>
      <c r="E40" s="14" t="s">
        <v>147</v>
      </c>
      <c r="F40" s="23" t="s">
        <v>265</v>
      </c>
      <c r="G40" s="14" t="s">
        <v>66</v>
      </c>
      <c r="H40" s="14" t="s">
        <v>16</v>
      </c>
      <c r="I40" s="14" t="s">
        <v>61</v>
      </c>
    </row>
    <row r="41" spans="1:14" ht="27.6" x14ac:dyDescent="0.3">
      <c r="A41" s="13">
        <v>35</v>
      </c>
      <c r="B41" s="13">
        <v>1</v>
      </c>
      <c r="C41" s="14" t="s">
        <v>148</v>
      </c>
      <c r="D41" s="14" t="s">
        <v>149</v>
      </c>
      <c r="E41" s="14" t="s">
        <v>149</v>
      </c>
      <c r="F41" s="23" t="s">
        <v>266</v>
      </c>
      <c r="G41" s="14" t="s">
        <v>66</v>
      </c>
      <c r="H41" s="14" t="s">
        <v>16</v>
      </c>
      <c r="I41" s="14" t="s">
        <v>61</v>
      </c>
    </row>
    <row r="42" spans="1:14" ht="27.6" x14ac:dyDescent="0.3">
      <c r="A42" s="13">
        <v>36</v>
      </c>
      <c r="B42" s="13">
        <v>1</v>
      </c>
      <c r="C42" s="14" t="s">
        <v>150</v>
      </c>
      <c r="D42" s="14" t="s">
        <v>151</v>
      </c>
      <c r="E42" s="14" t="s">
        <v>151</v>
      </c>
      <c r="F42" s="23" t="s">
        <v>267</v>
      </c>
      <c r="G42" s="14" t="s">
        <v>66</v>
      </c>
      <c r="H42" s="14" t="s">
        <v>16</v>
      </c>
      <c r="I42" s="14" t="s">
        <v>61</v>
      </c>
    </row>
    <row r="43" spans="1:14" ht="27.6" x14ac:dyDescent="0.3">
      <c r="A43" s="13">
        <v>37</v>
      </c>
      <c r="B43" s="13">
        <v>1</v>
      </c>
      <c r="C43" s="14" t="s">
        <v>152</v>
      </c>
      <c r="D43" s="14" t="s">
        <v>153</v>
      </c>
      <c r="E43" s="14" t="s">
        <v>153</v>
      </c>
      <c r="F43" s="23" t="s">
        <v>268</v>
      </c>
      <c r="G43" s="14" t="s">
        <v>66</v>
      </c>
      <c r="H43" s="14" t="s">
        <v>16</v>
      </c>
      <c r="I43" s="14" t="s">
        <v>61</v>
      </c>
    </row>
    <row r="44" spans="1:14" s="4" customFormat="1" x14ac:dyDescent="0.3">
      <c r="A44" s="13">
        <v>38</v>
      </c>
      <c r="B44" s="24">
        <v>1</v>
      </c>
      <c r="C44" s="23" t="s">
        <v>298</v>
      </c>
      <c r="D44" s="23" t="s">
        <v>299</v>
      </c>
      <c r="E44" s="23" t="s">
        <v>299</v>
      </c>
      <c r="F44" s="23" t="s">
        <v>300</v>
      </c>
      <c r="G44" s="23"/>
      <c r="H44" s="23" t="s">
        <v>301</v>
      </c>
      <c r="I44" s="30" t="s">
        <v>16</v>
      </c>
      <c r="J44" s="31"/>
      <c r="K44" s="32"/>
      <c r="L44" s="33"/>
      <c r="M44" s="34"/>
      <c r="N44" s="35"/>
    </row>
    <row r="45" spans="1:14" ht="27.6" x14ac:dyDescent="0.3">
      <c r="A45" s="13">
        <v>39</v>
      </c>
      <c r="B45" s="13">
        <v>1</v>
      </c>
      <c r="C45" s="14" t="s">
        <v>154</v>
      </c>
      <c r="D45" s="14" t="s">
        <v>155</v>
      </c>
      <c r="E45" s="21" t="s">
        <v>155</v>
      </c>
      <c r="F45" s="23" t="s">
        <v>156</v>
      </c>
      <c r="G45" s="14" t="s">
        <v>85</v>
      </c>
      <c r="H45" s="14" t="s">
        <v>16</v>
      </c>
      <c r="I45" s="14" t="s">
        <v>157</v>
      </c>
    </row>
    <row r="46" spans="1:14" ht="27.6" x14ac:dyDescent="0.3">
      <c r="A46" s="13">
        <v>40</v>
      </c>
      <c r="B46" s="13">
        <v>2</v>
      </c>
      <c r="C46" s="14" t="s">
        <v>158</v>
      </c>
      <c r="D46" s="14" t="s">
        <v>159</v>
      </c>
      <c r="E46" s="21" t="s">
        <v>269</v>
      </c>
      <c r="F46" s="23" t="s">
        <v>270</v>
      </c>
      <c r="G46" s="14" t="s">
        <v>66</v>
      </c>
      <c r="H46" s="14" t="s">
        <v>16</v>
      </c>
      <c r="I46" s="14" t="s">
        <v>160</v>
      </c>
    </row>
    <row r="47" spans="1:14" x14ac:dyDescent="0.3">
      <c r="A47" s="13">
        <v>41</v>
      </c>
      <c r="B47" s="13">
        <v>1</v>
      </c>
      <c r="C47" s="14" t="s">
        <v>161</v>
      </c>
      <c r="D47" s="14" t="s">
        <v>162</v>
      </c>
      <c r="E47" s="19" t="s">
        <v>271</v>
      </c>
      <c r="F47" s="14" t="s">
        <v>163</v>
      </c>
      <c r="G47" s="14" t="s">
        <v>66</v>
      </c>
      <c r="H47" s="14" t="s">
        <v>16</v>
      </c>
      <c r="I47" s="14" t="s">
        <v>164</v>
      </c>
    </row>
    <row r="48" spans="1:14" x14ac:dyDescent="0.3">
      <c r="A48" s="13">
        <v>42</v>
      </c>
      <c r="B48" s="13">
        <v>1</v>
      </c>
      <c r="C48" s="14" t="s">
        <v>165</v>
      </c>
      <c r="D48" s="14" t="s">
        <v>166</v>
      </c>
      <c r="E48" s="21" t="s">
        <v>272</v>
      </c>
      <c r="F48" s="14" t="s">
        <v>167</v>
      </c>
      <c r="G48" s="14" t="s">
        <v>168</v>
      </c>
      <c r="H48" s="14" t="s">
        <v>16</v>
      </c>
      <c r="I48" s="14" t="s">
        <v>164</v>
      </c>
    </row>
    <row r="49" spans="1:9" x14ac:dyDescent="0.3">
      <c r="A49" s="13">
        <v>43</v>
      </c>
      <c r="B49" s="13">
        <v>1</v>
      </c>
      <c r="C49" s="14" t="s">
        <v>169</v>
      </c>
      <c r="D49" s="14" t="s">
        <v>170</v>
      </c>
      <c r="E49" s="20" t="s">
        <v>273</v>
      </c>
      <c r="F49" s="14" t="s">
        <v>171</v>
      </c>
      <c r="G49" s="14"/>
      <c r="H49" s="14" t="s">
        <v>16</v>
      </c>
      <c r="I49" s="14" t="s">
        <v>172</v>
      </c>
    </row>
    <row r="50" spans="1:9" x14ac:dyDescent="0.3">
      <c r="A50" s="13">
        <v>44</v>
      </c>
      <c r="B50" s="13">
        <v>2</v>
      </c>
      <c r="C50" s="14" t="s">
        <v>173</v>
      </c>
      <c r="D50" s="14" t="s">
        <v>174</v>
      </c>
      <c r="E50" s="21" t="s">
        <v>274</v>
      </c>
      <c r="F50" s="14" t="s">
        <v>175</v>
      </c>
      <c r="G50" s="14" t="s">
        <v>66</v>
      </c>
      <c r="H50" s="14" t="s">
        <v>16</v>
      </c>
      <c r="I50" s="14" t="s">
        <v>164</v>
      </c>
    </row>
    <row r="51" spans="1:9" x14ac:dyDescent="0.3">
      <c r="A51" s="13">
        <v>45</v>
      </c>
      <c r="B51" s="13">
        <v>1</v>
      </c>
      <c r="C51" s="14" t="s">
        <v>176</v>
      </c>
      <c r="D51" s="14" t="s">
        <v>177</v>
      </c>
      <c r="E51" s="21" t="s">
        <v>275</v>
      </c>
      <c r="F51" s="14" t="s">
        <v>178</v>
      </c>
      <c r="G51" s="14"/>
      <c r="H51" s="14" t="s">
        <v>16</v>
      </c>
      <c r="I51" s="14" t="s">
        <v>164</v>
      </c>
    </row>
    <row r="52" spans="1:9" x14ac:dyDescent="0.3">
      <c r="A52" s="13">
        <v>46</v>
      </c>
      <c r="B52" s="13">
        <v>3</v>
      </c>
      <c r="C52" s="14" t="s">
        <v>179</v>
      </c>
      <c r="D52" s="14" t="s">
        <v>180</v>
      </c>
      <c r="E52" s="21" t="s">
        <v>276</v>
      </c>
      <c r="F52" s="14" t="s">
        <v>181</v>
      </c>
      <c r="G52" s="14"/>
      <c r="H52" s="14" t="s">
        <v>16</v>
      </c>
      <c r="I52" s="14" t="s">
        <v>182</v>
      </c>
    </row>
    <row r="53" spans="1:9" x14ac:dyDescent="0.3">
      <c r="A53" s="13">
        <v>47</v>
      </c>
      <c r="B53" s="13">
        <v>1</v>
      </c>
      <c r="C53" s="14" t="s">
        <v>183</v>
      </c>
      <c r="D53" s="14" t="s">
        <v>184</v>
      </c>
      <c r="E53" s="21" t="s">
        <v>277</v>
      </c>
      <c r="F53" s="14" t="s">
        <v>185</v>
      </c>
      <c r="G53" s="14" t="s">
        <v>168</v>
      </c>
      <c r="H53" s="14" t="s">
        <v>16</v>
      </c>
      <c r="I53" s="14" t="s">
        <v>164</v>
      </c>
    </row>
    <row r="54" spans="1:9" x14ac:dyDescent="0.3">
      <c r="A54" s="13">
        <v>48</v>
      </c>
      <c r="B54" s="13">
        <v>1</v>
      </c>
      <c r="C54" s="14" t="s">
        <v>186</v>
      </c>
      <c r="D54" s="14" t="s">
        <v>187</v>
      </c>
      <c r="E54" s="21" t="s">
        <v>278</v>
      </c>
      <c r="F54" s="14" t="s">
        <v>188</v>
      </c>
      <c r="G54" s="14"/>
      <c r="H54" s="14" t="s">
        <v>16</v>
      </c>
      <c r="I54" s="14" t="s">
        <v>164</v>
      </c>
    </row>
    <row r="55" spans="1:9" x14ac:dyDescent="0.3">
      <c r="A55" s="13">
        <v>49</v>
      </c>
      <c r="B55" s="13">
        <v>1</v>
      </c>
      <c r="C55" s="14" t="s">
        <v>189</v>
      </c>
      <c r="D55" s="14" t="s">
        <v>190</v>
      </c>
      <c r="E55" s="21" t="s">
        <v>279</v>
      </c>
      <c r="F55" s="14" t="s">
        <v>191</v>
      </c>
      <c r="G55" s="14" t="s">
        <v>168</v>
      </c>
      <c r="H55" s="14" t="s">
        <v>16</v>
      </c>
      <c r="I55" s="14" t="s">
        <v>164</v>
      </c>
    </row>
    <row r="56" spans="1:9" x14ac:dyDescent="0.3">
      <c r="A56" s="13">
        <v>50</v>
      </c>
      <c r="B56" s="13">
        <v>1</v>
      </c>
      <c r="C56" s="14" t="s">
        <v>192</v>
      </c>
      <c r="D56" s="14" t="s">
        <v>193</v>
      </c>
      <c r="E56" s="21" t="s">
        <v>280</v>
      </c>
      <c r="F56" s="14" t="s">
        <v>194</v>
      </c>
      <c r="G56" s="14"/>
      <c r="H56" s="14" t="s">
        <v>16</v>
      </c>
      <c r="I56" s="14" t="s">
        <v>164</v>
      </c>
    </row>
    <row r="57" spans="1:9" x14ac:dyDescent="0.3">
      <c r="A57" s="13">
        <v>51</v>
      </c>
      <c r="B57" s="13">
        <v>4</v>
      </c>
      <c r="C57" s="14" t="s">
        <v>195</v>
      </c>
      <c r="D57" s="14" t="s">
        <v>196</v>
      </c>
      <c r="E57" s="23" t="s">
        <v>281</v>
      </c>
      <c r="F57" s="14" t="s">
        <v>197</v>
      </c>
      <c r="G57" s="14" t="s">
        <v>85</v>
      </c>
      <c r="H57" s="14" t="s">
        <v>16</v>
      </c>
      <c r="I57" s="14" t="s">
        <v>61</v>
      </c>
    </row>
    <row r="58" spans="1:9" ht="27.6" x14ac:dyDescent="0.3">
      <c r="A58" s="13">
        <v>52</v>
      </c>
      <c r="B58" s="13">
        <v>1</v>
      </c>
      <c r="C58" s="14" t="s">
        <v>198</v>
      </c>
      <c r="D58" s="14" t="s">
        <v>199</v>
      </c>
      <c r="E58" s="21" t="s">
        <v>199</v>
      </c>
      <c r="F58" s="23" t="s">
        <v>282</v>
      </c>
      <c r="G58" s="14" t="s">
        <v>21</v>
      </c>
      <c r="H58" s="14" t="s">
        <v>16</v>
      </c>
      <c r="I58" s="14" t="s">
        <v>200</v>
      </c>
    </row>
    <row r="59" spans="1:9" ht="27.6" x14ac:dyDescent="0.3">
      <c r="A59" s="13">
        <v>53</v>
      </c>
      <c r="B59" s="13">
        <v>1</v>
      </c>
      <c r="C59" s="14" t="s">
        <v>201</v>
      </c>
      <c r="D59" s="14" t="s">
        <v>202</v>
      </c>
      <c r="E59" s="21" t="s">
        <v>202</v>
      </c>
      <c r="F59" s="23" t="s">
        <v>283</v>
      </c>
      <c r="G59" s="14" t="s">
        <v>203</v>
      </c>
      <c r="H59" s="14" t="s">
        <v>16</v>
      </c>
      <c r="I59" s="14" t="s">
        <v>89</v>
      </c>
    </row>
    <row r="60" spans="1:9" ht="27.6" x14ac:dyDescent="0.3">
      <c r="A60" s="13">
        <v>54</v>
      </c>
      <c r="B60" s="13">
        <v>1</v>
      </c>
      <c r="C60" s="14" t="s">
        <v>204</v>
      </c>
      <c r="D60" s="14" t="s">
        <v>205</v>
      </c>
      <c r="E60" s="19" t="s">
        <v>205</v>
      </c>
      <c r="F60" s="23" t="s">
        <v>284</v>
      </c>
      <c r="G60" s="14" t="s">
        <v>206</v>
      </c>
      <c r="H60" s="14" t="s">
        <v>16</v>
      </c>
      <c r="I60" s="14" t="s">
        <v>207</v>
      </c>
    </row>
    <row r="61" spans="1:9" x14ac:dyDescent="0.3">
      <c r="A61" s="13">
        <v>55</v>
      </c>
      <c r="B61" s="13">
        <v>1</v>
      </c>
      <c r="C61" s="14" t="s">
        <v>208</v>
      </c>
      <c r="D61" s="14" t="s">
        <v>209</v>
      </c>
      <c r="E61" s="23" t="s">
        <v>209</v>
      </c>
      <c r="F61" s="23" t="s">
        <v>285</v>
      </c>
      <c r="G61" s="14" t="s">
        <v>21</v>
      </c>
      <c r="H61" s="14" t="s">
        <v>16</v>
      </c>
      <c r="I61" s="14" t="s">
        <v>210</v>
      </c>
    </row>
    <row r="62" spans="1:9" x14ac:dyDescent="0.3">
      <c r="A62" s="13">
        <v>56</v>
      </c>
      <c r="B62" s="13">
        <v>1</v>
      </c>
      <c r="C62" s="14" t="s">
        <v>211</v>
      </c>
      <c r="D62" s="14" t="s">
        <v>212</v>
      </c>
      <c r="E62" s="23" t="s">
        <v>213</v>
      </c>
      <c r="F62" s="23" t="s">
        <v>286</v>
      </c>
      <c r="G62" s="14" t="s">
        <v>21</v>
      </c>
      <c r="H62" s="14" t="s">
        <v>16</v>
      </c>
      <c r="I62" s="14" t="s">
        <v>214</v>
      </c>
    </row>
    <row r="63" spans="1:9" x14ac:dyDescent="0.3">
      <c r="A63" s="13">
        <v>57</v>
      </c>
      <c r="B63" s="13">
        <v>1</v>
      </c>
      <c r="C63" s="14" t="s">
        <v>215</v>
      </c>
      <c r="D63" s="14" t="s">
        <v>216</v>
      </c>
      <c r="E63" s="23" t="s">
        <v>216</v>
      </c>
      <c r="F63" s="23" t="s">
        <v>287</v>
      </c>
      <c r="G63" s="14" t="s">
        <v>21</v>
      </c>
      <c r="H63" s="14" t="s">
        <v>16</v>
      </c>
      <c r="I63" s="14" t="s">
        <v>217</v>
      </c>
    </row>
    <row r="64" spans="1:9" x14ac:dyDescent="0.3">
      <c r="A64" s="13">
        <v>58</v>
      </c>
      <c r="B64" s="13">
        <v>1</v>
      </c>
      <c r="C64" s="14" t="s">
        <v>218</v>
      </c>
      <c r="D64" s="14" t="s">
        <v>219</v>
      </c>
      <c r="E64" s="23" t="s">
        <v>219</v>
      </c>
      <c r="F64" s="23" t="s">
        <v>288</v>
      </c>
      <c r="G64" s="14" t="s">
        <v>15</v>
      </c>
      <c r="H64" s="14" t="s">
        <v>16</v>
      </c>
      <c r="I64" s="14" t="s">
        <v>220</v>
      </c>
    </row>
    <row r="65" spans="1:9" x14ac:dyDescent="0.3">
      <c r="B65" s="8">
        <f>SUM(B7:B64)</f>
        <v>82</v>
      </c>
    </row>
    <row r="68" spans="1:9" ht="23.4" x14ac:dyDescent="0.3">
      <c r="A68" s="15" t="s">
        <v>221</v>
      </c>
    </row>
    <row r="69" spans="1:9" x14ac:dyDescent="0.3">
      <c r="A69" s="24">
        <v>1</v>
      </c>
      <c r="B69" s="24">
        <v>1</v>
      </c>
      <c r="C69" s="23" t="s">
        <v>222</v>
      </c>
      <c r="D69" s="23" t="s">
        <v>293</v>
      </c>
      <c r="E69" s="21" t="s">
        <v>302</v>
      </c>
      <c r="F69" s="21" t="s">
        <v>294</v>
      </c>
      <c r="G69" s="23"/>
      <c r="H69" s="23"/>
      <c r="I69" s="14"/>
    </row>
    <row r="70" spans="1:9" ht="27.6" x14ac:dyDescent="0.3">
      <c r="A70" s="24">
        <v>2</v>
      </c>
      <c r="B70" s="24">
        <v>2</v>
      </c>
      <c r="C70" s="23" t="s">
        <v>223</v>
      </c>
      <c r="D70" s="23" t="s">
        <v>224</v>
      </c>
      <c r="E70" s="23" t="s">
        <v>289</v>
      </c>
      <c r="F70" s="23" t="s">
        <v>290</v>
      </c>
      <c r="G70" s="23"/>
      <c r="H70" s="23"/>
      <c r="I70" s="14"/>
    </row>
    <row r="71" spans="1:9" x14ac:dyDescent="0.3">
      <c r="A71" s="25">
        <v>3</v>
      </c>
      <c r="B71" s="25">
        <v>1</v>
      </c>
      <c r="C71" s="26"/>
      <c r="D71" s="26"/>
      <c r="E71" s="27" t="s">
        <v>291</v>
      </c>
      <c r="F71" s="28" t="s">
        <v>292</v>
      </c>
      <c r="G71" s="26"/>
      <c r="H71" s="23"/>
      <c r="I71" s="14"/>
    </row>
    <row r="72" spans="1:9" s="4" customFormat="1" x14ac:dyDescent="0.3">
      <c r="A72" s="24">
        <v>4</v>
      </c>
      <c r="B72" s="25">
        <v>1</v>
      </c>
      <c r="C72" s="26"/>
      <c r="D72" s="26"/>
      <c r="E72" s="27"/>
      <c r="F72" s="28" t="s">
        <v>297</v>
      </c>
      <c r="G72" s="26"/>
      <c r="H72" s="26"/>
      <c r="I72" s="26"/>
    </row>
    <row r="73" spans="1:9" ht="23.4" x14ac:dyDescent="0.3">
      <c r="A73" s="15" t="s">
        <v>225</v>
      </c>
    </row>
    <row r="74" spans="1:9" x14ac:dyDescent="0.3">
      <c r="A74" s="29">
        <v>1</v>
      </c>
      <c r="B74" s="29">
        <v>1</v>
      </c>
      <c r="C74" s="18" t="s">
        <v>226</v>
      </c>
      <c r="D74" s="18" t="s">
        <v>227</v>
      </c>
      <c r="E74" s="18" t="s">
        <v>228</v>
      </c>
      <c r="F74" s="18" t="s">
        <v>295</v>
      </c>
      <c r="G74" s="18"/>
      <c r="H74" s="18" t="s">
        <v>122</v>
      </c>
      <c r="I74" s="18" t="s">
        <v>229</v>
      </c>
    </row>
    <row r="75" spans="1:9" x14ac:dyDescent="0.3">
      <c r="A75" s="29">
        <v>2</v>
      </c>
      <c r="B75" s="29">
        <v>4</v>
      </c>
      <c r="C75" s="18" t="s">
        <v>230</v>
      </c>
      <c r="D75" s="18" t="s">
        <v>231</v>
      </c>
      <c r="E75" s="18"/>
      <c r="F75" s="18" t="s">
        <v>232</v>
      </c>
      <c r="G75" s="18"/>
      <c r="H75" s="18" t="s">
        <v>16</v>
      </c>
      <c r="I75" s="18" t="s">
        <v>232</v>
      </c>
    </row>
    <row r="76" spans="1:9" ht="27.6" x14ac:dyDescent="0.3">
      <c r="A76" s="29">
        <v>3</v>
      </c>
      <c r="B76" s="29">
        <v>1</v>
      </c>
      <c r="C76" s="18" t="s">
        <v>233</v>
      </c>
      <c r="D76" s="18" t="s">
        <v>227</v>
      </c>
      <c r="E76" s="18" t="s">
        <v>234</v>
      </c>
      <c r="F76" s="18" t="s">
        <v>235</v>
      </c>
      <c r="G76" s="18" t="s">
        <v>236</v>
      </c>
      <c r="H76" s="18" t="s">
        <v>16</v>
      </c>
      <c r="I76" s="18" t="s">
        <v>237</v>
      </c>
    </row>
    <row r="77" spans="1:9" x14ac:dyDescent="0.3">
      <c r="A77" s="29">
        <v>4</v>
      </c>
      <c r="B77" s="29">
        <v>2</v>
      </c>
      <c r="C77" s="18" t="s">
        <v>238</v>
      </c>
      <c r="D77" s="18" t="s">
        <v>231</v>
      </c>
      <c r="E77" s="18"/>
      <c r="F77" s="18" t="s">
        <v>239</v>
      </c>
      <c r="G77" s="18"/>
      <c r="H77" s="18" t="s">
        <v>122</v>
      </c>
      <c r="I77" s="18" t="s">
        <v>240</v>
      </c>
    </row>
    <row r="78" spans="1:9" x14ac:dyDescent="0.3">
      <c r="A78" s="29">
        <v>5</v>
      </c>
      <c r="B78" s="29">
        <v>1</v>
      </c>
      <c r="C78" s="18" t="s">
        <v>241</v>
      </c>
      <c r="D78" s="18" t="s">
        <v>227</v>
      </c>
      <c r="E78" s="18"/>
      <c r="F78" s="18" t="s">
        <v>175</v>
      </c>
      <c r="G78" s="18" t="s">
        <v>66</v>
      </c>
      <c r="H78" s="18" t="s">
        <v>16</v>
      </c>
      <c r="I78" s="18" t="s">
        <v>164</v>
      </c>
    </row>
    <row r="79" spans="1:9" x14ac:dyDescent="0.3">
      <c r="A79" s="29">
        <v>6</v>
      </c>
      <c r="B79" s="29">
        <v>1</v>
      </c>
      <c r="C79" s="18" t="s">
        <v>242</v>
      </c>
      <c r="D79" s="18" t="s">
        <v>227</v>
      </c>
      <c r="E79" s="18"/>
      <c r="F79" s="18" t="s">
        <v>296</v>
      </c>
      <c r="G79" s="18"/>
      <c r="H79" s="18" t="s">
        <v>16</v>
      </c>
      <c r="I79" s="18" t="s">
        <v>61</v>
      </c>
    </row>
    <row r="80" spans="1:9" x14ac:dyDescent="0.3">
      <c r="A80" s="16">
        <v>7</v>
      </c>
      <c r="B80" s="16">
        <v>2</v>
      </c>
      <c r="C80" s="17" t="s">
        <v>243</v>
      </c>
      <c r="D80" s="17" t="s">
        <v>227</v>
      </c>
      <c r="E80" s="17"/>
      <c r="F80" s="18" t="s">
        <v>296</v>
      </c>
      <c r="G80" s="17"/>
      <c r="H80" s="17" t="s">
        <v>16</v>
      </c>
      <c r="I80" s="17" t="s">
        <v>182</v>
      </c>
    </row>
  </sheetData>
  <mergeCells count="9">
    <mergeCell ref="E1:F4"/>
    <mergeCell ref="A1:B1"/>
    <mergeCell ref="C1:D1"/>
    <mergeCell ref="A2:B2"/>
    <mergeCell ref="C2:D2"/>
    <mergeCell ref="A3:B3"/>
    <mergeCell ref="C3:D3"/>
    <mergeCell ref="A4:B4"/>
    <mergeCell ref="C4:D4"/>
  </mergeCells>
  <conditionalFormatting sqref="N44">
    <cfRule type="expression" dxfId="4" priority="2">
      <formula>AND($N44&gt;=0.01,$N44&lt;0.05,$C44&lt;&gt;"",$M44&lt;&gt;"")</formula>
    </cfRule>
    <cfRule type="expression" dxfId="3" priority="3">
      <formula>AND($C44&lt;&gt;"",$N44&gt;=0.05,$N44&lt;0.1,$M44&lt;&gt;"")</formula>
    </cfRule>
    <cfRule type="expression" dxfId="2" priority="5">
      <formula>AND($C44&lt;&gt;"",$N44&gt;=0.1,$M44&lt;&gt;"")</formula>
    </cfRule>
  </conditionalFormatting>
  <conditionalFormatting sqref="H44">
    <cfRule type="expression" dxfId="1" priority="4">
      <formula>AND($H44&lt;&gt;"FAE",$C44&lt;&gt;"",$D44&lt;&gt;"NU",$D44&lt;&gt;"TPS")</formula>
    </cfRule>
  </conditionalFormatting>
  <conditionalFormatting sqref="L44">
    <cfRule type="expression" dxfId="0" priority="1">
      <formula>AND($L44=0,$C44&lt;&gt;"",$M44&lt;&gt;"",ISERROR(FIND("C/LAVORO",$F44)))</formula>
    </cfRule>
  </conditionalFormatting>
  <pageMargins left="0.70866141732283472" right="0.70866141732283472" top="0.74803149606299213" bottom="0.74803149606299213" header="0.31496062992125984" footer="0.31496062992125984"/>
  <pageSetup scale="3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1" ma:contentTypeDescription="Creare un nuovo documento." ma:contentTypeScope="" ma:versionID="c6960186aa0b72caff609e9cfe24f306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7dd42f729feace4fca617afd20c9db7b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E4D42-2F3E-46F1-96DE-82D8798C4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233007-0CA7-47E2-A2B8-3773266EA26D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aee85ee7-dfdd-4e89-b8b9-0bcca5b04b05"/>
  </ds:schemaRefs>
</ds:datastoreItem>
</file>

<file path=customXml/itemProps3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G.Boschini</dc:creator>
  <cp:lastModifiedBy>John Wiedey</cp:lastModifiedBy>
  <cp:lastPrinted>2021-11-16T00:27:56Z</cp:lastPrinted>
  <dcterms:created xsi:type="dcterms:W3CDTF">2019-09-10T12:05:16Z</dcterms:created>
  <dcterms:modified xsi:type="dcterms:W3CDTF">2021-11-16T01:05:23Z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