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Lavori\BLUES\git\fae\sparrow\CORE BOARD\v2\SCH + BOM\BOM\"/>
    </mc:Choice>
  </mc:AlternateContent>
  <xr:revisionPtr revIDLastSave="0" documentId="13_ncr:1_{C79150FA-C949-41A2-BC15-2BCFE68ECD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2" r:id="rId1"/>
  </sheets>
  <definedNames>
    <definedName name="_FilterDatabase" localSheetId="0" hidden="1">BOM!$A$6:$L$6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2" l="1"/>
</calcChain>
</file>

<file path=xl/sharedStrings.xml><?xml version="1.0" encoding="utf-8"?>
<sst xmlns="http://schemas.openxmlformats.org/spreadsheetml/2006/main" count="569" uniqueCount="339">
  <si>
    <t>Item</t>
  </si>
  <si>
    <t>Quantity</t>
  </si>
  <si>
    <t>Reference</t>
  </si>
  <si>
    <t>Part</t>
  </si>
  <si>
    <t>Description</t>
  </si>
  <si>
    <t>Temperature</t>
  </si>
  <si>
    <t>Package</t>
  </si>
  <si>
    <t>DATA</t>
  </si>
  <si>
    <t>Type</t>
  </si>
  <si>
    <t>PROJECT</t>
  </si>
  <si>
    <t>REVISION</t>
  </si>
  <si>
    <t>SCHEMATIC</t>
  </si>
  <si>
    <t>MPN</t>
  </si>
  <si>
    <t>MPN2</t>
  </si>
  <si>
    <t>MPN3</t>
  </si>
  <si>
    <t>MPN4</t>
  </si>
  <si>
    <t>ANT1</t>
  </si>
  <si>
    <t>NN02-224</t>
  </si>
  <si>
    <t>ANTENNA CHIP LTE/GNSS/BT D=12X3X2.4 NN02-224 IGNION SMT</t>
  </si>
  <si>
    <t>-40°..+125°</t>
  </si>
  <si>
    <t>SMD</t>
  </si>
  <si>
    <t>ANT-NN02-224</t>
  </si>
  <si>
    <t>CS1</t>
  </si>
  <si>
    <t>CS V2 4L 35um</t>
  </si>
  <si>
    <t>C.S. SPARROW-REFERENCE-SENSOR-BOARD V2 (82X35.62)mm 4L/SO(BLACK)/SR ENIG TG150 sp=1.6mm Cu=35um</t>
  </si>
  <si>
    <t>TG150</t>
  </si>
  <si>
    <t>C1</t>
  </si>
  <si>
    <t>22u/6.3V/X5R</t>
  </si>
  <si>
    <t>CHIP CAP.CER. 22uF 6V3 20% X5R 0402</t>
  </si>
  <si>
    <t>-55°..+85°</t>
  </si>
  <si>
    <t>CS-C-0402</t>
  </si>
  <si>
    <t>C2,C5</t>
  </si>
  <si>
    <t>1u/16V-X5R</t>
  </si>
  <si>
    <t>CHIP CAP.CER. 1uF 16V 10% X5R 0402</t>
  </si>
  <si>
    <t>C3,C6,C7,C11,C13,C14,C19,C22,C25,C28,C29,C32,C40,C53</t>
  </si>
  <si>
    <t>100n/16V</t>
  </si>
  <si>
    <t>CHIP CAP.CER. 100nF 16V 10% X7R 0402</t>
  </si>
  <si>
    <t>C4</t>
  </si>
  <si>
    <t>10u/6.3V-X5R</t>
  </si>
  <si>
    <t>CHIP CAP.CER. 10uF 6.3V 20% X5R 0402</t>
  </si>
  <si>
    <t>C10,C12,C20</t>
  </si>
  <si>
    <t>4.7u/6.3V-X5R</t>
  </si>
  <si>
    <t>CHIP CAP.CER. 4.7uF 6.3V 20% X5R 0402</t>
  </si>
  <si>
    <t>C15,C16</t>
  </si>
  <si>
    <t>4p/50V-C0G</t>
  </si>
  <si>
    <t>CHIP CAP.CER. 4pF 50V ±0.25pF C0G 0402</t>
  </si>
  <si>
    <t>-55°..+125°</t>
  </si>
  <si>
    <t>C17</t>
  </si>
  <si>
    <t>10p/50V-NP0</t>
  </si>
  <si>
    <t>CHIP CAP.CER. 10pF 50V 5% 0402</t>
  </si>
  <si>
    <t>C18</t>
  </si>
  <si>
    <t>3.6p/50V-C0G</t>
  </si>
  <si>
    <t>500R07S3R6BV4T</t>
  </si>
  <si>
    <t>CHIP CAP.CER. 3.6pF 50V ±0.1pF C0G 0402 SMT</t>
  </si>
  <si>
    <t>C24</t>
  </si>
  <si>
    <t>68p/50V-C0G</t>
  </si>
  <si>
    <t>CHIP CAP.CER. 68pF 50V 5% C0G 0402</t>
  </si>
  <si>
    <t>C26,C30,C31,C37,C39,C41,C42</t>
  </si>
  <si>
    <t>33p/50V-C0G</t>
  </si>
  <si>
    <t>CHIP CAP.CER. 33pF 50V 5% C0G 0402</t>
  </si>
  <si>
    <t>C27</t>
  </si>
  <si>
    <t>470n/10V-X5R</t>
  </si>
  <si>
    <t>CHIP CAP.CER. 470nF 10V 10% X5R 0402</t>
  </si>
  <si>
    <t>C33</t>
  </si>
  <si>
    <t>47n/25V</t>
  </si>
  <si>
    <t>CHIP CAP.CER. 47nF 25V 10% X7R 0402</t>
  </si>
  <si>
    <t>C34</t>
  </si>
  <si>
    <t>47p/50V-C0G</t>
  </si>
  <si>
    <t>CHIP CAP.CER. 47pF 50V 5% C0G 0402</t>
  </si>
  <si>
    <t>C35,C36,C47</t>
  </si>
  <si>
    <t>2.7p/50V-C0G</t>
  </si>
  <si>
    <t>CHIP CAP.CER. 2.7pF 50V ±0.25pF C0G 0402</t>
  </si>
  <si>
    <t>C38</t>
  </si>
  <si>
    <t>2.4p/50V-C0G</t>
  </si>
  <si>
    <t>04025U2R4BAT2A</t>
  </si>
  <si>
    <t>CHIP CAP.CER. 2.4pF 50V ±0.1pF C0G 0402 SMT</t>
  </si>
  <si>
    <t>C43</t>
  </si>
  <si>
    <t>6.8p/50V-C0G</t>
  </si>
  <si>
    <t>CHIP CAP.CER. 6.8pF 50V ±0.5pF C0G 0402</t>
  </si>
  <si>
    <t>C44</t>
  </si>
  <si>
    <t>5.6p/50V-C0G</t>
  </si>
  <si>
    <t>CHIP CAP.CER. 5.6pF 50V 5% C0G 0402</t>
  </si>
  <si>
    <t>C45</t>
  </si>
  <si>
    <t>3.9p/50V-C0G</t>
  </si>
  <si>
    <t>CHIP CAP.CER. 3.9pF 50V ±0.25pF C0G 0402</t>
  </si>
  <si>
    <t>C46</t>
  </si>
  <si>
    <t>3.3p/50V-C0G</t>
  </si>
  <si>
    <t>CHIP CAP.CER. 3.3pF 50V 5% C0G 0402</t>
  </si>
  <si>
    <t>C48</t>
  </si>
  <si>
    <t>1.3p/50V-C0G</t>
  </si>
  <si>
    <t>500R07S1R3BV4T</t>
  </si>
  <si>
    <t>CHIP CAP.CER. 1.3pF 50V ±0.1pF C0G 0402 SMT</t>
  </si>
  <si>
    <t>C50,C51,C52</t>
  </si>
  <si>
    <t>1n/50V</t>
  </si>
  <si>
    <t>CHIP CAP.CER. 1nF 50V 10% X7R 0402</t>
  </si>
  <si>
    <t>DSW1</t>
  </si>
  <si>
    <t>DIP-SW-MCDHN-04F-T-V</t>
  </si>
  <si>
    <t>DIP SWITCH 4P/D NERO MCDHN-04F-V MULTICOMP SMT</t>
  </si>
  <si>
    <t xml:space="preserve"> </t>
  </si>
  <si>
    <t>DSS-4-0127-MCDHN</t>
  </si>
  <si>
    <t>LD1</t>
  </si>
  <si>
    <t>GENERIC</t>
  </si>
  <si>
    <t>LS Q976-NR-1</t>
  </si>
  <si>
    <t>RED LED DIODE 0603 SMT</t>
  </si>
  <si>
    <t>LD-0603</t>
  </si>
  <si>
    <t>LD2</t>
  </si>
  <si>
    <t>GENERICO</t>
  </si>
  <si>
    <t>VLMG1300-GS08</t>
  </si>
  <si>
    <t>GREEN LED DIODE 0603 SMT</t>
  </si>
  <si>
    <t>LD3</t>
  </si>
  <si>
    <t>LBQ39E</t>
  </si>
  <si>
    <t>LBQ39E-N1OO-35-1</t>
  </si>
  <si>
    <t>L1</t>
  </si>
  <si>
    <t>1285AS-H-2R2M=P2</t>
  </si>
  <si>
    <t>-40°..+85°</t>
  </si>
  <si>
    <t>LS-0806</t>
  </si>
  <si>
    <t>L2</t>
  </si>
  <si>
    <t>BLM18AG102SN1</t>
  </si>
  <si>
    <t>BLM18AG102SN1D</t>
  </si>
  <si>
    <t>LS-0603</t>
  </si>
  <si>
    <t>L3</t>
  </si>
  <si>
    <t>LQM21DN150M70L</t>
  </si>
  <si>
    <t>LS-0805</t>
  </si>
  <si>
    <t>L4,R36</t>
  </si>
  <si>
    <t>0R</t>
  </si>
  <si>
    <t>CHIP RES. 0R 0402 1/16W 1%</t>
  </si>
  <si>
    <t>RS-0402</t>
  </si>
  <si>
    <t>L5</t>
  </si>
  <si>
    <t>MLG1005S11NJT000</t>
  </si>
  <si>
    <t>LS-0402</t>
  </si>
  <si>
    <t>L6,L12</t>
  </si>
  <si>
    <t>L-07C3N3SV6T</t>
  </si>
  <si>
    <t>-40°..+100°</t>
  </si>
  <si>
    <t>L7</t>
  </si>
  <si>
    <t>PE-0402CL3N6STT</t>
  </si>
  <si>
    <t>L8,L11</t>
  </si>
  <si>
    <t>LQW15AN47NJ00D</t>
  </si>
  <si>
    <t>L9</t>
  </si>
  <si>
    <t>LQG15HS3N0S02D</t>
  </si>
  <si>
    <t>L10</t>
  </si>
  <si>
    <t>LQG15WZ8N7J02D</t>
  </si>
  <si>
    <t>L13</t>
  </si>
  <si>
    <t>L-07C6N8JV6T</t>
  </si>
  <si>
    <t>L14</t>
  </si>
  <si>
    <t>LQW18AN12NG80</t>
  </si>
  <si>
    <t>FRACTUS-0404</t>
  </si>
  <si>
    <t>L15</t>
  </si>
  <si>
    <t>LQW15AN4N5G80D</t>
  </si>
  <si>
    <t>PB2</t>
  </si>
  <si>
    <t>PB-SKRPADE010</t>
  </si>
  <si>
    <t>-20°..+70°</t>
  </si>
  <si>
    <t>PB-SKRPA</t>
  </si>
  <si>
    <t>R1,R2,R3,R4,R18</t>
  </si>
  <si>
    <t>49.9R</t>
  </si>
  <si>
    <t>CHIP RES. 49R9 0402 1/16W 1% 100PPM/°C</t>
  </si>
  <si>
    <t>-55°..+155°</t>
  </si>
  <si>
    <t>R5,R6</t>
  </si>
  <si>
    <t>10M/5%</t>
  </si>
  <si>
    <t>CHIP RES. 10M 0402 1/8W 5%</t>
  </si>
  <si>
    <t>R14,R17</t>
  </si>
  <si>
    <t>200R</t>
  </si>
  <si>
    <t>CHIP RES. 200R 0402 1/16W 1% 100PPM/°C</t>
  </si>
  <si>
    <t>R15,R16,R20,R21,R22,R24,R26</t>
  </si>
  <si>
    <t>10k</t>
  </si>
  <si>
    <t>CHIP RES. 10K 0402 1/16W 1%</t>
  </si>
  <si>
    <t>R19</t>
  </si>
  <si>
    <t>22R</t>
  </si>
  <si>
    <t>CHIP RES. 22R 0402 1/16W 1%</t>
  </si>
  <si>
    <t>R23,R25</t>
  </si>
  <si>
    <t>1k</t>
  </si>
  <si>
    <t>CHIP RES. 1K 0402 1/16W 1%</t>
  </si>
  <si>
    <t>R31,R32,R34</t>
  </si>
  <si>
    <t>100R</t>
  </si>
  <si>
    <t>CHIP RES. 100R 0402 1/16W 1%</t>
  </si>
  <si>
    <t>R33</t>
  </si>
  <si>
    <t>R35</t>
  </si>
  <si>
    <t>CHIP RES. 2M2 0402 1/16W 1% 100PPM/°C</t>
  </si>
  <si>
    <t>TVS1</t>
  </si>
  <si>
    <t>ESD5Z5.0T1G</t>
  </si>
  <si>
    <t>-55°..+150°</t>
  </si>
  <si>
    <t>SOD523</t>
  </si>
  <si>
    <t>U1</t>
  </si>
  <si>
    <t>RP605Z333B-E2-F</t>
  </si>
  <si>
    <t>XFBGA20</t>
  </si>
  <si>
    <t>U3</t>
  </si>
  <si>
    <t>STM32WL55CCU7</t>
  </si>
  <si>
    <t>-40°..+105°</t>
  </si>
  <si>
    <t>UFQFPN48-EXP-0700X0700</t>
  </si>
  <si>
    <t>U4</t>
  </si>
  <si>
    <t>TS3A5223RSWR</t>
  </si>
  <si>
    <t>UFQFN10-0180X0140</t>
  </si>
  <si>
    <t>U6</t>
  </si>
  <si>
    <t>BGS13S4N9E6327XTSA1</t>
  </si>
  <si>
    <t>XFLGA9</t>
  </si>
  <si>
    <t>Y1</t>
  </si>
  <si>
    <t>ABS06-107-32.768KHZ-T</t>
  </si>
  <si>
    <t>Y-ABS06</t>
  </si>
  <si>
    <t>Y2</t>
  </si>
  <si>
    <t>TYETBCSANF-32.000000</t>
  </si>
  <si>
    <t>-20°..+75°</t>
  </si>
  <si>
    <t>Y-TYETBCSANF</t>
  </si>
  <si>
    <t>25/10/2021</t>
  </si>
  <si>
    <t>NOT MOUNTED</t>
  </si>
  <si>
    <t>BAT1</t>
  </si>
  <si>
    <t>NU</t>
  </si>
  <si>
    <t>THT</t>
  </si>
  <si>
    <t>BATHLD-2468-NOMECC</t>
  </si>
  <si>
    <t>BAT2</t>
  </si>
  <si>
    <t>3034</t>
  </si>
  <si>
    <t>BATHLD-3034-2032</t>
  </si>
  <si>
    <t>C8,C9,C23,C49</t>
  </si>
  <si>
    <t>FID1,FID2</t>
  </si>
  <si>
    <t>TPS</t>
  </si>
  <si>
    <t>FIDUCIAL</t>
  </si>
  <si>
    <t>J1,J2</t>
  </si>
  <si>
    <t>00718</t>
  </si>
  <si>
    <t>STRIP 12P F/D P=2.54 00718 UCON</t>
  </si>
  <si>
    <t>J-12-0254-FDT-H0508_EDGE</t>
  </si>
  <si>
    <t>J3</t>
  </si>
  <si>
    <t>B2B-PH-SM4-TBT(LF)(SN)</t>
  </si>
  <si>
    <t>CONN. PH 2P M/D P=2 B2B-PH-SM4-TBT(LF)(SN) JST SMT</t>
  </si>
  <si>
    <t>-25°..+85°</t>
  </si>
  <si>
    <t>J-2-0200-MDS-B2B-PH-SM4</t>
  </si>
  <si>
    <t>J4</t>
  </si>
  <si>
    <t>BM04B-SRSS-TBT(LF)(SN)</t>
  </si>
  <si>
    <t>CONN. SH 4P M/D P=1 BM04B-SRSS-TBT(LF)(SN) JST SMT</t>
  </si>
  <si>
    <t>J-4-0100-MDS-SH</t>
  </si>
  <si>
    <t>J5,J6</t>
  </si>
  <si>
    <t>FTSH-105-01-F-DV-K-P-TR</t>
  </si>
  <si>
    <t>CONN. UNSHROUDED HEADER HDR 10 POS P=1.27 FTSH-105-01-F-DV-K-P-TR SAMTEC SMT</t>
  </si>
  <si>
    <t>J-5X2-0127-MDS-FTSH105</t>
  </si>
  <si>
    <t>LD4</t>
  </si>
  <si>
    <t>LD5</t>
  </si>
  <si>
    <t>LD6</t>
  </si>
  <si>
    <t>OBJ1</t>
  </si>
  <si>
    <t>S02-30200250</t>
  </si>
  <si>
    <t>RF SHIELD 30X20MM S02-30200250 HARWIN SMD</t>
  </si>
  <si>
    <t>SMT</t>
  </si>
  <si>
    <t>J-S02-30200250</t>
  </si>
  <si>
    <t>OBJ2,OBJ3,OBJ4,OBJ5</t>
  </si>
  <si>
    <t>S1001-46R</t>
  </si>
  <si>
    <t>-25°..+150°</t>
  </si>
  <si>
    <t>J-S1001-46R</t>
  </si>
  <si>
    <t>PB1,PB3,PB4,PB5,PB6</t>
  </si>
  <si>
    <t>R7,R8</t>
  </si>
  <si>
    <t>CHIP RES. 4K7 0402 1/16W 1%</t>
  </si>
  <si>
    <t>R9,R13</t>
  </si>
  <si>
    <t>RC0402FR-0710KL</t>
  </si>
  <si>
    <t>R10,R11,R12</t>
  </si>
  <si>
    <t>CRCW040249R9FKED</t>
  </si>
  <si>
    <t>R27,R28,R29,R30</t>
  </si>
  <si>
    <t>CHIP RES. 0402</t>
  </si>
  <si>
    <t>TVS2</t>
  </si>
  <si>
    <t>U2</t>
  </si>
  <si>
    <t>BME280</t>
  </si>
  <si>
    <t>IC-BME280</t>
  </si>
  <si>
    <t>U5</t>
  </si>
  <si>
    <t>PYD 1598/7655</t>
  </si>
  <si>
    <t>-40°..+70°</t>
  </si>
  <si>
    <t>TO5-4</t>
  </si>
  <si>
    <t>U7</t>
  </si>
  <si>
    <t>-40°..85°</t>
  </si>
  <si>
    <t>UFQFN12-0180X0180</t>
  </si>
  <si>
    <t>STM32WLE5CCU6</t>
  </si>
  <si>
    <t>STM32WLE5CCU7</t>
  </si>
  <si>
    <t>STM32WL55CCU6</t>
  </si>
  <si>
    <t>20211494 - (SPARROW CORE BOARD)</t>
  </si>
  <si>
    <t>2</t>
  </si>
  <si>
    <t>20211494_SPARROW-CORE-BOARD_V2</t>
  </si>
  <si>
    <t>Blues Inc</t>
  </si>
  <si>
    <t>C54, C55</t>
  </si>
  <si>
    <t>2468</t>
  </si>
  <si>
    <t>CC0402JRNPO9BN330</t>
  </si>
  <si>
    <t>C0402C102K5RECAUTO</t>
  </si>
  <si>
    <t>SKRPADE010</t>
  </si>
  <si>
    <t>CC0402JRNPO9BN100</t>
  </si>
  <si>
    <t>0402N4R0C500CT</t>
  </si>
  <si>
    <t>JMK105BBJ475MV-F </t>
  </si>
  <si>
    <t>GRM155R60J106ME44D</t>
  </si>
  <si>
    <t>CC0402KRX7R7BB104</t>
  </si>
  <si>
    <t>EMK105BJ105MVHF</t>
  </si>
  <si>
    <t>CC0603MRX5R5BB226</t>
  </si>
  <si>
    <t>CRCW04020000Z0TDBC</t>
  </si>
  <si>
    <t>SG73S1ETTP106J</t>
  </si>
  <si>
    <t>RC0402FR-071KL</t>
  </si>
  <si>
    <t>MCDHN-04F-V</t>
  </si>
  <si>
    <t>CC0402JRNPO9BN680</t>
  </si>
  <si>
    <t>RC0402FR-07100RL</t>
  </si>
  <si>
    <t>RC0402FR-0722RL</t>
  </si>
  <si>
    <t>RC0402FR-07200RL</t>
  </si>
  <si>
    <t>RC0402FR-074K7L</t>
  </si>
  <si>
    <t>RC0402FR-072M2L</t>
  </si>
  <si>
    <t>FXMAR2104UMX</t>
  </si>
  <si>
    <t>CC0402JRNPO9BN470</t>
  </si>
  <si>
    <t>0402N3R9C500CT</t>
  </si>
  <si>
    <t>0402N2R7C500CT</t>
  </si>
  <si>
    <t>04025A5R6JAT2A</t>
  </si>
  <si>
    <t>04025A3R3JAT2A</t>
  </si>
  <si>
    <t>04025A6R8DAT4A</t>
  </si>
  <si>
    <t>CC0402KRX5R6BB474</t>
  </si>
  <si>
    <t>CC0402KRX7R8BB473</t>
  </si>
  <si>
    <t>BLUE LED DIODE LBQ39E OSRAM 0603 SMT</t>
  </si>
  <si>
    <t>INDUCTOR 2.2uH 1.5A 20% 0806 1285AS-H-2R2M=P2 MURATA SMT</t>
  </si>
  <si>
    <t>FERRITE BEAD 1K 0.4A 25% 0603 BLM18AG102SN1D MURATA SMT</t>
  </si>
  <si>
    <t>INDUCTOR 15uH 0.25A 20% 0805 LQM21DN150M70L COILCRAFT SMT</t>
  </si>
  <si>
    <t>INDUCTOR 11nH 0.4A ±5% 0402 MLG1005S11NJT000 TDK SMT</t>
  </si>
  <si>
    <t>INDUCTOR 3.3nH 0.3A ±0.3nH 0402 L-07C3N3SV6T JOHANSON TECHNOLOGY SMT</t>
  </si>
  <si>
    <t>INDUCTOR 3.6nH 0.3A ±0.3nH 0402 PE-0402CL3N6STT PULSE SMT</t>
  </si>
  <si>
    <t>INDUCTOR 47nH 0.21A 5% A FILO 0402 SMT</t>
  </si>
  <si>
    <t>INDUCTOR 3nH 0.8A 1% 0402 LQG15HS3N0S02D MURATA SMT</t>
  </si>
  <si>
    <t>INDUCTOR 8.7nH 0.55A ±5% 0402 LQG15WZ8N7J02D MURATA SMT</t>
  </si>
  <si>
    <t>INDUCTOR 6.8nH 0.25A 5% 0402 L-07C6N8JV6T JOHANSON TECHNOLOGY SMT</t>
  </si>
  <si>
    <t>INDUCTOR 12nH 1.5A ±2% 0603 LQW18AN12NG80 MURATA SMT</t>
  </si>
  <si>
    <t>INDUCTOR 4.5nH 1.45A ±2% 0402 LQW15AN4N5G80D MURATA SMT</t>
  </si>
  <si>
    <t>PUSH BUTTON 16V 0.5A 4.2X3.2 SPST SKRPADE010 ALPS SMT</t>
  </si>
  <si>
    <t>DIODE TVS TRANSIL UNIDIR. 158W 18.6V ESD5Z5.0T1G SOD-523 SMT</t>
  </si>
  <si>
    <t>I.C. RP605Z333B-E2-F RICOH WLCSP20 SMT</t>
  </si>
  <si>
    <t>I.C. STM32WL55CCU7 ST UFQFPN48</t>
  </si>
  <si>
    <t>I.C. TS3A5223RSWR UQFN-10 TI SMT</t>
  </si>
  <si>
    <t>I.C. BGS13S4N9E6327XTSA1 XFLGA9 INFINEON SMT</t>
  </si>
  <si>
    <t>CRYSTAL 32.768KHz 4pF 20ppm D=2x1.2 ABS06-107-32.768KHZ-T ABRACON SMT</t>
  </si>
  <si>
    <t>OSCILLATOR 32MHz 2.8V-3.3V 1ppm D=2.5x2 TYETBCSANF-32.000000 TAITIEN SMT</t>
  </si>
  <si>
    <t>BATTERY HOLDER 2468 KEYSTONE</t>
  </si>
  <si>
    <t>BATTERY HOLDER 3034 KEYSTONE SMT</t>
  </si>
  <si>
    <t>SUPPORT RFI SHIELD S1001-46R HARWIN SMD</t>
  </si>
  <si>
    <t>I.C. BME280 BOSCH LGA8 SMT</t>
  </si>
  <si>
    <t>I.C. PYD 1598/7655 EXCELITAS TO-5</t>
  </si>
  <si>
    <t>I.C. FXMAR2104UMX ONSEMI UMLP-12 SMT</t>
  </si>
  <si>
    <t>ASS1</t>
  </si>
  <si>
    <t>TWF5-3-9W</t>
  </si>
  <si>
    <t>MH3080-1</t>
  </si>
  <si>
    <t>PIR LENS MH3080-1 MUHWA</t>
  </si>
  <si>
    <t>PLASTIC ENCLOSURE 45,6x27,5x90 TWF5-3-9W TAKACHI</t>
  </si>
  <si>
    <t>ASS2,ASS3,ASS4,ASS5</t>
  </si>
  <si>
    <t>ASS6,ASS7,ASS8,ASS9</t>
  </si>
  <si>
    <t>SCREW SELF TAPPING 2.3X6 INOX DIN 7985</t>
  </si>
  <si>
    <t>ASS10</t>
  </si>
  <si>
    <t>SCREW 2.6X12 INOX DIN 7985</t>
  </si>
  <si>
    <t>NLAS2750MUTAG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</si>
</sst>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29" x14ac:knownFonts="1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Narrow"/>
      <family val="2"/>
    </font>
    <font>
      <b/>
      <sz val="13"/>
      <color theme="3"/>
      <name val="Arial Narrow"/>
      <family val="2"/>
    </font>
    <font>
      <b/>
      <sz val="11"/>
      <color theme="3"/>
      <name val="Arial Narrow"/>
      <family val="2"/>
    </font>
    <font>
      <sz val="10"/>
      <color rgb="FF006100"/>
      <name val="Arial Narrow"/>
      <family val="2"/>
    </font>
    <font>
      <sz val="10"/>
      <color rgb="FF9C0006"/>
      <name val="Arial Narrow"/>
      <family val="2"/>
    </font>
    <font>
      <sz val="10"/>
      <color rgb="FF9C6500"/>
      <name val="Arial Narrow"/>
      <family val="2"/>
    </font>
    <font>
      <sz val="10"/>
      <color rgb="FF3F3F76"/>
      <name val="Arial Narrow"/>
      <family val="2"/>
    </font>
    <font>
      <b/>
      <sz val="10"/>
      <color rgb="FF3F3F3F"/>
      <name val="Arial Narrow"/>
      <family val="2"/>
    </font>
    <font>
      <b/>
      <sz val="10"/>
      <color rgb="FFFA7D00"/>
      <name val="Arial Narrow"/>
      <family val="2"/>
    </font>
    <font>
      <sz val="10"/>
      <color rgb="FFFA7D00"/>
      <name val="Arial Narrow"/>
      <family val="2"/>
    </font>
    <font>
      <b/>
      <sz val="10"/>
      <color theme="0"/>
      <name val="Arial Narrow"/>
      <family val="2"/>
    </font>
    <font>
      <sz val="10"/>
      <color rgb="FFFF0000"/>
      <name val="Arial Narrow"/>
      <family val="2"/>
    </font>
    <font>
      <i/>
      <sz val="10"/>
      <color rgb="FF7F7F7F"/>
      <name val="Arial Narrow"/>
      <family val="2"/>
    </font>
    <font>
      <b/>
      <sz val="10"/>
      <color theme="1"/>
      <name val="Arial Narrow"/>
      <family val="2"/>
    </font>
    <font>
      <sz val="10"/>
      <color theme="0"/>
      <name val="Arial Narrow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  <scheme val="minor"/>
    </font>
    <font>
      <b/>
      <sz val="48"/>
      <color theme="1"/>
      <name val="Arial Narrow"/>
      <family val="2"/>
    </font>
    <font>
      <sz val="10"/>
      <name val="Arial Narrow"/>
      <family val="2"/>
    </font>
    <font>
      <sz val="10"/>
      <color rgb="FF333333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0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FF"/>
        <bgColor theme="0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0" fontId="2" fillId="0" borderId="0"/>
    <xf numFmtId="0" fontId="1" fillId="0" borderId="0"/>
    <xf numFmtId="164" fontId="3" fillId="0" borderId="0" applyFont="0" applyFill="0" applyBorder="0" applyAlignment="0" applyProtection="0"/>
  </cellStyleXfs>
  <cellXfs count="55">
    <xf numFmtId="0" fontId="0" fillId="0" borderId="0" xfId="0"/>
    <xf numFmtId="49" fontId="3" fillId="33" borderId="0" xfId="42" applyNumberFormat="1" applyFont="1" applyFill="1" applyBorder="1" applyAlignment="1">
      <alignment horizontal="left" vertical="center" wrapText="1"/>
    </xf>
    <xf numFmtId="0" fontId="3" fillId="33" borderId="0" xfId="42" applyFont="1" applyFill="1" applyAlignment="1">
      <alignment vertical="center" wrapText="1"/>
    </xf>
    <xf numFmtId="0" fontId="3" fillId="33" borderId="0" xfId="42" applyFont="1" applyFill="1" applyAlignment="1">
      <alignment horizontal="left" vertical="center" wrapText="1"/>
    </xf>
    <xf numFmtId="0" fontId="20" fillId="33" borderId="0" xfId="42" applyFill="1" applyAlignment="1">
      <alignment horizontal="left" vertical="center" wrapText="1"/>
    </xf>
    <xf numFmtId="0" fontId="20" fillId="33" borderId="0" xfId="42" applyFill="1" applyAlignment="1">
      <alignment vertical="center" wrapText="1"/>
    </xf>
    <xf numFmtId="49" fontId="3" fillId="33" borderId="0" xfId="42" applyNumberFormat="1" applyFont="1" applyFill="1" applyAlignment="1">
      <alignment horizontal="center" vertical="center" wrapText="1"/>
    </xf>
    <xf numFmtId="49" fontId="3" fillId="33" borderId="0" xfId="42" applyNumberFormat="1" applyFont="1" applyFill="1" applyAlignment="1">
      <alignment horizontal="left" vertical="center" wrapText="1"/>
    </xf>
    <xf numFmtId="2" fontId="3" fillId="33" borderId="0" xfId="42" applyNumberFormat="1" applyFont="1" applyFill="1" applyAlignment="1">
      <alignment horizontal="left" vertical="center" wrapText="1"/>
    </xf>
    <xf numFmtId="1" fontId="3" fillId="33" borderId="0" xfId="42" applyNumberFormat="1" applyFont="1" applyFill="1" applyBorder="1" applyAlignment="1">
      <alignment vertical="center" wrapText="1"/>
    </xf>
    <xf numFmtId="0" fontId="20" fillId="33" borderId="0" xfId="42" applyFill="1" applyBorder="1" applyAlignment="1">
      <alignment horizontal="left" vertical="center" wrapText="1"/>
    </xf>
    <xf numFmtId="0" fontId="20" fillId="33" borderId="0" xfId="42" applyFill="1" applyBorder="1" applyAlignment="1">
      <alignment vertical="center" wrapText="1"/>
    </xf>
    <xf numFmtId="2" fontId="22" fillId="34" borderId="11" xfId="42" applyNumberFormat="1" applyFont="1" applyFill="1" applyBorder="1" applyAlignment="1">
      <alignment horizontal="center" vertical="center" wrapText="1"/>
    </xf>
    <xf numFmtId="0" fontId="22" fillId="34" borderId="11" xfId="42" applyFont="1" applyFill="1" applyBorder="1" applyAlignment="1">
      <alignment horizontal="center" vertical="center" wrapText="1"/>
    </xf>
    <xf numFmtId="49" fontId="22" fillId="34" borderId="11" xfId="42" applyNumberFormat="1" applyFont="1" applyFill="1" applyBorder="1" applyAlignment="1">
      <alignment horizontal="center" vertical="center" wrapText="1"/>
    </xf>
    <xf numFmtId="1" fontId="3" fillId="0" borderId="13" xfId="42" applyNumberFormat="1" applyFont="1" applyFill="1" applyBorder="1" applyAlignment="1">
      <alignment vertical="center" wrapText="1"/>
    </xf>
    <xf numFmtId="49" fontId="3" fillId="0" borderId="13" xfId="42" applyNumberFormat="1" applyFont="1" applyFill="1" applyBorder="1" applyAlignment="1">
      <alignment horizontal="left" vertical="center" wrapText="1"/>
    </xf>
    <xf numFmtId="0" fontId="20" fillId="0" borderId="13" xfId="42" applyFill="1" applyBorder="1" applyAlignment="1">
      <alignment horizontal="left" vertical="center" wrapText="1"/>
    </xf>
    <xf numFmtId="1" fontId="24" fillId="35" borderId="0" xfId="42" applyNumberFormat="1" applyFont="1" applyFill="1" applyBorder="1" applyAlignment="1">
      <alignment horizontal="left" vertical="center"/>
    </xf>
    <xf numFmtId="49" fontId="23" fillId="33" borderId="10" xfId="42" applyNumberFormat="1" applyFont="1" applyFill="1" applyBorder="1" applyAlignment="1">
      <alignment horizontal="left" vertical="center" wrapText="1"/>
    </xf>
    <xf numFmtId="0" fontId="25" fillId="0" borderId="13" xfId="42" applyFont="1" applyFill="1" applyBorder="1" applyAlignment="1">
      <alignment horizontal="left" vertical="center" wrapText="1"/>
    </xf>
    <xf numFmtId="1" fontId="23" fillId="0" borderId="13" xfId="42" applyNumberFormat="1" applyFont="1" applyFill="1" applyBorder="1" applyAlignment="1">
      <alignment vertical="center" wrapText="1"/>
    </xf>
    <xf numFmtId="49" fontId="23" fillId="0" borderId="13" xfId="42" applyNumberFormat="1" applyFont="1" applyFill="1" applyBorder="1" applyAlignment="1">
      <alignment horizontal="left" vertical="center" wrapText="1"/>
    </xf>
    <xf numFmtId="49" fontId="3" fillId="36" borderId="13" xfId="42" applyNumberFormat="1" applyFont="1" applyFill="1" applyBorder="1" applyAlignment="1">
      <alignment horizontal="left" vertical="center" wrapText="1"/>
    </xf>
    <xf numFmtId="0" fontId="27" fillId="36" borderId="15" xfId="0" applyFont="1" applyFill="1" applyBorder="1"/>
    <xf numFmtId="49" fontId="3" fillId="0" borderId="13" xfId="42" applyNumberFormat="1" applyFont="1" applyBorder="1" applyAlignment="1">
      <alignment horizontal="left" vertical="center" wrapText="1"/>
    </xf>
    <xf numFmtId="49" fontId="27" fillId="36" borderId="13" xfId="42" applyNumberFormat="1" applyFont="1" applyFill="1" applyBorder="1" applyAlignment="1">
      <alignment horizontal="left" vertical="center" wrapText="1"/>
    </xf>
    <xf numFmtId="49" fontId="27" fillId="0" borderId="13" xfId="42" applyNumberFormat="1" applyFont="1" applyBorder="1" applyAlignment="1">
      <alignment horizontal="left" vertical="center" wrapText="1"/>
    </xf>
    <xf numFmtId="0" fontId="27" fillId="0" borderId="0" xfId="0" applyFont="1" applyAlignment="1">
      <alignment vertical="center"/>
    </xf>
    <xf numFmtId="0" fontId="28" fillId="0" borderId="0" xfId="0" applyFont="1"/>
    <xf numFmtId="49" fontId="3" fillId="0" borderId="16" xfId="42" applyNumberFormat="1" applyFont="1" applyFill="1" applyBorder="1" applyAlignment="1">
      <alignment horizontal="left" vertical="center" wrapText="1"/>
    </xf>
    <xf numFmtId="0" fontId="25" fillId="0" borderId="17" xfId="42" applyFont="1" applyFill="1" applyBorder="1" applyAlignment="1">
      <alignment horizontal="left" vertical="center" wrapText="1"/>
    </xf>
    <xf numFmtId="0" fontId="27" fillId="36" borderId="12" xfId="0" applyFont="1" applyFill="1" applyBorder="1" applyAlignment="1">
      <alignment vertical="center"/>
    </xf>
    <xf numFmtId="1" fontId="23" fillId="0" borderId="13" xfId="43" applyNumberFormat="1" applyFont="1" applyBorder="1" applyAlignment="1">
      <alignment vertical="center" wrapText="1"/>
    </xf>
    <xf numFmtId="49" fontId="23" fillId="0" borderId="13" xfId="43" applyNumberFormat="1" applyFont="1" applyBorder="1" applyAlignment="1">
      <alignment horizontal="left" vertical="center" wrapText="1"/>
    </xf>
    <xf numFmtId="0" fontId="2" fillId="0" borderId="13" xfId="43" applyBorder="1" applyAlignment="1">
      <alignment horizontal="left" vertical="center" wrapText="1"/>
    </xf>
    <xf numFmtId="49" fontId="23" fillId="33" borderId="12" xfId="43" applyNumberFormat="1" applyFont="1" applyFill="1" applyBorder="1" applyAlignment="1">
      <alignment horizontal="left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33" borderId="0" xfId="43" applyFill="1" applyAlignment="1">
      <alignment vertical="center"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Border="1"/>
    <xf numFmtId="49" fontId="23" fillId="0" borderId="13" xfId="44" applyNumberFormat="1" applyFont="1" applyFill="1" applyBorder="1" applyAlignment="1">
      <alignment horizontal="left" vertical="center" wrapText="1"/>
    </xf>
    <xf numFmtId="49" fontId="23" fillId="0" borderId="13" xfId="44" applyNumberFormat="1" applyFont="1" applyFill="1" applyBorder="1" applyAlignment="1">
      <alignment horizontal="left" vertical="center" wrapText="1"/>
    </xf>
    <xf numFmtId="49" fontId="23" fillId="33" borderId="12" xfId="44" applyNumberFormat="1" applyFont="1" applyFill="1" applyBorder="1" applyAlignment="1">
      <alignment horizontal="left" vertical="center" wrapText="1"/>
    </xf>
    <xf numFmtId="49" fontId="26" fillId="33" borderId="14" xfId="42" applyNumberFormat="1" applyFont="1" applyFill="1" applyBorder="1" applyAlignment="1">
      <alignment horizontal="left" vertical="center" wrapText="1"/>
    </xf>
    <xf numFmtId="49" fontId="26" fillId="33" borderId="0" xfId="42" applyNumberFormat="1" applyFont="1" applyFill="1" applyBorder="1" applyAlignment="1">
      <alignment horizontal="left" vertical="center" wrapText="1"/>
    </xf>
    <xf numFmtId="0" fontId="21" fillId="34" borderId="10" xfId="42" applyFont="1" applyFill="1" applyBorder="1" applyAlignment="1">
      <alignment horizontal="left" vertical="center" wrapText="1"/>
    </xf>
    <xf numFmtId="49" fontId="23" fillId="33" borderId="12" xfId="42" applyNumberFormat="1" applyFont="1" applyFill="1" applyBorder="1" applyAlignment="1">
      <alignment horizontal="left" vertical="center" wrapText="1"/>
    </xf>
    <xf numFmtId="49" fontId="20" fillId="33" borderId="10" xfId="42" applyNumberFormat="1" applyFont="1" applyFill="1" applyBorder="1" applyAlignment="1">
      <alignment horizontal="left" vertical="center" wrapText="1"/>
    </xf>
  </cellXfs>
  <cellStyles count="46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rmale 2" xfId="42" xr:uid="{00000000-0005-0000-0000-00001E000000}"/>
    <cellStyle name="Normale 2 2" xfId="43" xr:uid="{4120B63E-844B-497D-8F00-E655EAEE4CE2}"/>
    <cellStyle name="Normale 2 3" xfId="44" xr:uid="{C51B05A0-B743-4BB0-8A44-EA4FDCF184C7}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  <cellStyle name="Valuta 2" xfId="45" xr:uid="{41423CCB-4080-4EB8-B2D1-17BF8D2759E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A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6500"/>
      <color rgb="FFFFEB9C"/>
      <color rgb="FFFFC7CE"/>
      <color rgb="FF9C0006"/>
      <color rgb="FFC6EFCE"/>
      <color rgb="FF006100"/>
      <color rgb="FFFFEB6A"/>
      <color rgb="FFFFEB88"/>
      <color rgb="FFFFC3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4"/>
  <sheetViews>
    <sheetView tabSelected="1" zoomScale="70" zoomScaleNormal="70" zoomScalePageLayoutView="85" workbookViewId="0">
      <pane ySplit="6" topLeftCell="A7" activePane="bottomLeft" state="frozen"/>
      <selection pane="bottomLeft" activeCell="M1" sqref="M1:M1048576"/>
    </sheetView>
  </sheetViews>
  <sheetFormatPr defaultColWidth="10.33203125" defaultRowHeight="15" x14ac:dyDescent="0.2"/>
  <cols>
    <col min="1" max="1" width="10.5" style="9" customWidth="1"/>
    <col min="2" max="2" width="13.6640625" style="9" customWidth="1"/>
    <col min="3" max="3" width="41.5" style="1" customWidth="1"/>
    <col min="4" max="5" width="31.1640625" style="1" customWidth="1"/>
    <col min="6" max="8" width="31.1640625" style="10" customWidth="1"/>
    <col min="9" max="9" width="53" style="1" customWidth="1"/>
    <col min="10" max="10" width="17.33203125" style="1" bestFit="1" customWidth="1"/>
    <col min="11" max="11" width="16.33203125" style="1" bestFit="1" customWidth="1"/>
    <col min="12" max="12" width="35" style="1" customWidth="1"/>
    <col min="13" max="16384" width="10.33203125" style="11"/>
  </cols>
  <sheetData>
    <row r="1" spans="1:12" s="5" customFormat="1" x14ac:dyDescent="0.2">
      <c r="A1" s="52" t="s">
        <v>9</v>
      </c>
      <c r="B1" s="52"/>
      <c r="C1" s="53" t="s">
        <v>266</v>
      </c>
      <c r="D1" s="54"/>
      <c r="E1" s="50" t="s">
        <v>269</v>
      </c>
      <c r="F1" s="51"/>
      <c r="G1" s="4"/>
      <c r="H1" s="4"/>
      <c r="I1" s="2"/>
      <c r="J1" s="3"/>
      <c r="K1" s="3"/>
      <c r="L1" s="6"/>
    </row>
    <row r="2" spans="1:12" s="5" customFormat="1" x14ac:dyDescent="0.2">
      <c r="A2" s="52" t="s">
        <v>10</v>
      </c>
      <c r="B2" s="52"/>
      <c r="C2" s="53" t="s">
        <v>267</v>
      </c>
      <c r="D2" s="54"/>
      <c r="E2" s="50"/>
      <c r="F2" s="51"/>
      <c r="G2" s="4"/>
      <c r="H2" s="4"/>
      <c r="I2" s="2"/>
      <c r="J2" s="3"/>
      <c r="K2" s="3"/>
      <c r="L2" s="7"/>
    </row>
    <row r="3" spans="1:12" s="5" customFormat="1" x14ac:dyDescent="0.2">
      <c r="A3" s="52" t="s">
        <v>11</v>
      </c>
      <c r="B3" s="52"/>
      <c r="C3" s="53" t="s">
        <v>268</v>
      </c>
      <c r="D3" s="54"/>
      <c r="E3" s="50"/>
      <c r="F3" s="51"/>
      <c r="G3" s="4"/>
      <c r="H3" s="4"/>
      <c r="I3" s="2"/>
      <c r="J3" s="3"/>
      <c r="K3" s="3"/>
      <c r="L3" s="7"/>
    </row>
    <row r="4" spans="1:12" s="5" customFormat="1" x14ac:dyDescent="0.2">
      <c r="A4" s="52" t="s">
        <v>7</v>
      </c>
      <c r="B4" s="52"/>
      <c r="C4" s="53" t="s">
        <v>201</v>
      </c>
      <c r="D4" s="54"/>
      <c r="E4" s="50"/>
      <c r="F4" s="51"/>
      <c r="G4" s="4"/>
      <c r="H4" s="4"/>
      <c r="I4" s="2"/>
      <c r="J4" s="3"/>
      <c r="K4" s="3"/>
      <c r="L4" s="7"/>
    </row>
    <row r="5" spans="1:12" s="5" customFormat="1" x14ac:dyDescent="0.2">
      <c r="A5" s="3"/>
      <c r="B5" s="8"/>
      <c r="C5" s="2"/>
      <c r="D5" s="2"/>
      <c r="E5" s="2"/>
      <c r="F5" s="4"/>
      <c r="G5" s="4"/>
      <c r="H5" s="4"/>
      <c r="I5" s="2"/>
      <c r="J5" s="3"/>
      <c r="K5" s="3"/>
      <c r="L5" s="6"/>
    </row>
    <row r="6" spans="1:12" s="5" customFormat="1" x14ac:dyDescent="0.2">
      <c r="A6" s="12" t="s">
        <v>0</v>
      </c>
      <c r="B6" s="12" t="s">
        <v>1</v>
      </c>
      <c r="C6" s="13" t="s">
        <v>2</v>
      </c>
      <c r="D6" s="13" t="s">
        <v>3</v>
      </c>
      <c r="E6" s="13" t="s">
        <v>12</v>
      </c>
      <c r="F6" s="13" t="s">
        <v>13</v>
      </c>
      <c r="G6" s="13" t="s">
        <v>14</v>
      </c>
      <c r="H6" s="13" t="s">
        <v>15</v>
      </c>
      <c r="I6" s="13" t="s">
        <v>4</v>
      </c>
      <c r="J6" s="13" t="s">
        <v>5</v>
      </c>
      <c r="K6" s="13" t="s">
        <v>8</v>
      </c>
      <c r="L6" s="14" t="s">
        <v>6</v>
      </c>
    </row>
    <row r="7" spans="1:12" ht="25.5" x14ac:dyDescent="0.2">
      <c r="A7" s="15">
        <v>1</v>
      </c>
      <c r="B7" s="15">
        <v>1</v>
      </c>
      <c r="C7" s="16" t="s">
        <v>16</v>
      </c>
      <c r="D7" s="16" t="s">
        <v>17</v>
      </c>
      <c r="E7" s="16" t="s">
        <v>17</v>
      </c>
      <c r="F7" s="20"/>
      <c r="G7" s="20"/>
      <c r="H7" s="20"/>
      <c r="I7" s="16" t="s">
        <v>18</v>
      </c>
      <c r="J7" s="16" t="s">
        <v>19</v>
      </c>
      <c r="K7" s="16" t="s">
        <v>20</v>
      </c>
      <c r="L7" s="16" t="s">
        <v>21</v>
      </c>
    </row>
    <row r="8" spans="1:12" ht="38.25" x14ac:dyDescent="0.2">
      <c r="A8" s="15">
        <v>2</v>
      </c>
      <c r="B8" s="15">
        <v>1</v>
      </c>
      <c r="C8" s="16" t="s">
        <v>22</v>
      </c>
      <c r="D8" s="16" t="s">
        <v>23</v>
      </c>
      <c r="E8" s="16"/>
      <c r="F8" s="20"/>
      <c r="G8" s="20"/>
      <c r="H8" s="20"/>
      <c r="I8" s="16" t="s">
        <v>24</v>
      </c>
      <c r="J8" s="16" t="s">
        <v>25</v>
      </c>
      <c r="K8" s="16"/>
      <c r="L8" s="16"/>
    </row>
    <row r="9" spans="1:12" x14ac:dyDescent="0.2">
      <c r="A9" s="15">
        <v>3</v>
      </c>
      <c r="B9" s="15">
        <v>1</v>
      </c>
      <c r="C9" s="16" t="s">
        <v>26</v>
      </c>
      <c r="D9" s="16" t="s">
        <v>27</v>
      </c>
      <c r="E9" s="27" t="s">
        <v>281</v>
      </c>
      <c r="F9" s="20"/>
      <c r="G9" s="20"/>
      <c r="H9" s="20"/>
      <c r="I9" s="16" t="s">
        <v>28</v>
      </c>
      <c r="J9" s="16" t="s">
        <v>29</v>
      </c>
      <c r="K9" s="16" t="s">
        <v>20</v>
      </c>
      <c r="L9" s="16" t="s">
        <v>30</v>
      </c>
    </row>
    <row r="10" spans="1:12" x14ac:dyDescent="0.2">
      <c r="A10" s="15">
        <v>4</v>
      </c>
      <c r="B10" s="15">
        <v>2</v>
      </c>
      <c r="C10" s="16" t="s">
        <v>31</v>
      </c>
      <c r="D10" s="16" t="s">
        <v>32</v>
      </c>
      <c r="E10" s="26" t="s">
        <v>280</v>
      </c>
      <c r="F10" s="20"/>
      <c r="G10" s="20"/>
      <c r="H10" s="20"/>
      <c r="I10" s="16" t="s">
        <v>33</v>
      </c>
      <c r="J10" s="16"/>
      <c r="K10" s="16" t="s">
        <v>20</v>
      </c>
      <c r="L10" s="16" t="s">
        <v>30</v>
      </c>
    </row>
    <row r="11" spans="1:12" ht="25.5" x14ac:dyDescent="0.2">
      <c r="A11" s="15">
        <v>5</v>
      </c>
      <c r="B11" s="15">
        <v>14</v>
      </c>
      <c r="C11" s="16" t="s">
        <v>34</v>
      </c>
      <c r="D11" s="16" t="s">
        <v>35</v>
      </c>
      <c r="E11" s="26" t="s">
        <v>279</v>
      </c>
      <c r="F11" s="20"/>
      <c r="G11" s="20"/>
      <c r="H11" s="20"/>
      <c r="I11" s="16" t="s">
        <v>36</v>
      </c>
      <c r="J11" s="16"/>
      <c r="K11" s="16" t="s">
        <v>20</v>
      </c>
      <c r="L11" s="16" t="s">
        <v>30</v>
      </c>
    </row>
    <row r="12" spans="1:12" x14ac:dyDescent="0.2">
      <c r="A12" s="15">
        <v>6</v>
      </c>
      <c r="B12" s="15">
        <v>1</v>
      </c>
      <c r="C12" s="16" t="s">
        <v>37</v>
      </c>
      <c r="D12" s="16" t="s">
        <v>38</v>
      </c>
      <c r="E12" s="25" t="s">
        <v>278</v>
      </c>
      <c r="F12" s="20"/>
      <c r="G12" s="20"/>
      <c r="H12" s="20"/>
      <c r="I12" s="16" t="s">
        <v>39</v>
      </c>
      <c r="J12" s="16" t="s">
        <v>29</v>
      </c>
      <c r="K12" s="16" t="s">
        <v>20</v>
      </c>
      <c r="L12" s="16" t="s">
        <v>30</v>
      </c>
    </row>
    <row r="13" spans="1:12" x14ac:dyDescent="0.2">
      <c r="A13" s="15">
        <v>7</v>
      </c>
      <c r="B13" s="15">
        <v>3</v>
      </c>
      <c r="C13" s="16" t="s">
        <v>40</v>
      </c>
      <c r="D13" s="16" t="s">
        <v>41</v>
      </c>
      <c r="E13" s="25" t="s">
        <v>277</v>
      </c>
      <c r="F13" s="20"/>
      <c r="G13" s="20"/>
      <c r="H13" s="20"/>
      <c r="I13" s="16" t="s">
        <v>42</v>
      </c>
      <c r="J13" s="16"/>
      <c r="K13" s="16" t="s">
        <v>20</v>
      </c>
      <c r="L13" s="16" t="s">
        <v>30</v>
      </c>
    </row>
    <row r="14" spans="1:12" x14ac:dyDescent="0.2">
      <c r="A14" s="15">
        <v>8</v>
      </c>
      <c r="B14" s="15">
        <v>2</v>
      </c>
      <c r="C14" s="16" t="s">
        <v>43</v>
      </c>
      <c r="D14" s="16" t="s">
        <v>44</v>
      </c>
      <c r="E14" s="25" t="s">
        <v>276</v>
      </c>
      <c r="F14" s="20"/>
      <c r="G14" s="20"/>
      <c r="H14" s="20"/>
      <c r="I14" s="16" t="s">
        <v>45</v>
      </c>
      <c r="J14" s="16" t="s">
        <v>46</v>
      </c>
      <c r="K14" s="16" t="s">
        <v>20</v>
      </c>
      <c r="L14" s="16" t="s">
        <v>30</v>
      </c>
    </row>
    <row r="15" spans="1:12" x14ac:dyDescent="0.2">
      <c r="A15" s="15">
        <v>9</v>
      </c>
      <c r="B15" s="15">
        <v>1</v>
      </c>
      <c r="C15" s="16" t="s">
        <v>47</v>
      </c>
      <c r="D15" s="16" t="s">
        <v>48</v>
      </c>
      <c r="E15" s="25" t="s">
        <v>275</v>
      </c>
      <c r="F15" s="20"/>
      <c r="G15" s="20"/>
      <c r="H15" s="20"/>
      <c r="I15" s="16" t="s">
        <v>49</v>
      </c>
      <c r="J15" s="16"/>
      <c r="K15" s="16" t="s">
        <v>20</v>
      </c>
      <c r="L15" s="16" t="s">
        <v>30</v>
      </c>
    </row>
    <row r="16" spans="1:12" x14ac:dyDescent="0.2">
      <c r="A16" s="15">
        <v>10</v>
      </c>
      <c r="B16" s="15">
        <v>1</v>
      </c>
      <c r="C16" s="16" t="s">
        <v>50</v>
      </c>
      <c r="D16" s="16" t="s">
        <v>51</v>
      </c>
      <c r="E16" s="16" t="s">
        <v>52</v>
      </c>
      <c r="F16" s="20"/>
      <c r="G16" s="20"/>
      <c r="H16" s="20"/>
      <c r="I16" s="16" t="s">
        <v>53</v>
      </c>
      <c r="J16" s="16" t="s">
        <v>46</v>
      </c>
      <c r="K16" s="16" t="s">
        <v>20</v>
      </c>
      <c r="L16" s="16" t="s">
        <v>30</v>
      </c>
    </row>
    <row r="17" spans="1:12" x14ac:dyDescent="0.2">
      <c r="A17" s="15">
        <v>11</v>
      </c>
      <c r="B17" s="15">
        <v>1</v>
      </c>
      <c r="C17" s="16" t="s">
        <v>54</v>
      </c>
      <c r="D17" s="16" t="s">
        <v>55</v>
      </c>
      <c r="E17" s="23" t="s">
        <v>286</v>
      </c>
      <c r="F17" s="20"/>
      <c r="G17" s="20"/>
      <c r="H17" s="20"/>
      <c r="I17" s="16" t="s">
        <v>56</v>
      </c>
      <c r="J17" s="16"/>
      <c r="K17" s="16" t="s">
        <v>20</v>
      </c>
      <c r="L17" s="16" t="s">
        <v>30</v>
      </c>
    </row>
    <row r="18" spans="1:12" x14ac:dyDescent="0.2">
      <c r="A18" s="15">
        <v>12</v>
      </c>
      <c r="B18" s="15">
        <v>7</v>
      </c>
      <c r="C18" s="16" t="s">
        <v>57</v>
      </c>
      <c r="D18" s="16" t="s">
        <v>58</v>
      </c>
      <c r="E18" s="23" t="s">
        <v>272</v>
      </c>
      <c r="F18" s="20"/>
      <c r="G18" s="20"/>
      <c r="H18" s="20"/>
      <c r="I18" s="16" t="s">
        <v>59</v>
      </c>
      <c r="J18" s="16"/>
      <c r="K18" s="16" t="s">
        <v>20</v>
      </c>
      <c r="L18" s="16" t="s">
        <v>30</v>
      </c>
    </row>
    <row r="19" spans="1:12" x14ac:dyDescent="0.2">
      <c r="A19" s="15">
        <v>13</v>
      </c>
      <c r="B19" s="15">
        <v>1</v>
      </c>
      <c r="C19" s="16" t="s">
        <v>60</v>
      </c>
      <c r="D19" s="16" t="s">
        <v>61</v>
      </c>
      <c r="E19" s="16" t="s">
        <v>299</v>
      </c>
      <c r="F19" s="20"/>
      <c r="G19" s="20"/>
      <c r="H19" s="20"/>
      <c r="I19" s="16" t="s">
        <v>62</v>
      </c>
      <c r="J19" s="16"/>
      <c r="K19" s="16" t="s">
        <v>20</v>
      </c>
      <c r="L19" s="16" t="s">
        <v>30</v>
      </c>
    </row>
    <row r="20" spans="1:12" x14ac:dyDescent="0.2">
      <c r="A20" s="15">
        <v>14</v>
      </c>
      <c r="B20" s="15">
        <v>1</v>
      </c>
      <c r="C20" s="16" t="s">
        <v>63</v>
      </c>
      <c r="D20" s="16" t="s">
        <v>64</v>
      </c>
      <c r="E20" s="16" t="s">
        <v>300</v>
      </c>
      <c r="F20" s="20"/>
      <c r="G20" s="20"/>
      <c r="H20" s="20"/>
      <c r="I20" s="16" t="s">
        <v>65</v>
      </c>
      <c r="J20" s="16"/>
      <c r="K20" s="16" t="s">
        <v>20</v>
      </c>
      <c r="L20" s="16" t="s">
        <v>30</v>
      </c>
    </row>
    <row r="21" spans="1:12" x14ac:dyDescent="0.2">
      <c r="A21" s="15">
        <v>15</v>
      </c>
      <c r="B21" s="15">
        <v>1</v>
      </c>
      <c r="C21" s="16" t="s">
        <v>66</v>
      </c>
      <c r="D21" s="16" t="s">
        <v>67</v>
      </c>
      <c r="E21" s="16" t="s">
        <v>293</v>
      </c>
      <c r="F21" s="20"/>
      <c r="G21" s="20"/>
      <c r="H21" s="20"/>
      <c r="I21" s="16" t="s">
        <v>68</v>
      </c>
      <c r="J21" s="16"/>
      <c r="K21" s="16" t="s">
        <v>20</v>
      </c>
      <c r="L21" s="16" t="s">
        <v>30</v>
      </c>
    </row>
    <row r="22" spans="1:12" x14ac:dyDescent="0.2">
      <c r="A22" s="15">
        <v>16</v>
      </c>
      <c r="B22" s="15">
        <v>3</v>
      </c>
      <c r="C22" s="16" t="s">
        <v>69</v>
      </c>
      <c r="D22" s="16" t="s">
        <v>70</v>
      </c>
      <c r="E22" s="16" t="s">
        <v>295</v>
      </c>
      <c r="F22" s="20"/>
      <c r="G22" s="20"/>
      <c r="H22" s="20"/>
      <c r="I22" s="16" t="s">
        <v>71</v>
      </c>
      <c r="J22" s="16" t="s">
        <v>46</v>
      </c>
      <c r="K22" s="16" t="s">
        <v>20</v>
      </c>
      <c r="L22" s="16" t="s">
        <v>30</v>
      </c>
    </row>
    <row r="23" spans="1:12" x14ac:dyDescent="0.2">
      <c r="A23" s="15">
        <v>17</v>
      </c>
      <c r="B23" s="15">
        <v>1</v>
      </c>
      <c r="C23" s="16" t="s">
        <v>72</v>
      </c>
      <c r="D23" s="16" t="s">
        <v>73</v>
      </c>
      <c r="E23" s="16" t="s">
        <v>74</v>
      </c>
      <c r="F23" s="20"/>
      <c r="G23" s="20"/>
      <c r="H23" s="20"/>
      <c r="I23" s="16" t="s">
        <v>75</v>
      </c>
      <c r="J23" s="16" t="s">
        <v>46</v>
      </c>
      <c r="K23" s="16" t="s">
        <v>20</v>
      </c>
      <c r="L23" s="16" t="s">
        <v>30</v>
      </c>
    </row>
    <row r="24" spans="1:12" x14ac:dyDescent="0.2">
      <c r="A24" s="15">
        <v>18</v>
      </c>
      <c r="B24" s="15">
        <v>1</v>
      </c>
      <c r="C24" s="16" t="s">
        <v>76</v>
      </c>
      <c r="D24" s="16" t="s">
        <v>77</v>
      </c>
      <c r="E24" s="16" t="s">
        <v>298</v>
      </c>
      <c r="F24" s="20"/>
      <c r="G24" s="20"/>
      <c r="H24" s="20"/>
      <c r="I24" s="16" t="s">
        <v>78</v>
      </c>
      <c r="J24" s="16" t="s">
        <v>46</v>
      </c>
      <c r="K24" s="16" t="s">
        <v>20</v>
      </c>
      <c r="L24" s="16" t="s">
        <v>30</v>
      </c>
    </row>
    <row r="25" spans="1:12" x14ac:dyDescent="0.2">
      <c r="A25" s="15">
        <v>19</v>
      </c>
      <c r="B25" s="15">
        <v>1</v>
      </c>
      <c r="C25" s="16" t="s">
        <v>79</v>
      </c>
      <c r="D25" s="16" t="s">
        <v>80</v>
      </c>
      <c r="E25" s="23" t="s">
        <v>296</v>
      </c>
      <c r="F25" s="20"/>
      <c r="G25" s="20"/>
      <c r="H25" s="20"/>
      <c r="I25" s="16" t="s">
        <v>81</v>
      </c>
      <c r="J25" s="16" t="s">
        <v>46</v>
      </c>
      <c r="K25" s="16" t="s">
        <v>20</v>
      </c>
      <c r="L25" s="16" t="s">
        <v>30</v>
      </c>
    </row>
    <row r="26" spans="1:12" x14ac:dyDescent="0.2">
      <c r="A26" s="15">
        <v>20</v>
      </c>
      <c r="B26" s="15">
        <v>1</v>
      </c>
      <c r="C26" s="16" t="s">
        <v>82</v>
      </c>
      <c r="D26" s="16" t="s">
        <v>83</v>
      </c>
      <c r="E26" s="16" t="s">
        <v>294</v>
      </c>
      <c r="F26" s="20"/>
      <c r="G26" s="20"/>
      <c r="H26" s="20"/>
      <c r="I26" s="16" t="s">
        <v>84</v>
      </c>
      <c r="J26" s="16" t="s">
        <v>46</v>
      </c>
      <c r="K26" s="16" t="s">
        <v>20</v>
      </c>
      <c r="L26" s="16" t="s">
        <v>30</v>
      </c>
    </row>
    <row r="27" spans="1:12" x14ac:dyDescent="0.2">
      <c r="A27" s="15">
        <v>21</v>
      </c>
      <c r="B27" s="15">
        <v>1</v>
      </c>
      <c r="C27" s="16" t="s">
        <v>85</v>
      </c>
      <c r="D27" s="16" t="s">
        <v>86</v>
      </c>
      <c r="E27" s="23" t="s">
        <v>297</v>
      </c>
      <c r="F27" s="20"/>
      <c r="G27" s="20"/>
      <c r="H27" s="20"/>
      <c r="I27" s="16" t="s">
        <v>87</v>
      </c>
      <c r="J27" s="16" t="s">
        <v>46</v>
      </c>
      <c r="K27" s="16" t="s">
        <v>20</v>
      </c>
      <c r="L27" s="16" t="s">
        <v>30</v>
      </c>
    </row>
    <row r="28" spans="1:12" x14ac:dyDescent="0.2">
      <c r="A28" s="15">
        <v>22</v>
      </c>
      <c r="B28" s="15">
        <v>1</v>
      </c>
      <c r="C28" s="16" t="s">
        <v>88</v>
      </c>
      <c r="D28" s="16" t="s">
        <v>89</v>
      </c>
      <c r="E28" s="16" t="s">
        <v>90</v>
      </c>
      <c r="F28" s="20"/>
      <c r="G28" s="20"/>
      <c r="H28" s="20"/>
      <c r="I28" s="16" t="s">
        <v>91</v>
      </c>
      <c r="J28" s="16" t="s">
        <v>46</v>
      </c>
      <c r="K28" s="16" t="s">
        <v>20</v>
      </c>
      <c r="L28" s="16" t="s">
        <v>30</v>
      </c>
    </row>
    <row r="29" spans="1:12" x14ac:dyDescent="0.2">
      <c r="A29" s="15">
        <v>23</v>
      </c>
      <c r="B29" s="15">
        <v>3</v>
      </c>
      <c r="C29" s="16" t="s">
        <v>92</v>
      </c>
      <c r="D29" s="16" t="s">
        <v>93</v>
      </c>
      <c r="E29" s="24" t="s">
        <v>273</v>
      </c>
      <c r="F29" s="20"/>
      <c r="G29" s="20"/>
      <c r="H29" s="20"/>
      <c r="I29" s="16" t="s">
        <v>94</v>
      </c>
      <c r="J29" s="16"/>
      <c r="K29" s="16" t="s">
        <v>20</v>
      </c>
      <c r="L29" s="16" t="s">
        <v>30</v>
      </c>
    </row>
    <row r="30" spans="1:12" ht="18" customHeight="1" x14ac:dyDescent="0.2">
      <c r="A30" s="15">
        <v>24</v>
      </c>
      <c r="B30" s="15">
        <v>1</v>
      </c>
      <c r="C30" s="16" t="s">
        <v>95</v>
      </c>
      <c r="D30" s="16" t="s">
        <v>96</v>
      </c>
      <c r="E30" s="16" t="s">
        <v>285</v>
      </c>
      <c r="F30" s="20"/>
      <c r="G30" s="20"/>
      <c r="H30" s="20"/>
      <c r="I30" s="16" t="s">
        <v>97</v>
      </c>
      <c r="J30" s="16" t="s">
        <v>98</v>
      </c>
      <c r="K30" s="16" t="s">
        <v>20</v>
      </c>
      <c r="L30" s="16" t="s">
        <v>99</v>
      </c>
    </row>
    <row r="31" spans="1:12" x14ac:dyDescent="0.2">
      <c r="A31" s="15">
        <v>25</v>
      </c>
      <c r="B31" s="15">
        <v>1</v>
      </c>
      <c r="C31" s="16" t="s">
        <v>100</v>
      </c>
      <c r="D31" s="16" t="s">
        <v>101</v>
      </c>
      <c r="E31" s="16" t="s">
        <v>102</v>
      </c>
      <c r="F31" s="20"/>
      <c r="G31" s="20"/>
      <c r="H31" s="20"/>
      <c r="I31" s="16" t="s">
        <v>103</v>
      </c>
      <c r="J31" s="16"/>
      <c r="K31" s="16" t="s">
        <v>20</v>
      </c>
      <c r="L31" s="16" t="s">
        <v>104</v>
      </c>
    </row>
    <row r="32" spans="1:12" x14ac:dyDescent="0.2">
      <c r="A32" s="15">
        <v>26</v>
      </c>
      <c r="B32" s="15">
        <v>1</v>
      </c>
      <c r="C32" s="16" t="s">
        <v>105</v>
      </c>
      <c r="D32" s="16" t="s">
        <v>106</v>
      </c>
      <c r="E32" s="16" t="s">
        <v>107</v>
      </c>
      <c r="F32" s="20"/>
      <c r="G32" s="20"/>
      <c r="H32" s="20"/>
      <c r="I32" s="16" t="s">
        <v>108</v>
      </c>
      <c r="J32" s="16"/>
      <c r="K32" s="16" t="s">
        <v>20</v>
      </c>
      <c r="L32" s="16" t="s">
        <v>104</v>
      </c>
    </row>
    <row r="33" spans="1:12" x14ac:dyDescent="0.2">
      <c r="A33" s="15">
        <v>27</v>
      </c>
      <c r="B33" s="15">
        <v>1</v>
      </c>
      <c r="C33" s="16" t="s">
        <v>109</v>
      </c>
      <c r="D33" s="16" t="s">
        <v>110</v>
      </c>
      <c r="E33" s="16" t="s">
        <v>111</v>
      </c>
      <c r="F33" s="20"/>
      <c r="G33" s="20"/>
      <c r="H33" s="20"/>
      <c r="I33" s="16" t="s">
        <v>301</v>
      </c>
      <c r="J33" s="16"/>
      <c r="K33" s="16" t="s">
        <v>20</v>
      </c>
      <c r="L33" s="16" t="s">
        <v>104</v>
      </c>
    </row>
    <row r="34" spans="1:12" ht="25.5" x14ac:dyDescent="0.2">
      <c r="A34" s="15">
        <v>28</v>
      </c>
      <c r="B34" s="15">
        <v>1</v>
      </c>
      <c r="C34" s="16" t="s">
        <v>112</v>
      </c>
      <c r="D34" s="16" t="s">
        <v>113</v>
      </c>
      <c r="E34" s="16" t="s">
        <v>113</v>
      </c>
      <c r="F34" s="20"/>
      <c r="G34" s="20"/>
      <c r="H34" s="20"/>
      <c r="I34" s="16" t="s">
        <v>302</v>
      </c>
      <c r="J34" s="16" t="s">
        <v>114</v>
      </c>
      <c r="K34" s="16" t="s">
        <v>20</v>
      </c>
      <c r="L34" s="16" t="s">
        <v>115</v>
      </c>
    </row>
    <row r="35" spans="1:12" ht="25.5" x14ac:dyDescent="0.2">
      <c r="A35" s="15">
        <v>29</v>
      </c>
      <c r="B35" s="15">
        <v>1</v>
      </c>
      <c r="C35" s="16" t="s">
        <v>116</v>
      </c>
      <c r="D35" s="16" t="s">
        <v>117</v>
      </c>
      <c r="E35" s="16" t="s">
        <v>118</v>
      </c>
      <c r="F35" s="20"/>
      <c r="G35" s="20"/>
      <c r="H35" s="20"/>
      <c r="I35" s="16" t="s">
        <v>303</v>
      </c>
      <c r="J35" s="16"/>
      <c r="K35" s="16" t="s">
        <v>20</v>
      </c>
      <c r="L35" s="16" t="s">
        <v>119</v>
      </c>
    </row>
    <row r="36" spans="1:12" ht="25.5" x14ac:dyDescent="0.2">
      <c r="A36" s="15">
        <v>30</v>
      </c>
      <c r="B36" s="15">
        <v>1</v>
      </c>
      <c r="C36" s="16" t="s">
        <v>120</v>
      </c>
      <c r="D36" s="16" t="s">
        <v>121</v>
      </c>
      <c r="E36" s="16" t="s">
        <v>121</v>
      </c>
      <c r="F36" s="20"/>
      <c r="G36" s="20"/>
      <c r="H36" s="20"/>
      <c r="I36" s="16" t="s">
        <v>304</v>
      </c>
      <c r="J36" s="16" t="s">
        <v>46</v>
      </c>
      <c r="K36" s="16" t="s">
        <v>20</v>
      </c>
      <c r="L36" s="16" t="s">
        <v>122</v>
      </c>
    </row>
    <row r="37" spans="1:12" x14ac:dyDescent="0.2">
      <c r="A37" s="15">
        <v>31</v>
      </c>
      <c r="B37" s="15">
        <v>2</v>
      </c>
      <c r="C37" s="16" t="s">
        <v>123</v>
      </c>
      <c r="D37" s="16" t="s">
        <v>124</v>
      </c>
      <c r="E37" s="23" t="s">
        <v>282</v>
      </c>
      <c r="F37" s="20"/>
      <c r="G37" s="20"/>
      <c r="H37" s="20"/>
      <c r="I37" s="16" t="s">
        <v>125</v>
      </c>
      <c r="J37" s="16"/>
      <c r="K37" s="16" t="s">
        <v>20</v>
      </c>
      <c r="L37" s="16" t="s">
        <v>126</v>
      </c>
    </row>
    <row r="38" spans="1:12" ht="25.5" x14ac:dyDescent="0.2">
      <c r="A38" s="15">
        <v>32</v>
      </c>
      <c r="B38" s="15">
        <v>1</v>
      </c>
      <c r="C38" s="16" t="s">
        <v>127</v>
      </c>
      <c r="D38" s="16" t="s">
        <v>128</v>
      </c>
      <c r="E38" s="16" t="s">
        <v>128</v>
      </c>
      <c r="F38" s="20"/>
      <c r="G38" s="20"/>
      <c r="H38" s="20"/>
      <c r="I38" s="16" t="s">
        <v>305</v>
      </c>
      <c r="J38" s="16" t="s">
        <v>46</v>
      </c>
      <c r="K38" s="16" t="s">
        <v>20</v>
      </c>
      <c r="L38" s="16" t="s">
        <v>129</v>
      </c>
    </row>
    <row r="39" spans="1:12" ht="25.5" x14ac:dyDescent="0.2">
      <c r="A39" s="15">
        <v>33</v>
      </c>
      <c r="B39" s="15">
        <v>2</v>
      </c>
      <c r="C39" s="16" t="s">
        <v>130</v>
      </c>
      <c r="D39" s="16" t="s">
        <v>131</v>
      </c>
      <c r="E39" s="16" t="s">
        <v>131</v>
      </c>
      <c r="F39" s="20"/>
      <c r="G39" s="20"/>
      <c r="H39" s="20"/>
      <c r="I39" s="16" t="s">
        <v>306</v>
      </c>
      <c r="J39" s="16" t="s">
        <v>132</v>
      </c>
      <c r="K39" s="16" t="s">
        <v>20</v>
      </c>
      <c r="L39" s="16" t="s">
        <v>129</v>
      </c>
    </row>
    <row r="40" spans="1:12" ht="25.5" x14ac:dyDescent="0.2">
      <c r="A40" s="15">
        <v>34</v>
      </c>
      <c r="B40" s="15">
        <v>1</v>
      </c>
      <c r="C40" s="16" t="s">
        <v>133</v>
      </c>
      <c r="D40" s="16" t="s">
        <v>134</v>
      </c>
      <c r="E40" s="16" t="s">
        <v>134</v>
      </c>
      <c r="F40" s="20"/>
      <c r="G40" s="20"/>
      <c r="H40" s="20"/>
      <c r="I40" s="16" t="s">
        <v>307</v>
      </c>
      <c r="J40" s="16" t="s">
        <v>46</v>
      </c>
      <c r="K40" s="16" t="s">
        <v>20</v>
      </c>
      <c r="L40" s="16" t="s">
        <v>129</v>
      </c>
    </row>
    <row r="41" spans="1:12" x14ac:dyDescent="0.2">
      <c r="A41" s="15">
        <v>35</v>
      </c>
      <c r="B41" s="15">
        <v>2</v>
      </c>
      <c r="C41" s="16" t="s">
        <v>135</v>
      </c>
      <c r="D41" s="16" t="s">
        <v>136</v>
      </c>
      <c r="E41" s="16" t="s">
        <v>136</v>
      </c>
      <c r="F41" s="20"/>
      <c r="G41" s="20"/>
      <c r="H41" s="20"/>
      <c r="I41" s="16" t="s">
        <v>308</v>
      </c>
      <c r="J41" s="16" t="s">
        <v>46</v>
      </c>
      <c r="K41" s="16" t="s">
        <v>20</v>
      </c>
      <c r="L41" s="16" t="s">
        <v>129</v>
      </c>
    </row>
    <row r="42" spans="1:12" ht="25.5" x14ac:dyDescent="0.2">
      <c r="A42" s="15">
        <v>36</v>
      </c>
      <c r="B42" s="15">
        <v>1</v>
      </c>
      <c r="C42" s="16" t="s">
        <v>137</v>
      </c>
      <c r="D42" s="16" t="s">
        <v>138</v>
      </c>
      <c r="E42" s="16" t="s">
        <v>138</v>
      </c>
      <c r="F42" s="20"/>
      <c r="G42" s="20"/>
      <c r="H42" s="20"/>
      <c r="I42" s="16" t="s">
        <v>309</v>
      </c>
      <c r="J42" s="16" t="s">
        <v>46</v>
      </c>
      <c r="K42" s="16" t="s">
        <v>20</v>
      </c>
      <c r="L42" s="16" t="s">
        <v>129</v>
      </c>
    </row>
    <row r="43" spans="1:12" ht="25.5" x14ac:dyDescent="0.2">
      <c r="A43" s="15">
        <v>37</v>
      </c>
      <c r="B43" s="15">
        <v>1</v>
      </c>
      <c r="C43" s="16" t="s">
        <v>139</v>
      </c>
      <c r="D43" s="16" t="s">
        <v>140</v>
      </c>
      <c r="E43" s="16" t="s">
        <v>140</v>
      </c>
      <c r="F43" s="20"/>
      <c r="G43" s="20"/>
      <c r="H43" s="20"/>
      <c r="I43" s="16" t="s">
        <v>310</v>
      </c>
      <c r="J43" s="16" t="s">
        <v>46</v>
      </c>
      <c r="K43" s="16" t="s">
        <v>20</v>
      </c>
      <c r="L43" s="16" t="s">
        <v>129</v>
      </c>
    </row>
    <row r="44" spans="1:12" ht="25.5" x14ac:dyDescent="0.2">
      <c r="A44" s="15">
        <v>38</v>
      </c>
      <c r="B44" s="15">
        <v>1</v>
      </c>
      <c r="C44" s="16" t="s">
        <v>141</v>
      </c>
      <c r="D44" s="16" t="s">
        <v>142</v>
      </c>
      <c r="E44" s="16" t="s">
        <v>142</v>
      </c>
      <c r="F44" s="20"/>
      <c r="G44" s="20"/>
      <c r="H44" s="20"/>
      <c r="I44" s="16" t="s">
        <v>311</v>
      </c>
      <c r="J44" s="16" t="s">
        <v>132</v>
      </c>
      <c r="K44" s="16" t="s">
        <v>20</v>
      </c>
      <c r="L44" s="16" t="s">
        <v>129</v>
      </c>
    </row>
    <row r="45" spans="1:12" ht="25.5" x14ac:dyDescent="0.2">
      <c r="A45" s="15">
        <v>39</v>
      </c>
      <c r="B45" s="15">
        <v>1</v>
      </c>
      <c r="C45" s="16" t="s">
        <v>143</v>
      </c>
      <c r="D45" s="16" t="s">
        <v>144</v>
      </c>
      <c r="E45" s="16" t="s">
        <v>144</v>
      </c>
      <c r="F45" s="20"/>
      <c r="G45" s="20"/>
      <c r="H45" s="20"/>
      <c r="I45" s="16" t="s">
        <v>312</v>
      </c>
      <c r="J45" s="16" t="s">
        <v>46</v>
      </c>
      <c r="K45" s="16" t="s">
        <v>20</v>
      </c>
      <c r="L45" s="16" t="s">
        <v>145</v>
      </c>
    </row>
    <row r="46" spans="1:12" ht="25.5" x14ac:dyDescent="0.2">
      <c r="A46" s="15">
        <v>40</v>
      </c>
      <c r="B46" s="15">
        <v>1</v>
      </c>
      <c r="C46" s="16" t="s">
        <v>146</v>
      </c>
      <c r="D46" s="16" t="s">
        <v>147</v>
      </c>
      <c r="E46" s="16" t="s">
        <v>147</v>
      </c>
      <c r="F46" s="20"/>
      <c r="G46" s="20"/>
      <c r="H46" s="20"/>
      <c r="I46" s="16" t="s">
        <v>313</v>
      </c>
      <c r="J46" s="16" t="s">
        <v>46</v>
      </c>
      <c r="K46" s="16" t="s">
        <v>20</v>
      </c>
      <c r="L46" s="16" t="s">
        <v>145</v>
      </c>
    </row>
    <row r="47" spans="1:12" ht="23.25" customHeight="1" x14ac:dyDescent="0.2">
      <c r="A47" s="15">
        <v>41</v>
      </c>
      <c r="B47" s="15">
        <v>1</v>
      </c>
      <c r="C47" s="16" t="s">
        <v>148</v>
      </c>
      <c r="D47" s="16" t="s">
        <v>149</v>
      </c>
      <c r="E47" s="16" t="s">
        <v>274</v>
      </c>
      <c r="F47" s="20"/>
      <c r="G47" s="20"/>
      <c r="H47" s="20"/>
      <c r="I47" s="16" t="s">
        <v>314</v>
      </c>
      <c r="J47" s="16" t="s">
        <v>150</v>
      </c>
      <c r="K47" s="16" t="s">
        <v>20</v>
      </c>
      <c r="L47" s="16" t="s">
        <v>151</v>
      </c>
    </row>
    <row r="48" spans="1:12" x14ac:dyDescent="0.2">
      <c r="A48" s="15">
        <v>42</v>
      </c>
      <c r="B48" s="15">
        <v>5</v>
      </c>
      <c r="C48" s="16" t="s">
        <v>152</v>
      </c>
      <c r="D48" s="16" t="s">
        <v>153</v>
      </c>
      <c r="E48" s="28" t="s">
        <v>249</v>
      </c>
      <c r="F48" s="20"/>
      <c r="G48" s="20"/>
      <c r="H48" s="20"/>
      <c r="I48" s="16" t="s">
        <v>154</v>
      </c>
      <c r="J48" s="16" t="s">
        <v>155</v>
      </c>
      <c r="K48" s="16" t="s">
        <v>20</v>
      </c>
      <c r="L48" s="16" t="s">
        <v>126</v>
      </c>
    </row>
    <row r="49" spans="1:12" x14ac:dyDescent="0.2">
      <c r="A49" s="15">
        <v>43</v>
      </c>
      <c r="B49" s="15">
        <v>2</v>
      </c>
      <c r="C49" s="16" t="s">
        <v>156</v>
      </c>
      <c r="D49" s="30" t="s">
        <v>157</v>
      </c>
      <c r="E49" s="32" t="s">
        <v>283</v>
      </c>
      <c r="F49" s="31"/>
      <c r="G49" s="20"/>
      <c r="H49" s="20"/>
      <c r="I49" s="16" t="s">
        <v>158</v>
      </c>
      <c r="J49" s="16" t="s">
        <v>46</v>
      </c>
      <c r="K49" s="16" t="s">
        <v>20</v>
      </c>
      <c r="L49" s="16" t="s">
        <v>126</v>
      </c>
    </row>
    <row r="50" spans="1:12" x14ac:dyDescent="0.2">
      <c r="A50" s="15">
        <v>44</v>
      </c>
      <c r="B50" s="15">
        <v>2</v>
      </c>
      <c r="C50" s="16" t="s">
        <v>159</v>
      </c>
      <c r="D50" s="16" t="s">
        <v>160</v>
      </c>
      <c r="E50" s="29" t="s">
        <v>288</v>
      </c>
      <c r="F50" s="20"/>
      <c r="G50" s="20"/>
      <c r="H50" s="20"/>
      <c r="I50" s="16" t="s">
        <v>161</v>
      </c>
      <c r="J50" s="16"/>
      <c r="K50" s="16" t="s">
        <v>20</v>
      </c>
      <c r="L50" s="16" t="s">
        <v>126</v>
      </c>
    </row>
    <row r="51" spans="1:12" x14ac:dyDescent="0.2">
      <c r="A51" s="15">
        <v>45</v>
      </c>
      <c r="B51" s="15">
        <v>7</v>
      </c>
      <c r="C51" s="16" t="s">
        <v>162</v>
      </c>
      <c r="D51" s="16" t="s">
        <v>163</v>
      </c>
      <c r="E51" s="25" t="s">
        <v>247</v>
      </c>
      <c r="F51" s="20"/>
      <c r="G51" s="20"/>
      <c r="H51" s="20"/>
      <c r="I51" s="16" t="s">
        <v>164</v>
      </c>
      <c r="J51" s="16" t="s">
        <v>46</v>
      </c>
      <c r="K51" s="16" t="s">
        <v>20</v>
      </c>
      <c r="L51" s="16" t="s">
        <v>126</v>
      </c>
    </row>
    <row r="52" spans="1:12" x14ac:dyDescent="0.2">
      <c r="A52" s="15">
        <v>46</v>
      </c>
      <c r="B52" s="15">
        <v>1</v>
      </c>
      <c r="C52" s="16" t="s">
        <v>165</v>
      </c>
      <c r="D52" s="16" t="s">
        <v>166</v>
      </c>
      <c r="E52" s="29" t="s">
        <v>289</v>
      </c>
      <c r="F52" s="20"/>
      <c r="G52" s="20"/>
      <c r="H52" s="20"/>
      <c r="I52" s="16" t="s">
        <v>167</v>
      </c>
      <c r="J52" s="16"/>
      <c r="K52" s="16" t="s">
        <v>20</v>
      </c>
      <c r="L52" s="16" t="s">
        <v>126</v>
      </c>
    </row>
    <row r="53" spans="1:12" x14ac:dyDescent="0.2">
      <c r="A53" s="15">
        <v>47</v>
      </c>
      <c r="B53" s="15">
        <v>2</v>
      </c>
      <c r="C53" s="16" t="s">
        <v>168</v>
      </c>
      <c r="D53" s="16" t="s">
        <v>169</v>
      </c>
      <c r="E53" s="23" t="s">
        <v>284</v>
      </c>
      <c r="F53" s="20"/>
      <c r="G53" s="20"/>
      <c r="H53" s="20"/>
      <c r="I53" s="16" t="s">
        <v>170</v>
      </c>
      <c r="J53" s="16" t="s">
        <v>46</v>
      </c>
      <c r="K53" s="16" t="s">
        <v>20</v>
      </c>
      <c r="L53" s="16" t="s">
        <v>126</v>
      </c>
    </row>
    <row r="54" spans="1:12" x14ac:dyDescent="0.2">
      <c r="A54" s="15">
        <v>48</v>
      </c>
      <c r="B54" s="15">
        <v>3</v>
      </c>
      <c r="C54" s="16" t="s">
        <v>171</v>
      </c>
      <c r="D54" s="16" t="s">
        <v>172</v>
      </c>
      <c r="E54" s="29" t="s">
        <v>287</v>
      </c>
      <c r="F54" s="20"/>
      <c r="G54" s="20"/>
      <c r="H54" s="20"/>
      <c r="I54" s="16" t="s">
        <v>173</v>
      </c>
      <c r="J54" s="16"/>
      <c r="K54" s="16" t="s">
        <v>20</v>
      </c>
      <c r="L54" s="16" t="s">
        <v>126</v>
      </c>
    </row>
    <row r="55" spans="1:12" x14ac:dyDescent="0.2">
      <c r="A55" s="15">
        <v>49</v>
      </c>
      <c r="B55" s="15">
        <v>1</v>
      </c>
      <c r="C55" s="16" t="s">
        <v>174</v>
      </c>
      <c r="D55" s="16" t="s">
        <v>124</v>
      </c>
      <c r="E55" s="23" t="s">
        <v>282</v>
      </c>
      <c r="F55" s="20"/>
      <c r="G55" s="20"/>
      <c r="H55" s="20"/>
      <c r="I55" s="16" t="s">
        <v>125</v>
      </c>
      <c r="J55" s="16"/>
      <c r="K55" s="16" t="s">
        <v>20</v>
      </c>
      <c r="L55" s="16" t="s">
        <v>145</v>
      </c>
    </row>
    <row r="56" spans="1:12" ht="25.5" x14ac:dyDescent="0.2">
      <c r="A56" s="15">
        <v>50</v>
      </c>
      <c r="B56" s="15">
        <v>1</v>
      </c>
      <c r="C56" s="16" t="s">
        <v>177</v>
      </c>
      <c r="D56" s="16" t="s">
        <v>178</v>
      </c>
      <c r="E56" s="16" t="s">
        <v>178</v>
      </c>
      <c r="F56" s="20"/>
      <c r="G56" s="20"/>
      <c r="H56" s="20"/>
      <c r="I56" s="16" t="s">
        <v>315</v>
      </c>
      <c r="J56" s="16" t="s">
        <v>179</v>
      </c>
      <c r="K56" s="16" t="s">
        <v>20</v>
      </c>
      <c r="L56" s="16" t="s">
        <v>180</v>
      </c>
    </row>
    <row r="57" spans="1:12" x14ac:dyDescent="0.2">
      <c r="A57" s="15">
        <v>51</v>
      </c>
      <c r="B57" s="15">
        <v>1</v>
      </c>
      <c r="C57" s="16" t="s">
        <v>181</v>
      </c>
      <c r="D57" s="16" t="s">
        <v>182</v>
      </c>
      <c r="E57" s="16" t="s">
        <v>182</v>
      </c>
      <c r="F57" s="20"/>
      <c r="G57" s="20"/>
      <c r="H57" s="20"/>
      <c r="I57" s="16" t="s">
        <v>316</v>
      </c>
      <c r="J57" s="16" t="s">
        <v>114</v>
      </c>
      <c r="K57" s="16" t="s">
        <v>20</v>
      </c>
      <c r="L57" s="16" t="s">
        <v>183</v>
      </c>
    </row>
    <row r="58" spans="1:12" x14ac:dyDescent="0.2">
      <c r="A58" s="15">
        <v>52</v>
      </c>
      <c r="B58" s="15">
        <v>1</v>
      </c>
      <c r="C58" s="16" t="s">
        <v>184</v>
      </c>
      <c r="D58" s="16" t="s">
        <v>185</v>
      </c>
      <c r="E58" s="25" t="s">
        <v>185</v>
      </c>
      <c r="F58" s="20" t="s">
        <v>263</v>
      </c>
      <c r="G58" s="20" t="s">
        <v>264</v>
      </c>
      <c r="H58" s="20" t="s">
        <v>265</v>
      </c>
      <c r="I58" s="16" t="s">
        <v>317</v>
      </c>
      <c r="J58" s="16" t="s">
        <v>186</v>
      </c>
      <c r="K58" s="16" t="s">
        <v>20</v>
      </c>
      <c r="L58" s="16" t="s">
        <v>187</v>
      </c>
    </row>
    <row r="59" spans="1:12" x14ac:dyDescent="0.2">
      <c r="A59" s="15">
        <v>53</v>
      </c>
      <c r="B59" s="15">
        <v>1</v>
      </c>
      <c r="C59" s="16" t="s">
        <v>188</v>
      </c>
      <c r="D59" s="16" t="s">
        <v>189</v>
      </c>
      <c r="E59" s="16" t="s">
        <v>189</v>
      </c>
      <c r="F59" s="20" t="s">
        <v>338</v>
      </c>
      <c r="G59" s="20"/>
      <c r="H59" s="20"/>
      <c r="I59" s="16" t="s">
        <v>318</v>
      </c>
      <c r="J59" s="16" t="s">
        <v>114</v>
      </c>
      <c r="K59" s="16" t="s">
        <v>20</v>
      </c>
      <c r="L59" s="16" t="s">
        <v>190</v>
      </c>
    </row>
    <row r="60" spans="1:12" x14ac:dyDescent="0.2">
      <c r="A60" s="15">
        <v>54</v>
      </c>
      <c r="B60" s="15">
        <v>1</v>
      </c>
      <c r="C60" s="16" t="s">
        <v>191</v>
      </c>
      <c r="D60" s="16" t="s">
        <v>192</v>
      </c>
      <c r="E60" s="16" t="s">
        <v>192</v>
      </c>
      <c r="F60" s="20"/>
      <c r="G60" s="20"/>
      <c r="H60" s="20"/>
      <c r="I60" s="16" t="s">
        <v>319</v>
      </c>
      <c r="J60" s="16" t="s">
        <v>114</v>
      </c>
      <c r="K60" s="16" t="s">
        <v>20</v>
      </c>
      <c r="L60" s="16" t="s">
        <v>193</v>
      </c>
    </row>
    <row r="61" spans="1:12" ht="25.5" x14ac:dyDescent="0.2">
      <c r="A61" s="15">
        <v>55</v>
      </c>
      <c r="B61" s="15">
        <v>1</v>
      </c>
      <c r="C61" s="16" t="s">
        <v>194</v>
      </c>
      <c r="D61" s="16" t="s">
        <v>195</v>
      </c>
      <c r="E61" s="16" t="s">
        <v>195</v>
      </c>
      <c r="F61" s="20"/>
      <c r="G61" s="20"/>
      <c r="H61" s="20"/>
      <c r="I61" s="16" t="s">
        <v>320</v>
      </c>
      <c r="J61" s="16" t="s">
        <v>114</v>
      </c>
      <c r="K61" s="16" t="s">
        <v>20</v>
      </c>
      <c r="L61" s="16" t="s">
        <v>196</v>
      </c>
    </row>
    <row r="62" spans="1:12" ht="25.5" x14ac:dyDescent="0.2">
      <c r="A62" s="15">
        <v>56</v>
      </c>
      <c r="B62" s="15">
        <v>1</v>
      </c>
      <c r="C62" s="16" t="s">
        <v>197</v>
      </c>
      <c r="D62" s="16" t="s">
        <v>198</v>
      </c>
      <c r="E62" s="16" t="s">
        <v>198</v>
      </c>
      <c r="F62" s="20"/>
      <c r="G62" s="20"/>
      <c r="H62" s="20"/>
      <c r="I62" s="16" t="s">
        <v>321</v>
      </c>
      <c r="J62" s="16" t="s">
        <v>199</v>
      </c>
      <c r="K62" s="16" t="s">
        <v>20</v>
      </c>
      <c r="L62" s="16" t="s">
        <v>200</v>
      </c>
    </row>
    <row r="63" spans="1:12" x14ac:dyDescent="0.2">
      <c r="B63" s="9">
        <f>SUM(B7:B62)</f>
        <v>101</v>
      </c>
    </row>
    <row r="66" spans="1:15" ht="23.25" x14ac:dyDescent="0.2">
      <c r="A66" s="18" t="s">
        <v>202</v>
      </c>
    </row>
    <row r="67" spans="1:15" s="40" customFormat="1" x14ac:dyDescent="0.2">
      <c r="A67" s="33">
        <v>1</v>
      </c>
      <c r="B67" s="33">
        <v>1</v>
      </c>
      <c r="C67" s="34" t="s">
        <v>328</v>
      </c>
      <c r="D67" s="34" t="s">
        <v>204</v>
      </c>
      <c r="E67" s="34" t="s">
        <v>329</v>
      </c>
      <c r="F67" s="35"/>
      <c r="G67" s="35"/>
      <c r="H67" s="35"/>
      <c r="I67" s="36" t="s">
        <v>332</v>
      </c>
      <c r="J67" s="36"/>
      <c r="K67" s="36" t="s">
        <v>205</v>
      </c>
      <c r="L67" s="36"/>
      <c r="M67" s="37"/>
      <c r="N67" s="38"/>
      <c r="O67" s="39"/>
    </row>
    <row r="68" spans="1:15" s="40" customFormat="1" x14ac:dyDescent="0.2">
      <c r="A68" s="33">
        <v>2</v>
      </c>
      <c r="B68" s="33">
        <v>4</v>
      </c>
      <c r="C68" s="47" t="s">
        <v>333</v>
      </c>
      <c r="D68" s="34" t="s">
        <v>204</v>
      </c>
      <c r="E68" s="34"/>
      <c r="F68" s="35"/>
      <c r="G68" s="35"/>
      <c r="H68" s="35"/>
      <c r="I68" s="49" t="s">
        <v>335</v>
      </c>
      <c r="J68" s="36"/>
      <c r="K68" s="36" t="s">
        <v>205</v>
      </c>
      <c r="L68" s="36"/>
      <c r="M68" s="41"/>
      <c r="N68" s="42"/>
      <c r="O68" s="43"/>
    </row>
    <row r="69" spans="1:15" s="40" customFormat="1" x14ac:dyDescent="0.2">
      <c r="A69" s="33">
        <v>3</v>
      </c>
      <c r="B69" s="33">
        <v>4</v>
      </c>
      <c r="C69" s="48" t="s">
        <v>334</v>
      </c>
      <c r="D69" s="34" t="s">
        <v>204</v>
      </c>
      <c r="E69" s="34"/>
      <c r="F69" s="35"/>
      <c r="G69" s="35"/>
      <c r="H69" s="35"/>
      <c r="I69" s="49" t="s">
        <v>337</v>
      </c>
      <c r="J69" s="36"/>
      <c r="K69" s="36" t="s">
        <v>205</v>
      </c>
      <c r="L69" s="36"/>
      <c r="M69" s="44"/>
      <c r="N69" s="45"/>
      <c r="O69" s="46"/>
    </row>
    <row r="70" spans="1:15" s="40" customFormat="1" x14ac:dyDescent="0.2">
      <c r="A70" s="33">
        <v>4</v>
      </c>
      <c r="B70" s="33">
        <v>1</v>
      </c>
      <c r="C70" s="34" t="s">
        <v>336</v>
      </c>
      <c r="D70" s="34" t="s">
        <v>204</v>
      </c>
      <c r="E70" s="34" t="s">
        <v>330</v>
      </c>
      <c r="F70" s="35"/>
      <c r="G70" s="35"/>
      <c r="H70" s="35"/>
      <c r="I70" s="36" t="s">
        <v>331</v>
      </c>
      <c r="J70" s="36"/>
      <c r="K70" s="36" t="s">
        <v>205</v>
      </c>
      <c r="L70" s="36"/>
      <c r="M70" s="44"/>
      <c r="N70" s="45"/>
      <c r="O70"/>
    </row>
    <row r="71" spans="1:15" x14ac:dyDescent="0.2">
      <c r="A71" s="33">
        <v>5</v>
      </c>
      <c r="B71" s="21">
        <v>1</v>
      </c>
      <c r="C71" s="22" t="s">
        <v>203</v>
      </c>
      <c r="D71" s="22" t="s">
        <v>204</v>
      </c>
      <c r="E71" s="22" t="s">
        <v>271</v>
      </c>
      <c r="F71" s="17"/>
      <c r="G71" s="17"/>
      <c r="H71" s="17"/>
      <c r="I71" s="19" t="s">
        <v>322</v>
      </c>
      <c r="J71" s="19"/>
      <c r="K71" s="19" t="s">
        <v>205</v>
      </c>
      <c r="L71" s="19" t="s">
        <v>206</v>
      </c>
    </row>
    <row r="72" spans="1:15" x14ac:dyDescent="0.2">
      <c r="A72" s="33">
        <v>6</v>
      </c>
      <c r="B72" s="21">
        <v>1</v>
      </c>
      <c r="C72" s="22" t="s">
        <v>207</v>
      </c>
      <c r="D72" s="22" t="s">
        <v>204</v>
      </c>
      <c r="E72" s="22" t="s">
        <v>208</v>
      </c>
      <c r="F72" s="17"/>
      <c r="G72" s="17"/>
      <c r="H72" s="17"/>
      <c r="I72" s="19" t="s">
        <v>323</v>
      </c>
      <c r="J72" s="19"/>
      <c r="K72" s="19" t="s">
        <v>20</v>
      </c>
      <c r="L72" s="19" t="s">
        <v>209</v>
      </c>
    </row>
    <row r="73" spans="1:15" x14ac:dyDescent="0.2">
      <c r="A73" s="33">
        <v>7</v>
      </c>
      <c r="B73" s="21">
        <v>4</v>
      </c>
      <c r="C73" s="22" t="s">
        <v>210</v>
      </c>
      <c r="D73" s="22" t="s">
        <v>204</v>
      </c>
      <c r="E73" s="22" t="s">
        <v>279</v>
      </c>
      <c r="F73" s="17"/>
      <c r="G73" s="17"/>
      <c r="H73" s="17"/>
      <c r="I73" s="19" t="s">
        <v>36</v>
      </c>
      <c r="J73" s="19"/>
      <c r="K73" s="19" t="s">
        <v>20</v>
      </c>
      <c r="L73" s="19" t="s">
        <v>30</v>
      </c>
    </row>
    <row r="74" spans="1:15" x14ac:dyDescent="0.2">
      <c r="A74" s="33">
        <v>8</v>
      </c>
      <c r="B74" s="21">
        <v>2</v>
      </c>
      <c r="C74" s="22" t="s">
        <v>270</v>
      </c>
      <c r="D74" s="22" t="s">
        <v>204</v>
      </c>
      <c r="E74" s="22" t="s">
        <v>279</v>
      </c>
      <c r="F74" s="17"/>
      <c r="G74" s="17"/>
      <c r="H74" s="17"/>
      <c r="I74" s="19" t="s">
        <v>36</v>
      </c>
      <c r="J74" s="19"/>
      <c r="K74" s="19" t="s">
        <v>20</v>
      </c>
      <c r="L74" s="19" t="s">
        <v>30</v>
      </c>
    </row>
    <row r="75" spans="1:15" x14ac:dyDescent="0.2">
      <c r="A75" s="33">
        <v>9</v>
      </c>
      <c r="B75" s="21">
        <v>2</v>
      </c>
      <c r="C75" s="22" t="s">
        <v>211</v>
      </c>
      <c r="D75" s="22" t="s">
        <v>212</v>
      </c>
      <c r="E75" s="22"/>
      <c r="F75" s="17"/>
      <c r="G75" s="17"/>
      <c r="H75" s="17"/>
      <c r="I75" s="19" t="s">
        <v>213</v>
      </c>
      <c r="J75" s="19"/>
      <c r="K75" s="19" t="s">
        <v>20</v>
      </c>
      <c r="L75" s="19" t="s">
        <v>213</v>
      </c>
    </row>
    <row r="76" spans="1:15" x14ac:dyDescent="0.2">
      <c r="A76" s="33">
        <v>10</v>
      </c>
      <c r="B76" s="21">
        <v>2</v>
      </c>
      <c r="C76" s="22" t="s">
        <v>214</v>
      </c>
      <c r="D76" s="22" t="s">
        <v>204</v>
      </c>
      <c r="E76" s="22" t="s">
        <v>215</v>
      </c>
      <c r="F76" s="17"/>
      <c r="G76" s="17"/>
      <c r="H76" s="17"/>
      <c r="I76" s="19" t="s">
        <v>216</v>
      </c>
      <c r="J76" s="19" t="s">
        <v>186</v>
      </c>
      <c r="K76" s="19" t="s">
        <v>205</v>
      </c>
      <c r="L76" s="19" t="s">
        <v>217</v>
      </c>
    </row>
    <row r="77" spans="1:15" x14ac:dyDescent="0.2">
      <c r="A77" s="33">
        <v>11</v>
      </c>
      <c r="B77" s="21">
        <v>1</v>
      </c>
      <c r="C77" s="22" t="s">
        <v>218</v>
      </c>
      <c r="D77" s="22" t="s">
        <v>204</v>
      </c>
      <c r="E77" s="22" t="s">
        <v>219</v>
      </c>
      <c r="F77" s="17"/>
      <c r="G77" s="17"/>
      <c r="H77" s="17"/>
      <c r="I77" s="19" t="s">
        <v>220</v>
      </c>
      <c r="J77" s="19" t="s">
        <v>221</v>
      </c>
      <c r="K77" s="19" t="s">
        <v>20</v>
      </c>
      <c r="L77" s="19" t="s">
        <v>222</v>
      </c>
    </row>
    <row r="78" spans="1:15" x14ac:dyDescent="0.2">
      <c r="A78" s="33">
        <v>12</v>
      </c>
      <c r="B78" s="21">
        <v>1</v>
      </c>
      <c r="C78" s="22" t="s">
        <v>223</v>
      </c>
      <c r="D78" s="22" t="s">
        <v>204</v>
      </c>
      <c r="E78" s="22" t="s">
        <v>224</v>
      </c>
      <c r="F78" s="17"/>
      <c r="G78" s="17"/>
      <c r="H78" s="17"/>
      <c r="I78" s="19" t="s">
        <v>225</v>
      </c>
      <c r="J78" s="19" t="s">
        <v>221</v>
      </c>
      <c r="K78" s="19" t="s">
        <v>20</v>
      </c>
      <c r="L78" s="19" t="s">
        <v>226</v>
      </c>
    </row>
    <row r="79" spans="1:15" ht="25.5" x14ac:dyDescent="0.2">
      <c r="A79" s="33">
        <v>13</v>
      </c>
      <c r="B79" s="21">
        <v>2</v>
      </c>
      <c r="C79" s="22" t="s">
        <v>227</v>
      </c>
      <c r="D79" s="22" t="s">
        <v>204</v>
      </c>
      <c r="E79" s="22" t="s">
        <v>228</v>
      </c>
      <c r="F79" s="17"/>
      <c r="G79" s="17"/>
      <c r="H79" s="17"/>
      <c r="I79" s="19" t="s">
        <v>229</v>
      </c>
      <c r="J79" s="19" t="s">
        <v>46</v>
      </c>
      <c r="K79" s="19" t="s">
        <v>20</v>
      </c>
      <c r="L79" s="19" t="s">
        <v>230</v>
      </c>
    </row>
    <row r="80" spans="1:15" x14ac:dyDescent="0.2">
      <c r="A80" s="33">
        <v>14</v>
      </c>
      <c r="B80" s="21">
        <v>1</v>
      </c>
      <c r="C80" s="22" t="s">
        <v>231</v>
      </c>
      <c r="D80" s="22" t="s">
        <v>204</v>
      </c>
      <c r="E80" s="22" t="s">
        <v>102</v>
      </c>
      <c r="F80" s="17"/>
      <c r="G80" s="17"/>
      <c r="H80" s="17"/>
      <c r="I80" s="19" t="s">
        <v>103</v>
      </c>
      <c r="J80" s="19"/>
      <c r="K80" s="19" t="s">
        <v>20</v>
      </c>
      <c r="L80" s="19" t="s">
        <v>104</v>
      </c>
    </row>
    <row r="81" spans="1:12" x14ac:dyDescent="0.2">
      <c r="A81" s="33">
        <v>15</v>
      </c>
      <c r="B81" s="21">
        <v>1</v>
      </c>
      <c r="C81" s="22" t="s">
        <v>232</v>
      </c>
      <c r="D81" s="22" t="s">
        <v>204</v>
      </c>
      <c r="E81" s="22" t="s">
        <v>107</v>
      </c>
      <c r="F81" s="17"/>
      <c r="G81" s="17"/>
      <c r="H81" s="17"/>
      <c r="I81" s="19" t="s">
        <v>108</v>
      </c>
      <c r="J81" s="19"/>
      <c r="K81" s="19" t="s">
        <v>20</v>
      </c>
      <c r="L81" s="19" t="s">
        <v>104</v>
      </c>
    </row>
    <row r="82" spans="1:12" x14ac:dyDescent="0.2">
      <c r="A82" s="33">
        <v>16</v>
      </c>
      <c r="B82" s="21">
        <v>1</v>
      </c>
      <c r="C82" s="22" t="s">
        <v>233</v>
      </c>
      <c r="D82" s="22" t="s">
        <v>204</v>
      </c>
      <c r="E82" s="22" t="s">
        <v>111</v>
      </c>
      <c r="F82" s="17"/>
      <c r="G82" s="17"/>
      <c r="H82" s="17"/>
      <c r="I82" s="19" t="s">
        <v>301</v>
      </c>
      <c r="J82" s="19"/>
      <c r="K82" s="19" t="s">
        <v>20</v>
      </c>
      <c r="L82" s="19" t="s">
        <v>104</v>
      </c>
    </row>
    <row r="83" spans="1:12" x14ac:dyDescent="0.2">
      <c r="A83" s="33">
        <v>17</v>
      </c>
      <c r="B83" s="21">
        <v>1</v>
      </c>
      <c r="C83" s="22" t="s">
        <v>234</v>
      </c>
      <c r="D83" s="22" t="s">
        <v>204</v>
      </c>
      <c r="E83" s="22" t="s">
        <v>235</v>
      </c>
      <c r="F83" s="17"/>
      <c r="G83" s="17"/>
      <c r="H83" s="17"/>
      <c r="I83" s="19" t="s">
        <v>236</v>
      </c>
      <c r="J83" s="19"/>
      <c r="K83" s="19" t="s">
        <v>237</v>
      </c>
      <c r="L83" s="19" t="s">
        <v>238</v>
      </c>
    </row>
    <row r="84" spans="1:12" x14ac:dyDescent="0.2">
      <c r="A84" s="33">
        <v>18</v>
      </c>
      <c r="B84" s="21">
        <v>4</v>
      </c>
      <c r="C84" s="22" t="s">
        <v>239</v>
      </c>
      <c r="D84" s="22" t="s">
        <v>204</v>
      </c>
      <c r="E84" s="22" t="s">
        <v>240</v>
      </c>
      <c r="F84" s="17"/>
      <c r="G84" s="17"/>
      <c r="H84" s="17"/>
      <c r="I84" s="19" t="s">
        <v>324</v>
      </c>
      <c r="J84" s="19" t="s">
        <v>241</v>
      </c>
      <c r="K84" s="19" t="s">
        <v>237</v>
      </c>
      <c r="L84" s="19" t="s">
        <v>242</v>
      </c>
    </row>
    <row r="85" spans="1:12" ht="25.5" x14ac:dyDescent="0.2">
      <c r="A85" s="33">
        <v>19</v>
      </c>
      <c r="B85" s="21">
        <v>5</v>
      </c>
      <c r="C85" s="22" t="s">
        <v>243</v>
      </c>
      <c r="D85" s="22" t="s">
        <v>204</v>
      </c>
      <c r="E85" s="22" t="s">
        <v>274</v>
      </c>
      <c r="F85" s="17"/>
      <c r="G85" s="17"/>
      <c r="H85" s="17"/>
      <c r="I85" s="19" t="s">
        <v>314</v>
      </c>
      <c r="J85" s="19" t="s">
        <v>150</v>
      </c>
      <c r="K85" s="19" t="s">
        <v>20</v>
      </c>
      <c r="L85" s="19" t="s">
        <v>151</v>
      </c>
    </row>
    <row r="86" spans="1:12" x14ac:dyDescent="0.2">
      <c r="A86" s="33">
        <v>20</v>
      </c>
      <c r="B86" s="21">
        <v>2</v>
      </c>
      <c r="C86" s="22" t="s">
        <v>244</v>
      </c>
      <c r="D86" s="22" t="s">
        <v>204</v>
      </c>
      <c r="E86" s="23" t="s">
        <v>290</v>
      </c>
      <c r="F86" s="17"/>
      <c r="G86" s="17"/>
      <c r="H86" s="17"/>
      <c r="I86" s="19" t="s">
        <v>245</v>
      </c>
      <c r="J86" s="19"/>
      <c r="K86" s="19" t="s">
        <v>20</v>
      </c>
      <c r="L86" s="19" t="s">
        <v>126</v>
      </c>
    </row>
    <row r="87" spans="1:12" x14ac:dyDescent="0.2">
      <c r="A87" s="33">
        <v>21</v>
      </c>
      <c r="B87" s="21">
        <v>2</v>
      </c>
      <c r="C87" s="22" t="s">
        <v>246</v>
      </c>
      <c r="D87" s="22" t="s">
        <v>204</v>
      </c>
      <c r="E87" s="22" t="s">
        <v>247</v>
      </c>
      <c r="F87" s="17"/>
      <c r="G87" s="17"/>
      <c r="H87" s="17"/>
      <c r="I87" s="19" t="s">
        <v>164</v>
      </c>
      <c r="J87" s="19" t="s">
        <v>46</v>
      </c>
      <c r="K87" s="19" t="s">
        <v>20</v>
      </c>
      <c r="L87" s="19" t="s">
        <v>126</v>
      </c>
    </row>
    <row r="88" spans="1:12" x14ac:dyDescent="0.2">
      <c r="A88" s="33">
        <v>22</v>
      </c>
      <c r="B88" s="21">
        <v>3</v>
      </c>
      <c r="C88" s="22" t="s">
        <v>248</v>
      </c>
      <c r="D88" s="22" t="s">
        <v>204</v>
      </c>
      <c r="E88" s="22" t="s">
        <v>249</v>
      </c>
      <c r="F88" s="17"/>
      <c r="G88" s="17"/>
      <c r="H88" s="17"/>
      <c r="I88" s="19" t="s">
        <v>154</v>
      </c>
      <c r="J88" s="19" t="s">
        <v>155</v>
      </c>
      <c r="K88" s="19" t="s">
        <v>20</v>
      </c>
      <c r="L88" s="19" t="s">
        <v>126</v>
      </c>
    </row>
    <row r="89" spans="1:12" x14ac:dyDescent="0.2">
      <c r="A89" s="33">
        <v>23</v>
      </c>
      <c r="B89" s="21">
        <v>4</v>
      </c>
      <c r="C89" s="22" t="s">
        <v>250</v>
      </c>
      <c r="D89" s="22" t="s">
        <v>204</v>
      </c>
      <c r="E89" s="23" t="s">
        <v>282</v>
      </c>
      <c r="F89" s="17"/>
      <c r="G89" s="17"/>
      <c r="H89" s="17"/>
      <c r="I89" s="19" t="s">
        <v>251</v>
      </c>
      <c r="J89" s="19"/>
      <c r="K89" s="19" t="s">
        <v>20</v>
      </c>
      <c r="L89" s="19" t="s">
        <v>126</v>
      </c>
    </row>
    <row r="90" spans="1:12" x14ac:dyDescent="0.2">
      <c r="A90" s="33">
        <v>24</v>
      </c>
      <c r="B90" s="15">
        <v>1</v>
      </c>
      <c r="C90" s="16" t="s">
        <v>175</v>
      </c>
      <c r="D90" s="16" t="s">
        <v>204</v>
      </c>
      <c r="E90" s="16" t="s">
        <v>291</v>
      </c>
      <c r="F90" s="20"/>
      <c r="G90" s="20"/>
      <c r="H90" s="20"/>
      <c r="I90" s="16" t="s">
        <v>176</v>
      </c>
      <c r="J90" s="16"/>
      <c r="K90" s="16" t="s">
        <v>20</v>
      </c>
      <c r="L90" s="16" t="s">
        <v>126</v>
      </c>
    </row>
    <row r="91" spans="1:12" ht="25.5" x14ac:dyDescent="0.2">
      <c r="A91" s="33">
        <v>25</v>
      </c>
      <c r="B91" s="21">
        <v>1</v>
      </c>
      <c r="C91" s="22" t="s">
        <v>252</v>
      </c>
      <c r="D91" s="22" t="s">
        <v>204</v>
      </c>
      <c r="E91" s="22" t="s">
        <v>178</v>
      </c>
      <c r="F91" s="17"/>
      <c r="G91" s="17"/>
      <c r="H91" s="17"/>
      <c r="I91" s="19" t="s">
        <v>315</v>
      </c>
      <c r="J91" s="19" t="s">
        <v>179</v>
      </c>
      <c r="K91" s="19" t="s">
        <v>20</v>
      </c>
      <c r="L91" s="19" t="s">
        <v>180</v>
      </c>
    </row>
    <row r="92" spans="1:12" x14ac:dyDescent="0.2">
      <c r="A92" s="33">
        <v>26</v>
      </c>
      <c r="B92" s="21">
        <v>1</v>
      </c>
      <c r="C92" s="22" t="s">
        <v>253</v>
      </c>
      <c r="D92" s="22" t="s">
        <v>204</v>
      </c>
      <c r="E92" s="22" t="s">
        <v>254</v>
      </c>
      <c r="F92" s="17"/>
      <c r="G92" s="17"/>
      <c r="H92" s="17"/>
      <c r="I92" s="19" t="s">
        <v>325</v>
      </c>
      <c r="J92" s="19" t="s">
        <v>114</v>
      </c>
      <c r="K92" s="19" t="s">
        <v>20</v>
      </c>
      <c r="L92" s="19" t="s">
        <v>255</v>
      </c>
    </row>
    <row r="93" spans="1:12" x14ac:dyDescent="0.2">
      <c r="A93" s="33">
        <v>27</v>
      </c>
      <c r="B93" s="21">
        <v>1</v>
      </c>
      <c r="C93" s="22" t="s">
        <v>256</v>
      </c>
      <c r="D93" s="22" t="s">
        <v>204</v>
      </c>
      <c r="E93" s="22" t="s">
        <v>257</v>
      </c>
      <c r="F93" s="17"/>
      <c r="G93" s="17"/>
      <c r="H93" s="17"/>
      <c r="I93" s="19" t="s">
        <v>326</v>
      </c>
      <c r="J93" s="19" t="s">
        <v>258</v>
      </c>
      <c r="K93" s="19" t="s">
        <v>205</v>
      </c>
      <c r="L93" s="19" t="s">
        <v>259</v>
      </c>
    </row>
    <row r="94" spans="1:12" x14ac:dyDescent="0.2">
      <c r="A94" s="33">
        <v>28</v>
      </c>
      <c r="B94" s="21">
        <v>1</v>
      </c>
      <c r="C94" s="22" t="s">
        <v>260</v>
      </c>
      <c r="D94" s="22" t="s">
        <v>204</v>
      </c>
      <c r="E94" s="22" t="s">
        <v>292</v>
      </c>
      <c r="F94" s="17"/>
      <c r="G94" s="17"/>
      <c r="H94" s="17"/>
      <c r="I94" s="19" t="s">
        <v>327</v>
      </c>
      <c r="J94" s="19" t="s">
        <v>261</v>
      </c>
      <c r="K94" s="19" t="s">
        <v>20</v>
      </c>
      <c r="L94" s="19" t="s">
        <v>262</v>
      </c>
    </row>
  </sheetData>
  <mergeCells count="9">
    <mergeCell ref="E1:F4"/>
    <mergeCell ref="A1:B1"/>
    <mergeCell ref="C1:D1"/>
    <mergeCell ref="A2:B2"/>
    <mergeCell ref="C2:D2"/>
    <mergeCell ref="A3:B3"/>
    <mergeCell ref="C3:D3"/>
    <mergeCell ref="A4:B4"/>
    <mergeCell ref="C4:D4"/>
  </mergeCells>
  <conditionalFormatting sqref="O67:O70">
    <cfRule type="expression" dxfId="3" priority="14">
      <formula>AND($O67&gt;=0.01,$O67&lt;0.05,$C67&lt;&gt;"",$N67&lt;&gt;"")</formula>
    </cfRule>
    <cfRule type="expression" dxfId="2" priority="15">
      <formula>AND($C67&lt;&gt;"",$O67&gt;=0.05,$O67&lt;0.1,$N67&lt;&gt;"")</formula>
    </cfRule>
    <cfRule type="expression" dxfId="1" priority="16">
      <formula>AND($C67&lt;&gt;"",$O67&gt;=0.1,$N67&lt;&gt;"")</formula>
    </cfRule>
  </conditionalFormatting>
  <conditionalFormatting sqref="M67:M70">
    <cfRule type="expression" dxfId="0" priority="17">
      <formula>AND($M67=0,$C67&lt;&gt;"",$N67&lt;&gt;"",ISERROR(FIND("C/LAVORO",$I67)))</formula>
    </cfRule>
  </conditionalFormatting>
  <pageMargins left="0.70866141732283472" right="0.70866141732283472" top="0.74803149606299213" bottom="0.74803149606299213" header="0.31496062992125984" footer="0.31496062992125984"/>
  <pageSetup paperSize="9" scale="2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348801B21F24428C34FF10B345B861" ma:contentTypeVersion="11" ma:contentTypeDescription="Creare un nuovo documento." ma:contentTypeScope="" ma:versionID="c6960186aa0b72caff609e9cfe24f306">
  <xsd:schema xmlns:xsd="http://www.w3.org/2001/XMLSchema" xmlns:xs="http://www.w3.org/2001/XMLSchema" xmlns:p="http://schemas.microsoft.com/office/2006/metadata/properties" xmlns:ns2="aee85ee7-dfdd-4e89-b8b9-0bcca5b04b05" targetNamespace="http://schemas.microsoft.com/office/2006/metadata/properties" ma:root="true" ma:fieldsID="7dd42f729feace4fca617afd20c9db7b" ns2:_="">
    <xsd:import namespace="aee85ee7-dfdd-4e89-b8b9-0bcca5b04b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e85ee7-dfdd-4e89-b8b9-0bcca5b04b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233007-0CA7-47E2-A2B8-3773266EA26D}">
  <ds:schemaRefs>
    <ds:schemaRef ds:uri="http://purl.org/dc/terms/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ABFEB2-6FBE-47E6-A99F-B49A5C46F2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F39B4C-E6EF-4DC8-BFCE-28CE00F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e85ee7-dfdd-4e89-b8b9-0bcca5b04b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G.Boschini</dc:creator>
  <cp:lastModifiedBy>Administrator</cp:lastModifiedBy>
  <cp:lastPrinted>2021-10-26T13:21:43Z</cp:lastPrinted>
  <dcterms:created xsi:type="dcterms:W3CDTF">2019-09-10T12:05:16Z</dcterms:created>
  <dcterms:modified xsi:type="dcterms:W3CDTF">2021-11-15T10:35:23Z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0x010100E0348801B21F24428C34FF10B345B861</vt:lpwstr>
  </property>
</Properties>
</file>