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Lavori\BLUES\git\fae\notecarrier\notecarrier-bh\v14\SCH + BOM\BOM\"/>
    </mc:Choice>
  </mc:AlternateContent>
  <xr:revisionPtr revIDLastSave="0" documentId="13_ncr:1_{1D05B8D4-41EA-4D92-91B5-127790C0FD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" i="2" l="1"/>
  <c r="B41" i="2"/>
</calcChain>
</file>

<file path=xl/sharedStrings.xml><?xml version="1.0" encoding="utf-8"?>
<sst xmlns="http://schemas.openxmlformats.org/spreadsheetml/2006/main" count="283" uniqueCount="197">
  <si>
    <t>Item</t>
  </si>
  <si>
    <t>Quantity</t>
  </si>
  <si>
    <t>Reference</t>
  </si>
  <si>
    <t>Part</t>
  </si>
  <si>
    <t>Description</t>
  </si>
  <si>
    <t>Temperature</t>
  </si>
  <si>
    <t>Package</t>
  </si>
  <si>
    <t>DATA</t>
  </si>
  <si>
    <t>Type</t>
  </si>
  <si>
    <t>PROJECT</t>
  </si>
  <si>
    <t>REVISION</t>
  </si>
  <si>
    <t>SCHEMATIC</t>
  </si>
  <si>
    <t>MPN</t>
  </si>
  <si>
    <t>MPN2</t>
  </si>
  <si>
    <t>CS1</t>
  </si>
  <si>
    <t>CS V14 2L 35um</t>
  </si>
  <si>
    <t>C.S. NOTECARRIER-M2-B V14 (45.62X45.62)mm 2L/SO/SR ENIG TG150 sp=1.6mm Cu=35um</t>
  </si>
  <si>
    <t>TG150</t>
  </si>
  <si>
    <t>C7,C10,C111,C115,C116</t>
  </si>
  <si>
    <t>100n/16V</t>
  </si>
  <si>
    <t>CHIP CAP.CER. 100nF 16V 10% X7R 0402</t>
  </si>
  <si>
    <t>SMD</t>
  </si>
  <si>
    <t>CS-C-0402</t>
  </si>
  <si>
    <t>C8,C9</t>
  </si>
  <si>
    <t>10u/6.3V-X5R</t>
  </si>
  <si>
    <t>CHIP CAP.CER. 10uF 6.3V 20% X5R 0402</t>
  </si>
  <si>
    <t>-55°..+85°</t>
  </si>
  <si>
    <t>C13</t>
  </si>
  <si>
    <t>47u/16V-X5R</t>
  </si>
  <si>
    <t>CHIP CAP.CER. 47uF 16V 20% X5R 1206</t>
  </si>
  <si>
    <t>CS-C-1206</t>
  </si>
  <si>
    <t>C14</t>
  </si>
  <si>
    <t>4.7u/6.3V-X5R</t>
  </si>
  <si>
    <t>CHIP CAP.CER. 4.7uF 6.3V 20% X5R 0402</t>
  </si>
  <si>
    <t>C15,C16</t>
  </si>
  <si>
    <t>10u/10V-X5R</t>
  </si>
  <si>
    <t>CHIP CAP.CER. 10uF 10V 10% X5R 0603</t>
  </si>
  <si>
    <t>CS-C-0603</t>
  </si>
  <si>
    <t>C112</t>
  </si>
  <si>
    <t>10n/1kV</t>
  </si>
  <si>
    <t>CHIP CAP.CER. 10nF 1000V 10% X7R 1206</t>
  </si>
  <si>
    <t>C117,C118</t>
  </si>
  <si>
    <t>4.7u/10V/X5R</t>
  </si>
  <si>
    <t>CL10A475KP8NNNC</t>
  </si>
  <si>
    <t>CHIP CAP.CER. 4.7uF 10V 10% X5R 0603</t>
  </si>
  <si>
    <t>DSW1</t>
  </si>
  <si>
    <t>DIP-SW-CHS-01TB</t>
  </si>
  <si>
    <t>DIP SWITCH 1P/D BLACK CHS-01TB COPAL SMT</t>
  </si>
  <si>
    <t>-40°..+85°</t>
  </si>
  <si>
    <t>DSS-CHS-01TB</t>
  </si>
  <si>
    <t>DS14</t>
  </si>
  <si>
    <t>STPS3H100U</t>
  </si>
  <si>
    <t>DIODE SCHOTTKY 3A 100V STPS3H100U SMB SMT</t>
  </si>
  <si>
    <t>SMB</t>
  </si>
  <si>
    <t>DS15</t>
  </si>
  <si>
    <t>FSV1045V</t>
  </si>
  <si>
    <t>DIODE SCHOTTKY 10A 45V FSV1045V TO277-3 SMT</t>
  </si>
  <si>
    <t>-55°..+150°</t>
  </si>
  <si>
    <t>TO277-3</t>
  </si>
  <si>
    <t>F1</t>
  </si>
  <si>
    <t>SF-0603F150-2</t>
  </si>
  <si>
    <t>FUSE FAST 1.5A 32V 0603 SF-0603F150-2 BOURNS SMT</t>
  </si>
  <si>
    <t>-40°..+105°</t>
  </si>
  <si>
    <t>FS-0603</t>
  </si>
  <si>
    <t>F2</t>
  </si>
  <si>
    <t>3.5A/32V</t>
  </si>
  <si>
    <t>0603SFV350F/32-2</t>
  </si>
  <si>
    <t>FUSE FAST 3.5A 32V 0603 0603SFV350F/32-2 LITTELFUSE SMT</t>
  </si>
  <si>
    <t>-55°..+125°</t>
  </si>
  <si>
    <t>J19</t>
  </si>
  <si>
    <t>MICROUSB-B</t>
  </si>
  <si>
    <t>10118192-0001LF</t>
  </si>
  <si>
    <t>CONN. USB F/90° TYPE MICRO-B C.S. 10118192-0001LF FCI SMT</t>
  </si>
  <si>
    <t>-30°..+85°</t>
  </si>
  <si>
    <t>J-5-0065-FOS-MICROUSB10118192</t>
  </si>
  <si>
    <t>J20</t>
  </si>
  <si>
    <t>MDT420E01001</t>
  </si>
  <si>
    <t>CONN. M.2 75P M/90° P=0.5 MDT420E01001 AMPHENOL SMT</t>
  </si>
  <si>
    <t>-40°..+80°</t>
  </si>
  <si>
    <t>J-75-0050-MOS-M2-E</t>
  </si>
  <si>
    <t>J21,J22</t>
  </si>
  <si>
    <t>M20-9991045</t>
  </si>
  <si>
    <t>STRIP 10P M/D P=2.54 M20-9991045 HARWIN</t>
  </si>
  <si>
    <t>THT</t>
  </si>
  <si>
    <t>J-10-0254-MDT</t>
  </si>
  <si>
    <t>J23</t>
  </si>
  <si>
    <t>S2B-PH-SM4-K-TB(LF)(SN)</t>
  </si>
  <si>
    <t>CONN. PH 2P M/90° P=2 S2B-PH-SM4-K-TB(LF)(SN) JST SMT</t>
  </si>
  <si>
    <t>J-2-0200-MOS-S2B</t>
  </si>
  <si>
    <t>J24</t>
  </si>
  <si>
    <t>SM04B-SRSS-TBT</t>
  </si>
  <si>
    <t>SM04B-SRSS-TBT(LF)(SN)</t>
  </si>
  <si>
    <t>CONN. SH 4P M/D P=1 SM04B-SRSS-TBT(LF)(SN) JST SMT</t>
  </si>
  <si>
    <t>-25°..+85°</t>
  </si>
  <si>
    <t>J-4-0100-MOS-SH</t>
  </si>
  <si>
    <t>LD1</t>
  </si>
  <si>
    <t>SML-P12WTT86R</t>
  </si>
  <si>
    <t>YELLOW LED DIODE SML-P12WTT86R ROHM 0402 SMT</t>
  </si>
  <si>
    <t>LD-0402</t>
  </si>
  <si>
    <t>L2</t>
  </si>
  <si>
    <t>1285AS-H-2R2M=P2</t>
  </si>
  <si>
    <t>LS-0806</t>
  </si>
  <si>
    <t>L4</t>
  </si>
  <si>
    <t>XFL4020-222MEC</t>
  </si>
  <si>
    <t>-40°..+125°</t>
  </si>
  <si>
    <t>LS-XFL4020</t>
  </si>
  <si>
    <t>Q2</t>
  </si>
  <si>
    <t>AO3420</t>
  </si>
  <si>
    <t>TRANSISTOR MOSFET N AO3420 SOT-23 ALPHA-OMEGA SMT</t>
  </si>
  <si>
    <t>SOT23</t>
  </si>
  <si>
    <t>RR1,RR2</t>
  </si>
  <si>
    <t>100R/5%</t>
  </si>
  <si>
    <t>ARRAY CHIP RES. 8R sing. 100R 5% 1506 CAY16-101J8LF BOURNS SMT</t>
  </si>
  <si>
    <t>RR-8X-1506</t>
  </si>
  <si>
    <t>R5</t>
  </si>
  <si>
    <t>1k</t>
  </si>
  <si>
    <t>CRCW02011K00FNED</t>
  </si>
  <si>
    <t>CHIP RES. 1K 0201 1/20W 1%</t>
  </si>
  <si>
    <t>RS-0201</t>
  </si>
  <si>
    <t>R6</t>
  </si>
  <si>
    <t>82k</t>
  </si>
  <si>
    <t>CHIP RES. 82K 0402 1/16W 1%</t>
  </si>
  <si>
    <t>-55°..+155°</t>
  </si>
  <si>
    <t>RS-0402</t>
  </si>
  <si>
    <t>R7</t>
  </si>
  <si>
    <t>2.8k</t>
  </si>
  <si>
    <t>CRCW02012K80FKED</t>
  </si>
  <si>
    <t>CHIP RES. 2K8 0201 1/20W 1% 100PPM/°C</t>
  </si>
  <si>
    <t>R10</t>
  </si>
  <si>
    <t>10M/5%</t>
  </si>
  <si>
    <t>CHIP RES. 10M 0402 1/8W 5%</t>
  </si>
  <si>
    <t>R307</t>
  </si>
  <si>
    <t>1M</t>
  </si>
  <si>
    <t>CHIP RES. 1M 1206 1/4W 1%</t>
  </si>
  <si>
    <t>RS-1206</t>
  </si>
  <si>
    <t>R318,R322,R325</t>
  </si>
  <si>
    <t>0R</t>
  </si>
  <si>
    <t>CHIP RES. 0R 0402 1/16W 1%</t>
  </si>
  <si>
    <t>R319</t>
  </si>
  <si>
    <t>CHIP RES. 1K 0402 1/16W 1%</t>
  </si>
  <si>
    <t>TVS1</t>
  </si>
  <si>
    <t>SM6T6V8A</t>
  </si>
  <si>
    <t>DIODE TVS TRANSIL UNIDIR. 600W 6.8V SM6T6V8A SMB SMT</t>
  </si>
  <si>
    <t xml:space="preserve"> </t>
  </si>
  <si>
    <t>U3</t>
  </si>
  <si>
    <t>MAX17225ELT</t>
  </si>
  <si>
    <t>MAX17225ELT+T</t>
  </si>
  <si>
    <t>I.C. DC/DC MAX17225ELT+T MAXIM W-DFN6 SMT</t>
  </si>
  <si>
    <t>WDFN6-0200X0200</t>
  </si>
  <si>
    <t>U4</t>
  </si>
  <si>
    <t>TPS62748YFPT</t>
  </si>
  <si>
    <t>I.C. DC/DC TPS62748YFPT TEXAS DSBGA8 SMT</t>
  </si>
  <si>
    <t>XFBGA8</t>
  </si>
  <si>
    <t>U5</t>
  </si>
  <si>
    <t>MCP73831-2ACI/MC</t>
  </si>
  <si>
    <t>I.C. BATTERY MANAGEMENT MCP73831-2ACI/MC MICROCHIP DFN8 SMT</t>
  </si>
  <si>
    <t>VFDFN8-EXP</t>
  </si>
  <si>
    <t>07/11/2022</t>
  </si>
  <si>
    <t>MECHANICAL</t>
  </si>
  <si>
    <t>ASS1</t>
  </si>
  <si>
    <t>KNOB M2.5x4</t>
  </si>
  <si>
    <t>ASS2,ASS3</t>
  </si>
  <si>
    <t>ASS4</t>
  </si>
  <si>
    <t>213353-0100</t>
  </si>
  <si>
    <t>OBJ1</t>
  </si>
  <si>
    <t>9774025151R</t>
  </si>
  <si>
    <t>DISTANZ. CIL. METALLO 5.1X2.5 9774025151R W.E SMT</t>
  </si>
  <si>
    <t>DIST-WASMSIM0250</t>
  </si>
  <si>
    <t>NOT MOUNTED</t>
  </si>
  <si>
    <t>C113</t>
  </si>
  <si>
    <t>NU</t>
  </si>
  <si>
    <t>F930J107KAA</t>
  </si>
  <si>
    <t>CHIP CAP.TANT. 100uF 6.3V 10% CASE A F930J107KAA AVX</t>
  </si>
  <si>
    <t>CS-T-A</t>
  </si>
  <si>
    <t>C114</t>
  </si>
  <si>
    <t>F930J227KBA</t>
  </si>
  <si>
    <t>CHIP CAP.TANT. 220uF 6.3V 10% CASE B F930J227KBA AVX</t>
  </si>
  <si>
    <t>CS-T-B</t>
  </si>
  <si>
    <t>DS4,DS5,DS6,DS10</t>
  </si>
  <si>
    <t>BAV99BRVA-7</t>
  </si>
  <si>
    <t>DIODE ARRAY 0.2A 75V BAV99BRVA-7 SOT563 DIODES SMT</t>
  </si>
  <si>
    <t>-65°..+150°</t>
  </si>
  <si>
    <t>SOT563</t>
  </si>
  <si>
    <t>FID1,FID2,FID3,FID4</t>
  </si>
  <si>
    <t>TPS</t>
  </si>
  <si>
    <t>FIDUCIAL</t>
  </si>
  <si>
    <t>R323,R324</t>
  </si>
  <si>
    <t>CHIP RES. 0402</t>
  </si>
  <si>
    <t>R326</t>
  </si>
  <si>
    <t>10129378-910002BLF</t>
  </si>
  <si>
    <t>2017-3047 (NOTECARRIER-M2-BH)</t>
  </si>
  <si>
    <t>20173047_NOTECARRIER-M2-BH</t>
  </si>
  <si>
    <t>14</t>
  </si>
  <si>
    <t>Blues Inc.</t>
  </si>
  <si>
    <t>INDUCTOR 2.2uH 1.5A 20% 0806 1285AS-H-2R2M=P2 MURATA SMT</t>
  </si>
  <si>
    <t>INDUCTOR 2.2 uH 3.1A 20% XFL4020-222MEC COILCRAFT SMT</t>
  </si>
  <si>
    <t>SCREW TCEI 2.5X4 DIN 7985 PHILIPS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</si>
</sst>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FF"/>
        <bgColor theme="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49" fontId="1" fillId="33" borderId="0" xfId="42" applyNumberFormat="1" applyFont="1" applyFill="1" applyBorder="1" applyAlignment="1">
      <alignment horizontal="left" vertical="center" wrapText="1"/>
    </xf>
    <xf numFmtId="0" fontId="1" fillId="33" borderId="0" xfId="42" applyFont="1" applyFill="1" applyAlignment="1">
      <alignment vertical="center" wrapText="1"/>
    </xf>
    <xf numFmtId="0" fontId="1" fillId="33" borderId="0" xfId="42" applyFont="1" applyFill="1" applyAlignment="1">
      <alignment horizontal="left" vertical="center" wrapText="1"/>
    </xf>
    <xf numFmtId="0" fontId="18" fillId="33" borderId="0" xfId="42" applyFill="1" applyAlignment="1">
      <alignment horizontal="left" vertical="center" wrapText="1"/>
    </xf>
    <xf numFmtId="0" fontId="18" fillId="33" borderId="0" xfId="42" applyFill="1" applyAlignment="1">
      <alignment vertical="center" wrapText="1"/>
    </xf>
    <xf numFmtId="49" fontId="1" fillId="33" borderId="0" xfId="42" applyNumberFormat="1" applyFont="1" applyFill="1" applyAlignment="1">
      <alignment horizontal="center" vertical="center" wrapText="1"/>
    </xf>
    <xf numFmtId="49" fontId="1" fillId="33" borderId="0" xfId="42" applyNumberFormat="1" applyFont="1" applyFill="1" applyAlignment="1">
      <alignment horizontal="left" vertical="center" wrapText="1"/>
    </xf>
    <xf numFmtId="2" fontId="1" fillId="33" borderId="0" xfId="42" applyNumberFormat="1" applyFont="1" applyFill="1" applyAlignment="1">
      <alignment horizontal="left" vertical="center" wrapText="1"/>
    </xf>
    <xf numFmtId="1" fontId="1" fillId="33" borderId="0" xfId="42" applyNumberFormat="1" applyFont="1" applyFill="1" applyBorder="1" applyAlignment="1">
      <alignment vertical="center" wrapText="1"/>
    </xf>
    <xf numFmtId="0" fontId="18" fillId="33" borderId="0" xfId="42" applyFill="1" applyBorder="1" applyAlignment="1">
      <alignment horizontal="left" vertical="center" wrapText="1"/>
    </xf>
    <xf numFmtId="0" fontId="18" fillId="33" borderId="0" xfId="42" applyFill="1" applyBorder="1" applyAlignment="1">
      <alignment vertical="center" wrapText="1"/>
    </xf>
    <xf numFmtId="2" fontId="20" fillId="34" borderId="11" xfId="42" applyNumberFormat="1" applyFont="1" applyFill="1" applyBorder="1" applyAlignment="1">
      <alignment horizontal="center" vertical="center" wrapText="1"/>
    </xf>
    <xf numFmtId="0" fontId="20" fillId="34" borderId="11" xfId="42" applyFont="1" applyFill="1" applyBorder="1" applyAlignment="1">
      <alignment horizontal="center" vertical="center" wrapText="1"/>
    </xf>
    <xf numFmtId="49" fontId="20" fillId="34" borderId="11" xfId="42" applyNumberFormat="1" applyFont="1" applyFill="1" applyBorder="1" applyAlignment="1">
      <alignment horizontal="center" vertical="center" wrapText="1"/>
    </xf>
    <xf numFmtId="1" fontId="1" fillId="0" borderId="13" xfId="42" applyNumberFormat="1" applyFont="1" applyFill="1" applyBorder="1" applyAlignment="1">
      <alignment vertical="center" wrapText="1"/>
    </xf>
    <xf numFmtId="49" fontId="1" fillId="0" borderId="13" xfId="42" applyNumberFormat="1" applyFont="1" applyFill="1" applyBorder="1" applyAlignment="1">
      <alignment horizontal="left" vertical="center" wrapText="1"/>
    </xf>
    <xf numFmtId="0" fontId="18" fillId="0" borderId="13" xfId="42" applyFill="1" applyBorder="1" applyAlignment="1">
      <alignment horizontal="left" vertical="center" wrapText="1"/>
    </xf>
    <xf numFmtId="1" fontId="22" fillId="35" borderId="0" xfId="42" applyNumberFormat="1" applyFont="1" applyFill="1" applyBorder="1" applyAlignment="1">
      <alignment horizontal="left" vertical="center"/>
    </xf>
    <xf numFmtId="49" fontId="21" fillId="33" borderId="10" xfId="42" applyNumberFormat="1" applyFont="1" applyFill="1" applyBorder="1" applyAlignment="1">
      <alignment horizontal="left" vertical="center" wrapText="1"/>
    </xf>
    <xf numFmtId="1" fontId="21" fillId="0" borderId="13" xfId="42" applyNumberFormat="1" applyFont="1" applyFill="1" applyBorder="1" applyAlignment="1">
      <alignment vertical="center" wrapText="1"/>
    </xf>
    <xf numFmtId="49" fontId="21" fillId="0" borderId="13" xfId="42" applyNumberFormat="1" applyFont="1" applyFill="1" applyBorder="1" applyAlignment="1">
      <alignment horizontal="left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19" fillId="34" borderId="10" xfId="42" applyFont="1" applyFill="1" applyBorder="1" applyAlignment="1">
      <alignment horizontal="left" vertical="center" wrapText="1"/>
    </xf>
    <xf numFmtId="49" fontId="21" fillId="33" borderId="12" xfId="42" applyNumberFormat="1" applyFont="1" applyFill="1" applyBorder="1" applyAlignment="1">
      <alignment horizontal="left" vertical="center" wrapText="1"/>
    </xf>
    <xf numFmtId="49" fontId="18" fillId="33" borderId="10" xfId="42" applyNumberFormat="1" applyFont="1" applyFill="1" applyBorder="1" applyAlignment="1">
      <alignment horizontal="left" vertical="center" wrapText="1"/>
    </xf>
    <xf numFmtId="49" fontId="24" fillId="33" borderId="14" xfId="42" applyNumberFormat="1" applyFont="1" applyFill="1" applyBorder="1" applyAlignment="1">
      <alignment horizontal="left" vertical="center" wrapText="1"/>
    </xf>
    <xf numFmtId="49" fontId="24" fillId="33" borderId="0" xfId="42" applyNumberFormat="1" applyFont="1" applyFill="1" applyBorder="1" applyAlignment="1">
      <alignment horizontal="left" vertical="center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8"/>
  <sheetViews>
    <sheetView tabSelected="1" zoomScale="85" zoomScaleNormal="85" zoomScalePageLayoutView="85" workbookViewId="0">
      <pane ySplit="6" topLeftCell="A16" activePane="bottomLeft" state="frozen"/>
      <selection pane="bottomLeft" activeCell="F48" sqref="F48"/>
    </sheetView>
  </sheetViews>
  <sheetFormatPr defaultColWidth="10.33203125" defaultRowHeight="15" x14ac:dyDescent="0.2"/>
  <cols>
    <col min="1" max="1" width="10.5" style="9" customWidth="1"/>
    <col min="2" max="2" width="13.6640625" style="9" customWidth="1"/>
    <col min="3" max="3" width="41.5" style="1" customWidth="1"/>
    <col min="4" max="5" width="31.1640625" style="1" customWidth="1"/>
    <col min="6" max="6" width="31.1640625" style="10" customWidth="1"/>
    <col min="7" max="7" width="53" style="1" customWidth="1"/>
    <col min="8" max="8" width="17.33203125" style="1" bestFit="1" customWidth="1"/>
    <col min="9" max="9" width="16.33203125" style="1" bestFit="1" customWidth="1"/>
    <col min="10" max="10" width="35" style="1" customWidth="1"/>
    <col min="11" max="16384" width="10.33203125" style="11"/>
  </cols>
  <sheetData>
    <row r="1" spans="1:10" s="5" customFormat="1" x14ac:dyDescent="0.2">
      <c r="A1" s="23" t="s">
        <v>9</v>
      </c>
      <c r="B1" s="23"/>
      <c r="C1" s="24" t="s">
        <v>190</v>
      </c>
      <c r="D1" s="25"/>
      <c r="E1" s="26" t="s">
        <v>193</v>
      </c>
      <c r="F1" s="27"/>
      <c r="G1" s="27"/>
      <c r="H1" s="3"/>
      <c r="I1" s="3"/>
      <c r="J1" s="6"/>
    </row>
    <row r="2" spans="1:10" s="5" customFormat="1" x14ac:dyDescent="0.2">
      <c r="A2" s="23" t="s">
        <v>10</v>
      </c>
      <c r="B2" s="23"/>
      <c r="C2" s="24" t="s">
        <v>192</v>
      </c>
      <c r="D2" s="25"/>
      <c r="E2" s="26"/>
      <c r="F2" s="27"/>
      <c r="G2" s="27"/>
      <c r="H2" s="3"/>
      <c r="I2" s="3"/>
      <c r="J2" s="7"/>
    </row>
    <row r="3" spans="1:10" s="5" customFormat="1" x14ac:dyDescent="0.2">
      <c r="A3" s="23" t="s">
        <v>11</v>
      </c>
      <c r="B3" s="23"/>
      <c r="C3" s="24" t="s">
        <v>191</v>
      </c>
      <c r="D3" s="25"/>
      <c r="E3" s="26"/>
      <c r="F3" s="27"/>
      <c r="G3" s="27"/>
      <c r="H3" s="3"/>
      <c r="I3" s="3"/>
      <c r="J3" s="7"/>
    </row>
    <row r="4" spans="1:10" s="5" customFormat="1" x14ac:dyDescent="0.2">
      <c r="A4" s="23" t="s">
        <v>7</v>
      </c>
      <c r="B4" s="23"/>
      <c r="C4" s="24" t="s">
        <v>157</v>
      </c>
      <c r="D4" s="25"/>
      <c r="E4" s="26"/>
      <c r="F4" s="27"/>
      <c r="G4" s="27"/>
      <c r="H4" s="3"/>
      <c r="I4" s="3"/>
      <c r="J4" s="7"/>
    </row>
    <row r="5" spans="1:10" s="5" customFormat="1" x14ac:dyDescent="0.2">
      <c r="A5" s="3"/>
      <c r="B5" s="8"/>
      <c r="C5" s="2"/>
      <c r="D5" s="2"/>
      <c r="E5" s="2"/>
      <c r="F5" s="4"/>
      <c r="G5" s="2"/>
      <c r="H5" s="3"/>
      <c r="I5" s="3"/>
      <c r="J5" s="6"/>
    </row>
    <row r="6" spans="1:10" s="5" customFormat="1" x14ac:dyDescent="0.2">
      <c r="A6" s="12" t="s">
        <v>0</v>
      </c>
      <c r="B6" s="12" t="s">
        <v>1</v>
      </c>
      <c r="C6" s="13" t="s">
        <v>2</v>
      </c>
      <c r="D6" s="13" t="s">
        <v>3</v>
      </c>
      <c r="E6" s="13" t="s">
        <v>12</v>
      </c>
      <c r="F6" s="13" t="s">
        <v>13</v>
      </c>
      <c r="G6" s="13" t="s">
        <v>4</v>
      </c>
      <c r="H6" s="13" t="s">
        <v>5</v>
      </c>
      <c r="I6" s="13" t="s">
        <v>8</v>
      </c>
      <c r="J6" s="14" t="s">
        <v>6</v>
      </c>
    </row>
    <row r="7" spans="1:10" ht="25.5" x14ac:dyDescent="0.2">
      <c r="A7" s="15">
        <v>1</v>
      </c>
      <c r="B7" s="15">
        <v>1</v>
      </c>
      <c r="C7" s="16" t="s">
        <v>14</v>
      </c>
      <c r="D7" s="16" t="s">
        <v>15</v>
      </c>
      <c r="E7" s="16"/>
      <c r="F7" s="22"/>
      <c r="G7" s="16" t="s">
        <v>16</v>
      </c>
      <c r="H7" s="16" t="s">
        <v>17</v>
      </c>
      <c r="I7" s="16"/>
      <c r="J7" s="16"/>
    </row>
    <row r="8" spans="1:10" x14ac:dyDescent="0.2">
      <c r="A8" s="15">
        <v>2</v>
      </c>
      <c r="B8" s="15">
        <v>5</v>
      </c>
      <c r="C8" s="16" t="s">
        <v>18</v>
      </c>
      <c r="D8" s="16" t="s">
        <v>19</v>
      </c>
      <c r="E8" s="16"/>
      <c r="F8" s="22"/>
      <c r="G8" s="16" t="s">
        <v>20</v>
      </c>
      <c r="H8" s="16"/>
      <c r="I8" s="16" t="s">
        <v>21</v>
      </c>
      <c r="J8" s="16" t="s">
        <v>22</v>
      </c>
    </row>
    <row r="9" spans="1:10" x14ac:dyDescent="0.2">
      <c r="A9" s="15">
        <v>3</v>
      </c>
      <c r="B9" s="15">
        <v>2</v>
      </c>
      <c r="C9" s="16" t="s">
        <v>23</v>
      </c>
      <c r="D9" s="16" t="s">
        <v>24</v>
      </c>
      <c r="E9" s="16"/>
      <c r="F9" s="22"/>
      <c r="G9" s="16" t="s">
        <v>25</v>
      </c>
      <c r="H9" s="16" t="s">
        <v>26</v>
      </c>
      <c r="I9" s="16" t="s">
        <v>21</v>
      </c>
      <c r="J9" s="16" t="s">
        <v>22</v>
      </c>
    </row>
    <row r="10" spans="1:10" x14ac:dyDescent="0.2">
      <c r="A10" s="15">
        <v>4</v>
      </c>
      <c r="B10" s="15">
        <v>1</v>
      </c>
      <c r="C10" s="16" t="s">
        <v>27</v>
      </c>
      <c r="D10" s="16" t="s">
        <v>28</v>
      </c>
      <c r="E10" s="16"/>
      <c r="F10" s="22"/>
      <c r="G10" s="16" t="s">
        <v>29</v>
      </c>
      <c r="H10" s="16"/>
      <c r="I10" s="16" t="s">
        <v>21</v>
      </c>
      <c r="J10" s="16" t="s">
        <v>30</v>
      </c>
    </row>
    <row r="11" spans="1:10" x14ac:dyDescent="0.2">
      <c r="A11" s="15">
        <v>5</v>
      </c>
      <c r="B11" s="15">
        <v>1</v>
      </c>
      <c r="C11" s="16" t="s">
        <v>31</v>
      </c>
      <c r="D11" s="16" t="s">
        <v>32</v>
      </c>
      <c r="E11" s="16"/>
      <c r="F11" s="22"/>
      <c r="G11" s="16" t="s">
        <v>33</v>
      </c>
      <c r="H11" s="16"/>
      <c r="I11" s="16" t="s">
        <v>21</v>
      </c>
      <c r="J11" s="16" t="s">
        <v>22</v>
      </c>
    </row>
    <row r="12" spans="1:10" x14ac:dyDescent="0.2">
      <c r="A12" s="15">
        <v>6</v>
      </c>
      <c r="B12" s="15">
        <v>2</v>
      </c>
      <c r="C12" s="16" t="s">
        <v>34</v>
      </c>
      <c r="D12" s="16" t="s">
        <v>35</v>
      </c>
      <c r="E12" s="16"/>
      <c r="F12" s="22"/>
      <c r="G12" s="16" t="s">
        <v>36</v>
      </c>
      <c r="H12" s="16"/>
      <c r="I12" s="16" t="s">
        <v>21</v>
      </c>
      <c r="J12" s="16" t="s">
        <v>37</v>
      </c>
    </row>
    <row r="13" spans="1:10" x14ac:dyDescent="0.2">
      <c r="A13" s="15">
        <v>7</v>
      </c>
      <c r="B13" s="15">
        <v>1</v>
      </c>
      <c r="C13" s="16" t="s">
        <v>38</v>
      </c>
      <c r="D13" s="16" t="s">
        <v>39</v>
      </c>
      <c r="E13" s="16"/>
      <c r="F13" s="22"/>
      <c r="G13" s="16" t="s">
        <v>40</v>
      </c>
      <c r="H13" s="16"/>
      <c r="I13" s="16" t="s">
        <v>21</v>
      </c>
      <c r="J13" s="16" t="s">
        <v>30</v>
      </c>
    </row>
    <row r="14" spans="1:10" x14ac:dyDescent="0.2">
      <c r="A14" s="15">
        <v>8</v>
      </c>
      <c r="B14" s="15">
        <v>2</v>
      </c>
      <c r="C14" s="16" t="s">
        <v>41</v>
      </c>
      <c r="D14" s="16" t="s">
        <v>42</v>
      </c>
      <c r="E14" s="16" t="s">
        <v>43</v>
      </c>
      <c r="F14" s="22"/>
      <c r="G14" s="16" t="s">
        <v>44</v>
      </c>
      <c r="H14" s="16"/>
      <c r="I14" s="16" t="s">
        <v>21</v>
      </c>
      <c r="J14" s="16" t="s">
        <v>37</v>
      </c>
    </row>
    <row r="15" spans="1:10" x14ac:dyDescent="0.2">
      <c r="A15" s="15">
        <v>9</v>
      </c>
      <c r="B15" s="15">
        <v>1</v>
      </c>
      <c r="C15" s="16" t="s">
        <v>45</v>
      </c>
      <c r="D15" s="16" t="s">
        <v>46</v>
      </c>
      <c r="E15" s="16"/>
      <c r="F15" s="22"/>
      <c r="G15" s="16" t="s">
        <v>47</v>
      </c>
      <c r="H15" s="16" t="s">
        <v>48</v>
      </c>
      <c r="I15" s="16" t="s">
        <v>21</v>
      </c>
      <c r="J15" s="16" t="s">
        <v>49</v>
      </c>
    </row>
    <row r="16" spans="1:10" x14ac:dyDescent="0.2">
      <c r="A16" s="15">
        <v>10</v>
      </c>
      <c r="B16" s="15">
        <v>1</v>
      </c>
      <c r="C16" s="16" t="s">
        <v>50</v>
      </c>
      <c r="D16" s="16" t="s">
        <v>51</v>
      </c>
      <c r="E16" s="16" t="s">
        <v>51</v>
      </c>
      <c r="F16" s="22"/>
      <c r="G16" s="16" t="s">
        <v>52</v>
      </c>
      <c r="H16" s="16"/>
      <c r="I16" s="16" t="s">
        <v>21</v>
      </c>
      <c r="J16" s="16" t="s">
        <v>53</v>
      </c>
    </row>
    <row r="17" spans="1:10" x14ac:dyDescent="0.2">
      <c r="A17" s="15">
        <v>11</v>
      </c>
      <c r="B17" s="15">
        <v>1</v>
      </c>
      <c r="C17" s="16" t="s">
        <v>54</v>
      </c>
      <c r="D17" s="16" t="s">
        <v>55</v>
      </c>
      <c r="E17" s="16" t="s">
        <v>55</v>
      </c>
      <c r="F17" s="22"/>
      <c r="G17" s="16" t="s">
        <v>56</v>
      </c>
      <c r="H17" s="16" t="s">
        <v>57</v>
      </c>
      <c r="I17" s="16" t="s">
        <v>21</v>
      </c>
      <c r="J17" s="16" t="s">
        <v>58</v>
      </c>
    </row>
    <row r="18" spans="1:10" x14ac:dyDescent="0.2">
      <c r="A18" s="15">
        <v>12</v>
      </c>
      <c r="B18" s="15">
        <v>1</v>
      </c>
      <c r="C18" s="16" t="s">
        <v>59</v>
      </c>
      <c r="D18" s="16" t="s">
        <v>60</v>
      </c>
      <c r="E18" s="16" t="s">
        <v>60</v>
      </c>
      <c r="F18" s="22"/>
      <c r="G18" s="16" t="s">
        <v>61</v>
      </c>
      <c r="H18" s="16" t="s">
        <v>62</v>
      </c>
      <c r="I18" s="16" t="s">
        <v>21</v>
      </c>
      <c r="J18" s="16" t="s">
        <v>63</v>
      </c>
    </row>
    <row r="19" spans="1:10" ht="25.5" x14ac:dyDescent="0.2">
      <c r="A19" s="15">
        <v>13</v>
      </c>
      <c r="B19" s="15">
        <v>1</v>
      </c>
      <c r="C19" s="16" t="s">
        <v>64</v>
      </c>
      <c r="D19" s="16" t="s">
        <v>65</v>
      </c>
      <c r="E19" s="16" t="s">
        <v>66</v>
      </c>
      <c r="F19" s="22"/>
      <c r="G19" s="16" t="s">
        <v>67</v>
      </c>
      <c r="H19" s="16" t="s">
        <v>68</v>
      </c>
      <c r="I19" s="16" t="s">
        <v>21</v>
      </c>
      <c r="J19" s="16" t="s">
        <v>63</v>
      </c>
    </row>
    <row r="20" spans="1:10" ht="25.5" x14ac:dyDescent="0.2">
      <c r="A20" s="15">
        <v>14</v>
      </c>
      <c r="B20" s="15">
        <v>1</v>
      </c>
      <c r="C20" s="16" t="s">
        <v>69</v>
      </c>
      <c r="D20" s="16" t="s">
        <v>70</v>
      </c>
      <c r="E20" s="16" t="s">
        <v>71</v>
      </c>
      <c r="F20" s="22"/>
      <c r="G20" s="16" t="s">
        <v>72</v>
      </c>
      <c r="H20" s="16" t="s">
        <v>73</v>
      </c>
      <c r="I20" s="16" t="s">
        <v>21</v>
      </c>
      <c r="J20" s="16" t="s">
        <v>74</v>
      </c>
    </row>
    <row r="21" spans="1:10" ht="25.5" x14ac:dyDescent="0.2">
      <c r="A21" s="15">
        <v>15</v>
      </c>
      <c r="B21" s="15">
        <v>1</v>
      </c>
      <c r="C21" s="16" t="s">
        <v>75</v>
      </c>
      <c r="D21" s="16" t="s">
        <v>76</v>
      </c>
      <c r="E21" s="16"/>
      <c r="F21" s="22"/>
      <c r="G21" s="16" t="s">
        <v>77</v>
      </c>
      <c r="H21" s="16" t="s">
        <v>78</v>
      </c>
      <c r="I21" s="16" t="s">
        <v>21</v>
      </c>
      <c r="J21" s="16" t="s">
        <v>79</v>
      </c>
    </row>
    <row r="22" spans="1:10" x14ac:dyDescent="0.2">
      <c r="A22" s="15">
        <v>16</v>
      </c>
      <c r="B22" s="15">
        <v>2</v>
      </c>
      <c r="C22" s="16" t="s">
        <v>80</v>
      </c>
      <c r="D22" s="16" t="s">
        <v>81</v>
      </c>
      <c r="E22" s="16" t="s">
        <v>81</v>
      </c>
      <c r="F22" s="22" t="s">
        <v>189</v>
      </c>
      <c r="G22" s="16" t="s">
        <v>82</v>
      </c>
      <c r="H22" s="16"/>
      <c r="I22" s="16" t="s">
        <v>83</v>
      </c>
      <c r="J22" s="16" t="s">
        <v>84</v>
      </c>
    </row>
    <row r="23" spans="1:10" ht="25.5" x14ac:dyDescent="0.2">
      <c r="A23" s="15">
        <v>17</v>
      </c>
      <c r="B23" s="15">
        <v>1</v>
      </c>
      <c r="C23" s="16" t="s">
        <v>85</v>
      </c>
      <c r="D23" s="16" t="s">
        <v>86</v>
      </c>
      <c r="E23" s="16" t="s">
        <v>86</v>
      </c>
      <c r="F23" s="22">
        <v>20404</v>
      </c>
      <c r="G23" s="16" t="s">
        <v>87</v>
      </c>
      <c r="H23" s="16"/>
      <c r="I23" s="16" t="s">
        <v>21</v>
      </c>
      <c r="J23" s="16" t="s">
        <v>88</v>
      </c>
    </row>
    <row r="24" spans="1:10" ht="25.5" x14ac:dyDescent="0.2">
      <c r="A24" s="15">
        <v>18</v>
      </c>
      <c r="B24" s="15">
        <v>1</v>
      </c>
      <c r="C24" s="16" t="s">
        <v>89</v>
      </c>
      <c r="D24" s="16" t="s">
        <v>90</v>
      </c>
      <c r="E24" s="16" t="s">
        <v>91</v>
      </c>
      <c r="F24" s="22"/>
      <c r="G24" s="16" t="s">
        <v>92</v>
      </c>
      <c r="H24" s="16" t="s">
        <v>93</v>
      </c>
      <c r="I24" s="16" t="s">
        <v>21</v>
      </c>
      <c r="J24" s="16" t="s">
        <v>94</v>
      </c>
    </row>
    <row r="25" spans="1:10" x14ac:dyDescent="0.2">
      <c r="A25" s="15">
        <v>19</v>
      </c>
      <c r="B25" s="15">
        <v>1</v>
      </c>
      <c r="C25" s="16" t="s">
        <v>95</v>
      </c>
      <c r="D25" s="16" t="s">
        <v>96</v>
      </c>
      <c r="E25" s="16" t="s">
        <v>96</v>
      </c>
      <c r="F25" s="22"/>
      <c r="G25" s="16" t="s">
        <v>97</v>
      </c>
      <c r="H25" s="16" t="s">
        <v>48</v>
      </c>
      <c r="I25" s="16" t="s">
        <v>21</v>
      </c>
      <c r="J25" s="16" t="s">
        <v>98</v>
      </c>
    </row>
    <row r="26" spans="1:10" ht="25.5" x14ac:dyDescent="0.2">
      <c r="A26" s="15">
        <v>20</v>
      </c>
      <c r="B26" s="15">
        <v>1</v>
      </c>
      <c r="C26" s="16" t="s">
        <v>99</v>
      </c>
      <c r="D26" s="16" t="s">
        <v>100</v>
      </c>
      <c r="E26" s="16" t="s">
        <v>100</v>
      </c>
      <c r="F26" s="22"/>
      <c r="G26" s="16" t="s">
        <v>194</v>
      </c>
      <c r="H26" s="16" t="s">
        <v>48</v>
      </c>
      <c r="I26" s="16" t="s">
        <v>21</v>
      </c>
      <c r="J26" s="16" t="s">
        <v>101</v>
      </c>
    </row>
    <row r="27" spans="1:10" ht="25.5" x14ac:dyDescent="0.2">
      <c r="A27" s="15">
        <v>21</v>
      </c>
      <c r="B27" s="15">
        <v>1</v>
      </c>
      <c r="C27" s="16" t="s">
        <v>102</v>
      </c>
      <c r="D27" s="16" t="s">
        <v>103</v>
      </c>
      <c r="E27" s="16" t="s">
        <v>103</v>
      </c>
      <c r="F27" s="22"/>
      <c r="G27" s="16" t="s">
        <v>195</v>
      </c>
      <c r="H27" s="16" t="s">
        <v>104</v>
      </c>
      <c r="I27" s="16" t="s">
        <v>21</v>
      </c>
      <c r="J27" s="16" t="s">
        <v>105</v>
      </c>
    </row>
    <row r="28" spans="1:10" ht="25.5" x14ac:dyDescent="0.2">
      <c r="A28" s="15">
        <v>22</v>
      </c>
      <c r="B28" s="15">
        <v>1</v>
      </c>
      <c r="C28" s="16" t="s">
        <v>106</v>
      </c>
      <c r="D28" s="16" t="s">
        <v>107</v>
      </c>
      <c r="E28" s="16"/>
      <c r="F28" s="22"/>
      <c r="G28" s="16" t="s">
        <v>108</v>
      </c>
      <c r="H28" s="16" t="s">
        <v>57</v>
      </c>
      <c r="I28" s="16" t="s">
        <v>21</v>
      </c>
      <c r="J28" s="16" t="s">
        <v>109</v>
      </c>
    </row>
    <row r="29" spans="1:10" ht="25.5" x14ac:dyDescent="0.2">
      <c r="A29" s="15">
        <v>23</v>
      </c>
      <c r="B29" s="15">
        <v>2</v>
      </c>
      <c r="C29" s="16" t="s">
        <v>110</v>
      </c>
      <c r="D29" s="16" t="s">
        <v>111</v>
      </c>
      <c r="E29" s="16"/>
      <c r="F29" s="22"/>
      <c r="G29" s="16" t="s">
        <v>112</v>
      </c>
      <c r="H29" s="16" t="s">
        <v>68</v>
      </c>
      <c r="I29" s="16" t="s">
        <v>21</v>
      </c>
      <c r="J29" s="16" t="s">
        <v>113</v>
      </c>
    </row>
    <row r="30" spans="1:10" x14ac:dyDescent="0.2">
      <c r="A30" s="15">
        <v>24</v>
      </c>
      <c r="B30" s="15">
        <v>1</v>
      </c>
      <c r="C30" s="16" t="s">
        <v>114</v>
      </c>
      <c r="D30" s="16" t="s">
        <v>115</v>
      </c>
      <c r="E30" s="16" t="s">
        <v>116</v>
      </c>
      <c r="F30" s="22"/>
      <c r="G30" s="16" t="s">
        <v>117</v>
      </c>
      <c r="H30" s="16"/>
      <c r="I30" s="16" t="s">
        <v>21</v>
      </c>
      <c r="J30" s="16" t="s">
        <v>118</v>
      </c>
    </row>
    <row r="31" spans="1:10" x14ac:dyDescent="0.2">
      <c r="A31" s="15">
        <v>25</v>
      </c>
      <c r="B31" s="15">
        <v>1</v>
      </c>
      <c r="C31" s="16" t="s">
        <v>119</v>
      </c>
      <c r="D31" s="16" t="s">
        <v>120</v>
      </c>
      <c r="E31" s="16"/>
      <c r="F31" s="22"/>
      <c r="G31" s="16" t="s">
        <v>121</v>
      </c>
      <c r="H31" s="16" t="s">
        <v>122</v>
      </c>
      <c r="I31" s="16" t="s">
        <v>21</v>
      </c>
      <c r="J31" s="16" t="s">
        <v>123</v>
      </c>
    </row>
    <row r="32" spans="1:10" x14ac:dyDescent="0.2">
      <c r="A32" s="15">
        <v>26</v>
      </c>
      <c r="B32" s="15">
        <v>1</v>
      </c>
      <c r="C32" s="16" t="s">
        <v>124</v>
      </c>
      <c r="D32" s="16" t="s">
        <v>125</v>
      </c>
      <c r="E32" s="16" t="s">
        <v>126</v>
      </c>
      <c r="F32" s="22"/>
      <c r="G32" s="16" t="s">
        <v>127</v>
      </c>
      <c r="H32" s="16" t="s">
        <v>68</v>
      </c>
      <c r="I32" s="16" t="s">
        <v>21</v>
      </c>
      <c r="J32" s="16" t="s">
        <v>118</v>
      </c>
    </row>
    <row r="33" spans="1:10" x14ac:dyDescent="0.2">
      <c r="A33" s="15">
        <v>27</v>
      </c>
      <c r="B33" s="15">
        <v>1</v>
      </c>
      <c r="C33" s="16" t="s">
        <v>128</v>
      </c>
      <c r="D33" s="16" t="s">
        <v>129</v>
      </c>
      <c r="E33" s="16"/>
      <c r="F33" s="22"/>
      <c r="G33" s="16" t="s">
        <v>130</v>
      </c>
      <c r="H33" s="16" t="s">
        <v>68</v>
      </c>
      <c r="I33" s="16" t="s">
        <v>21</v>
      </c>
      <c r="J33" s="16" t="s">
        <v>123</v>
      </c>
    </row>
    <row r="34" spans="1:10" x14ac:dyDescent="0.2">
      <c r="A34" s="15">
        <v>28</v>
      </c>
      <c r="B34" s="15">
        <v>1</v>
      </c>
      <c r="C34" s="16" t="s">
        <v>131</v>
      </c>
      <c r="D34" s="16" t="s">
        <v>132</v>
      </c>
      <c r="E34" s="16"/>
      <c r="F34" s="22"/>
      <c r="G34" s="16" t="s">
        <v>133</v>
      </c>
      <c r="H34" s="16"/>
      <c r="I34" s="16" t="s">
        <v>21</v>
      </c>
      <c r="J34" s="16" t="s">
        <v>134</v>
      </c>
    </row>
    <row r="35" spans="1:10" x14ac:dyDescent="0.2">
      <c r="A35" s="15">
        <v>29</v>
      </c>
      <c r="B35" s="15">
        <v>3</v>
      </c>
      <c r="C35" s="16" t="s">
        <v>135</v>
      </c>
      <c r="D35" s="16" t="s">
        <v>136</v>
      </c>
      <c r="E35" s="16"/>
      <c r="F35" s="22"/>
      <c r="G35" s="16" t="s">
        <v>137</v>
      </c>
      <c r="H35" s="16"/>
      <c r="I35" s="16" t="s">
        <v>21</v>
      </c>
      <c r="J35" s="16" t="s">
        <v>123</v>
      </c>
    </row>
    <row r="36" spans="1:10" x14ac:dyDescent="0.2">
      <c r="A36" s="15">
        <v>30</v>
      </c>
      <c r="B36" s="15">
        <v>1</v>
      </c>
      <c r="C36" s="16" t="s">
        <v>138</v>
      </c>
      <c r="D36" s="16" t="s">
        <v>115</v>
      </c>
      <c r="E36" s="16"/>
      <c r="F36" s="22"/>
      <c r="G36" s="16" t="s">
        <v>139</v>
      </c>
      <c r="H36" s="16" t="s">
        <v>122</v>
      </c>
      <c r="I36" s="16" t="s">
        <v>21</v>
      </c>
      <c r="J36" s="16" t="s">
        <v>123</v>
      </c>
    </row>
    <row r="37" spans="1:10" ht="25.5" x14ac:dyDescent="0.2">
      <c r="A37" s="15">
        <v>31</v>
      </c>
      <c r="B37" s="15">
        <v>1</v>
      </c>
      <c r="C37" s="16" t="s">
        <v>140</v>
      </c>
      <c r="D37" s="16" t="s">
        <v>141</v>
      </c>
      <c r="E37" s="16"/>
      <c r="F37" s="22"/>
      <c r="G37" s="16" t="s">
        <v>142</v>
      </c>
      <c r="H37" s="16" t="s">
        <v>143</v>
      </c>
      <c r="I37" s="16" t="s">
        <v>21</v>
      </c>
      <c r="J37" s="16" t="s">
        <v>53</v>
      </c>
    </row>
    <row r="38" spans="1:10" x14ac:dyDescent="0.2">
      <c r="A38" s="15">
        <v>32</v>
      </c>
      <c r="B38" s="15">
        <v>1</v>
      </c>
      <c r="C38" s="16" t="s">
        <v>144</v>
      </c>
      <c r="D38" s="16" t="s">
        <v>145</v>
      </c>
      <c r="E38" s="16" t="s">
        <v>146</v>
      </c>
      <c r="F38" s="22"/>
      <c r="G38" s="16" t="s">
        <v>147</v>
      </c>
      <c r="H38" s="16" t="s">
        <v>48</v>
      </c>
      <c r="I38" s="16" t="s">
        <v>21</v>
      </c>
      <c r="J38" s="16" t="s">
        <v>148</v>
      </c>
    </row>
    <row r="39" spans="1:10" x14ac:dyDescent="0.2">
      <c r="A39" s="15">
        <v>33</v>
      </c>
      <c r="B39" s="15">
        <v>1</v>
      </c>
      <c r="C39" s="16" t="s">
        <v>149</v>
      </c>
      <c r="D39" s="16" t="s">
        <v>150</v>
      </c>
      <c r="E39" s="16" t="s">
        <v>150</v>
      </c>
      <c r="F39" s="22"/>
      <c r="G39" s="16" t="s">
        <v>151</v>
      </c>
      <c r="H39" s="16" t="s">
        <v>48</v>
      </c>
      <c r="I39" s="16" t="s">
        <v>21</v>
      </c>
      <c r="J39" s="16" t="s">
        <v>152</v>
      </c>
    </row>
    <row r="40" spans="1:10" ht="25.5" x14ac:dyDescent="0.2">
      <c r="A40" s="15">
        <v>34</v>
      </c>
      <c r="B40" s="15">
        <v>1</v>
      </c>
      <c r="C40" s="16" t="s">
        <v>153</v>
      </c>
      <c r="D40" s="16" t="s">
        <v>154</v>
      </c>
      <c r="E40" s="16" t="s">
        <v>154</v>
      </c>
      <c r="F40" s="22"/>
      <c r="G40" s="16" t="s">
        <v>155</v>
      </c>
      <c r="H40" s="16" t="s">
        <v>48</v>
      </c>
      <c r="I40" s="16" t="s">
        <v>21</v>
      </c>
      <c r="J40" s="16" t="s">
        <v>156</v>
      </c>
    </row>
    <row r="41" spans="1:10" x14ac:dyDescent="0.2">
      <c r="B41" s="9">
        <f>SUM(B7:B40)</f>
        <v>45</v>
      </c>
    </row>
    <row r="44" spans="1:10" ht="23.25" x14ac:dyDescent="0.2">
      <c r="A44" s="18" t="s">
        <v>158</v>
      </c>
    </row>
    <row r="45" spans="1:10" x14ac:dyDescent="0.2">
      <c r="A45" s="15">
        <v>1</v>
      </c>
      <c r="B45" s="15">
        <v>1</v>
      </c>
      <c r="C45" s="16" t="s">
        <v>159</v>
      </c>
      <c r="D45" s="16" t="s">
        <v>160</v>
      </c>
      <c r="E45" s="16"/>
      <c r="F45" s="17"/>
      <c r="G45" s="16" t="s">
        <v>196</v>
      </c>
      <c r="H45" s="16"/>
      <c r="I45" s="16" t="s">
        <v>83</v>
      </c>
      <c r="J45" s="16"/>
    </row>
    <row r="46" spans="1:10" x14ac:dyDescent="0.2">
      <c r="A46" s="15">
        <v>2</v>
      </c>
      <c r="B46" s="15">
        <v>2</v>
      </c>
      <c r="C46" s="16" t="s">
        <v>161</v>
      </c>
      <c r="D46" s="16" t="s">
        <v>81</v>
      </c>
      <c r="E46" s="16" t="s">
        <v>81</v>
      </c>
      <c r="F46" s="17"/>
      <c r="G46" s="16" t="s">
        <v>82</v>
      </c>
      <c r="H46" s="16"/>
      <c r="I46" s="16" t="s">
        <v>83</v>
      </c>
      <c r="J46" s="16"/>
    </row>
    <row r="47" spans="1:10" x14ac:dyDescent="0.2">
      <c r="A47" s="15">
        <v>3</v>
      </c>
      <c r="B47" s="15">
        <v>1</v>
      </c>
      <c r="C47" s="16" t="s">
        <v>162</v>
      </c>
      <c r="D47" s="16" t="s">
        <v>163</v>
      </c>
      <c r="E47" s="16" t="s">
        <v>163</v>
      </c>
      <c r="F47" s="17"/>
      <c r="G47" s="16"/>
      <c r="H47" s="16"/>
      <c r="I47" s="16" t="s">
        <v>83</v>
      </c>
      <c r="J47" s="16"/>
    </row>
    <row r="48" spans="1:10" x14ac:dyDescent="0.2">
      <c r="A48" s="15">
        <v>4</v>
      </c>
      <c r="B48" s="15">
        <v>1</v>
      </c>
      <c r="C48" s="16" t="s">
        <v>164</v>
      </c>
      <c r="D48" s="16" t="s">
        <v>165</v>
      </c>
      <c r="E48" s="16"/>
      <c r="F48" s="17"/>
      <c r="G48" s="16" t="s">
        <v>166</v>
      </c>
      <c r="H48" s="16"/>
      <c r="I48" s="16" t="s">
        <v>21</v>
      </c>
      <c r="J48" s="16" t="s">
        <v>167</v>
      </c>
    </row>
    <row r="49" spans="1:10" x14ac:dyDescent="0.2">
      <c r="B49" s="9">
        <f>SUM(B44:B48)</f>
        <v>5</v>
      </c>
    </row>
    <row r="52" spans="1:10" ht="23.25" x14ac:dyDescent="0.2">
      <c r="A52" s="18" t="s">
        <v>168</v>
      </c>
    </row>
    <row r="53" spans="1:10" ht="25.5" x14ac:dyDescent="0.2">
      <c r="A53" s="20">
        <v>1</v>
      </c>
      <c r="B53" s="20">
        <v>1</v>
      </c>
      <c r="C53" s="21" t="s">
        <v>169</v>
      </c>
      <c r="D53" s="21" t="s">
        <v>170</v>
      </c>
      <c r="E53" s="21" t="s">
        <v>171</v>
      </c>
      <c r="F53" s="17"/>
      <c r="G53" s="19" t="s">
        <v>172</v>
      </c>
      <c r="H53" s="19" t="s">
        <v>68</v>
      </c>
      <c r="I53" s="19" t="s">
        <v>21</v>
      </c>
      <c r="J53" s="19" t="s">
        <v>173</v>
      </c>
    </row>
    <row r="54" spans="1:10" ht="25.5" x14ac:dyDescent="0.2">
      <c r="A54" s="20">
        <v>2</v>
      </c>
      <c r="B54" s="20">
        <v>1</v>
      </c>
      <c r="C54" s="21" t="s">
        <v>174</v>
      </c>
      <c r="D54" s="21" t="s">
        <v>170</v>
      </c>
      <c r="E54" s="21" t="s">
        <v>175</v>
      </c>
      <c r="F54" s="17"/>
      <c r="G54" s="19" t="s">
        <v>176</v>
      </c>
      <c r="H54" s="19" t="s">
        <v>68</v>
      </c>
      <c r="I54" s="19" t="s">
        <v>21</v>
      </c>
      <c r="J54" s="19" t="s">
        <v>177</v>
      </c>
    </row>
    <row r="55" spans="1:10" ht="25.5" x14ac:dyDescent="0.2">
      <c r="A55" s="20">
        <v>3</v>
      </c>
      <c r="B55" s="20">
        <v>4</v>
      </c>
      <c r="C55" s="21" t="s">
        <v>178</v>
      </c>
      <c r="D55" s="21" t="s">
        <v>170</v>
      </c>
      <c r="E55" s="21" t="s">
        <v>179</v>
      </c>
      <c r="F55" s="17"/>
      <c r="G55" s="19" t="s">
        <v>180</v>
      </c>
      <c r="H55" s="19" t="s">
        <v>181</v>
      </c>
      <c r="I55" s="19" t="s">
        <v>21</v>
      </c>
      <c r="J55" s="19" t="s">
        <v>182</v>
      </c>
    </row>
    <row r="56" spans="1:10" x14ac:dyDescent="0.2">
      <c r="A56" s="20">
        <v>4</v>
      </c>
      <c r="B56" s="20">
        <v>4</v>
      </c>
      <c r="C56" s="21" t="s">
        <v>183</v>
      </c>
      <c r="D56" s="21" t="s">
        <v>184</v>
      </c>
      <c r="E56" s="21"/>
      <c r="F56" s="17"/>
      <c r="G56" s="19" t="s">
        <v>185</v>
      </c>
      <c r="H56" s="19"/>
      <c r="I56" s="19" t="s">
        <v>21</v>
      </c>
      <c r="J56" s="19" t="s">
        <v>185</v>
      </c>
    </row>
    <row r="57" spans="1:10" x14ac:dyDescent="0.2">
      <c r="A57" s="20">
        <v>5</v>
      </c>
      <c r="B57" s="20">
        <v>2</v>
      </c>
      <c r="C57" s="21" t="s">
        <v>186</v>
      </c>
      <c r="D57" s="21" t="s">
        <v>170</v>
      </c>
      <c r="E57" s="21"/>
      <c r="F57" s="17"/>
      <c r="G57" s="19" t="s">
        <v>187</v>
      </c>
      <c r="H57" s="19"/>
      <c r="I57" s="19" t="s">
        <v>21</v>
      </c>
      <c r="J57" s="19" t="s">
        <v>123</v>
      </c>
    </row>
    <row r="58" spans="1:10" x14ac:dyDescent="0.2">
      <c r="A58" s="20">
        <v>6</v>
      </c>
      <c r="B58" s="20">
        <v>1</v>
      </c>
      <c r="C58" s="21" t="s">
        <v>188</v>
      </c>
      <c r="D58" s="21" t="s">
        <v>170</v>
      </c>
      <c r="E58" s="21"/>
      <c r="F58" s="17"/>
      <c r="G58" s="19" t="s">
        <v>137</v>
      </c>
      <c r="H58" s="19"/>
      <c r="I58" s="19" t="s">
        <v>21</v>
      </c>
      <c r="J58" s="19" t="s">
        <v>123</v>
      </c>
    </row>
  </sheetData>
  <mergeCells count="9">
    <mergeCell ref="E1:G4"/>
    <mergeCell ref="A1:B1"/>
    <mergeCell ref="C1:D1"/>
    <mergeCell ref="A2:B2"/>
    <mergeCell ref="C2:D2"/>
    <mergeCell ref="A3:B3"/>
    <mergeCell ref="C3:D3"/>
    <mergeCell ref="A4:B4"/>
    <mergeCell ref="C4:D4"/>
  </mergeCells>
  <pageMargins left="0.70866141732283472" right="0.70866141732283472" top="0.74803149606299213" bottom="0.74803149606299213" header="0.31496062992125984" footer="0.31496062992125984"/>
  <pageSetup paperSize="9" scale="3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6" ma:contentTypeDescription="Creare un nuovo documento." ma:contentTypeScope="" ma:versionID="8c967d2781da9ec971a9f7f574d7d2e3">
  <xsd:schema xmlns:xsd="http://www.w3.org/2001/XMLSchema" xmlns:xs="http://www.w3.org/2001/XMLSchema" xmlns:p="http://schemas.microsoft.com/office/2006/metadata/properties" xmlns:ns2="aee85ee7-dfdd-4e89-b8b9-0bcca5b04b05" xmlns:ns3="29913c19-76c3-4559-a27d-05414d33177e" targetNamespace="http://schemas.microsoft.com/office/2006/metadata/properties" ma:root="true" ma:fieldsID="c0f1bfdbed42262b15403069c3fe43a6" ns2:_="" ns3:_="">
    <xsd:import namespace="aee85ee7-dfdd-4e89-b8b9-0bcca5b04b05"/>
    <xsd:import namespace="29913c19-76c3-4559-a27d-05414d331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27b77ebf-e6a3-40e8-be71-7b2eb3c34b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13c19-76c3-4559-a27d-05414d33177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cf60e6f-7192-46a5-8e19-29996b9d6ae0}" ma:internalName="TaxCatchAll" ma:showField="CatchAllData" ma:web="29913c19-76c3-4559-a27d-05414d3317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e85ee7-dfdd-4e89-b8b9-0bcca5b04b05">
      <Terms xmlns="http://schemas.microsoft.com/office/infopath/2007/PartnerControls"/>
    </lcf76f155ced4ddcb4097134ff3c332f>
    <TaxCatchAll xmlns="29913c19-76c3-4559-a27d-05414d33177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2E07E3-816E-412B-A1D1-6651E4352D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29913c19-76c3-4559-a27d-05414d331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233007-0CA7-47E2-A2B8-3773266EA26D}">
  <ds:schemaRefs>
    <ds:schemaRef ds:uri="http://schemas.microsoft.com/office/2006/metadata/properties"/>
    <ds:schemaRef ds:uri="http://schemas.microsoft.com/office/infopath/2007/PartnerControls"/>
    <ds:schemaRef ds:uri="aee85ee7-dfdd-4e89-b8b9-0bcca5b04b05"/>
    <ds:schemaRef ds:uri="29913c19-76c3-4559-a27d-05414d33177e"/>
  </ds:schemaRefs>
</ds:datastoreItem>
</file>

<file path=customXml/itemProps3.xml><?xml version="1.0" encoding="utf-8"?>
<ds:datastoreItem xmlns:ds="http://schemas.openxmlformats.org/officeDocument/2006/customXml" ds:itemID="{9DABFEB2-6FBE-47E6-A99F-B49A5C46F2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2019-09-10T12:05:16Z</dcterms:created>
  <dcterms:modified xsi:type="dcterms:W3CDTF">2022-11-07T12:57:22Z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0x010100AE20C012C059224F8D01798366509E2F</vt:lpwstr>
  </property>
</Properties>
</file>