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\Documents\owr_elec\Generic_PCB\Project Outputs for Generic_PCB\"/>
    </mc:Choice>
  </mc:AlternateContent>
  <bookViews>
    <workbookView xWindow="0" yWindow="0" windowWidth="16905" windowHeight="9030"/>
  </bookViews>
  <sheets>
    <sheet name="Generic_PCB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1" l="1"/>
</calcChain>
</file>

<file path=xl/sharedStrings.xml><?xml version="1.0" encoding="utf-8"?>
<sst xmlns="http://schemas.openxmlformats.org/spreadsheetml/2006/main" count="449" uniqueCount="192">
  <si>
    <t>Comment</t>
  </si>
  <si>
    <t>Description</t>
  </si>
  <si>
    <t>Designator</t>
  </si>
  <si>
    <t>Footprint</t>
  </si>
  <si>
    <t>LibRef</t>
  </si>
  <si>
    <t>Manufacturer 1</t>
  </si>
  <si>
    <t>Manufacturer Part Number 1</t>
  </si>
  <si>
    <t>Quantity</t>
  </si>
  <si>
    <t>Supplier</t>
  </si>
  <si>
    <t>Supplier 1</t>
  </si>
  <si>
    <t>Supplier Currency 1</t>
  </si>
  <si>
    <t>Supplier Order Qty 1</t>
  </si>
  <si>
    <t>Supplier P/N</t>
  </si>
  <si>
    <t>Supplier Part Number 1</t>
  </si>
  <si>
    <t>Supplier Stock 1</t>
  </si>
  <si>
    <t>Supplier Subtotal 1</t>
  </si>
  <si>
    <t>Supplier Unit Price 1</t>
  </si>
  <si>
    <t>1-1623849-0</t>
  </si>
  <si>
    <t>TRIMMER 10K OHM 0.5W TH</t>
  </si>
  <si>
    <t>BIG1, BIG2, BIG3, BIG4, Rshift1, Rshift2, Rshift3, Rshift4, SMALL1, SMALL2, SMALL3, SMALL4</t>
  </si>
  <si>
    <t>4290 Series Trimmer</t>
  </si>
  <si>
    <t>TE Connectivity (Tyco Electronics)</t>
  </si>
  <si>
    <t/>
  </si>
  <si>
    <t>Digikey</t>
  </si>
  <si>
    <t>USD</t>
  </si>
  <si>
    <t>A105870-ND</t>
  </si>
  <si>
    <t>0805 MLCC - NP0, 5%</t>
  </si>
  <si>
    <t>C8, C15, C74</t>
  </si>
  <si>
    <t>0805 Cap</t>
  </si>
  <si>
    <t>OMIT</t>
  </si>
  <si>
    <t>C30</t>
  </si>
  <si>
    <t>JMK212AB7106KG-T</t>
  </si>
  <si>
    <t>0805 MLCC - NP0, 5%, 0805 MLCC - NP0, 5%, 0805 MLCC - NP0, 5%, 0805 MLCC - NP0, 5%, 0805 MLCC - NP0, 5%, 0805 MLCC - NP0, 5%, 0805 MLCC - NP0, 5%, 0805 MLCC - NP0, 5%, 0805 MLCC - NP0, 5%, 0805 MLCC - NP0, 5%, 0805 MLCC - NP0, 5%, 0805 MLCC - NP0, 5%, 0805 MLCC - NP0, 5%, 0805 MLCC - NP0, 5%, 0805 MLCC - NP0, 5%, 0805 MLCC - NP0, 5%, 0805 MLCC - NP0, 5%, 0805 MLCC - NP0, 5%, 0805 MLCC - NP0, 5%, 0805 MLCC - X7R, 10%, 0805 MLCC - NP0, 5%, 0805 MLCC - X7R, 10%, 0805 MLCC - X7R, 10%, 0805 MLCC - X7R, 10%, 0805 MLCC - X7R, 10%</t>
  </si>
  <si>
    <t>C31, C32, C35, C36, C37, C38, C39, C40, C41, C42, C44, C45, C46, C47, C48, C49, C50, C53, C54, C75, C76, Cbst, Cin, Cout, Csense</t>
  </si>
  <si>
    <t>C83</t>
  </si>
  <si>
    <t>TPSD107M020R0085</t>
  </si>
  <si>
    <t>CAP TANT 100UF 20V 20% 2917</t>
  </si>
  <si>
    <t>C200</t>
  </si>
  <si>
    <t>CAPC7344X31N</t>
  </si>
  <si>
    <t>Kyocera / AVX</t>
  </si>
  <si>
    <t>478-6066-6-ND</t>
  </si>
  <si>
    <t>T491B106M020AT</t>
  </si>
  <si>
    <t>CAP TANT 10UF 20V 20% 1411</t>
  </si>
  <si>
    <t>C201</t>
  </si>
  <si>
    <t>CAPC3528X21N</t>
  </si>
  <si>
    <t>Kemet</t>
  </si>
  <si>
    <t>T491A106M010AH</t>
  </si>
  <si>
    <t>399-10119-1-ND</t>
  </si>
  <si>
    <t>TLPG5600</t>
  </si>
  <si>
    <t>LED GREEN DIFF ROUND T/H R/A</t>
  </si>
  <si>
    <t>CONN, USER</t>
  </si>
  <si>
    <t>TLPR5600</t>
  </si>
  <si>
    <t>Vishay / Semiconductors</t>
  </si>
  <si>
    <t>TLPG5600-ND</t>
  </si>
  <si>
    <t>SD0805S040S0R5</t>
  </si>
  <si>
    <t>DIODE SCHOTTKY 40V 500MA 0805</t>
  </si>
  <si>
    <t>D1, D2, D3, D4, D5, D6, D7, D8</t>
  </si>
  <si>
    <t>0805 Diode</t>
  </si>
  <si>
    <t>478-7802-1-ND</t>
  </si>
  <si>
    <t>1SMA10CAT3G</t>
  </si>
  <si>
    <t>400 W Peak Power Zener Transient Voltage Suppressor, 2-Pin SMA, Pb-Free, Tape and Reel</t>
  </si>
  <si>
    <t>D10, D11, D12, D13</t>
  </si>
  <si>
    <t>ONSC-SMA-2-403D-02_F_V</t>
  </si>
  <si>
    <t>ON Semiconductor</t>
  </si>
  <si>
    <t>Digi-Key</t>
  </si>
  <si>
    <t>1SMA10CAT3GOSTR-ND</t>
  </si>
  <si>
    <t>1SMA24CAT3G</t>
  </si>
  <si>
    <t>D14, D15</t>
  </si>
  <si>
    <t>1SMA24CAT3GOSCT-ND</t>
  </si>
  <si>
    <t>0154003.DR</t>
  </si>
  <si>
    <t>FUSE BOARD MNT 3A 125VAC/VDC SMD</t>
  </si>
  <si>
    <t>F1</t>
  </si>
  <si>
    <t>Littelfuse</t>
  </si>
  <si>
    <t>F1226CT-ND</t>
  </si>
  <si>
    <t>3587-15TR</t>
  </si>
  <si>
    <t>FUSE HOLDER BLADE 20A SMD (SMT)</t>
  </si>
  <si>
    <t>F2</t>
  </si>
  <si>
    <t>Keystone Electronics</t>
  </si>
  <si>
    <t>36-3587-15TR-ND</t>
  </si>
  <si>
    <t>Header 5X2</t>
  </si>
  <si>
    <t>Header, 5-Pin, Dual row</t>
  </si>
  <si>
    <t>J1</t>
  </si>
  <si>
    <t>HDR2X5</t>
  </si>
  <si>
    <t>Header 2</t>
  </si>
  <si>
    <t>Header, 2-Pin</t>
  </si>
  <si>
    <t>JP1</t>
  </si>
  <si>
    <t>HDR1X2</t>
  </si>
  <si>
    <t>Bridge</t>
  </si>
  <si>
    <t>JP10</t>
  </si>
  <si>
    <t>Solder Joint</t>
  </si>
  <si>
    <t>Solder Bridge</t>
  </si>
  <si>
    <t>SRN8040-2R2Y</t>
  </si>
  <si>
    <t>FIXED IND 2.2UH 6.3A 13 MOHM SMD</t>
  </si>
  <si>
    <t>L1</t>
  </si>
  <si>
    <t>SRN8040</t>
  </si>
  <si>
    <t>Bourns</t>
  </si>
  <si>
    <t>SRN8040-2R2YTR-ND</t>
  </si>
  <si>
    <t>Header 20X2</t>
  </si>
  <si>
    <t>Header, 20-Pin, Dual row</t>
  </si>
  <si>
    <t>P1</t>
  </si>
  <si>
    <t>HDR2X20</t>
  </si>
  <si>
    <t>MPT</t>
  </si>
  <si>
    <t>5.00 mm PowerStrip™/30 A Dual Blade Terminal Strip</t>
  </si>
  <si>
    <t>P4</t>
  </si>
  <si>
    <t>3 Pin Connector</t>
  </si>
  <si>
    <t>CONN HDR XA 3POS 2.5MM TIN SMD</t>
  </si>
  <si>
    <t>P5, P6, P7, P8, P9, P10, P11, P12</t>
  </si>
  <si>
    <t>XA Connector</t>
  </si>
  <si>
    <t>BM03B-XASS-TF(LF)(SN)</t>
  </si>
  <si>
    <t>Japan Solderless Terminals (JST)</t>
  </si>
  <si>
    <t>455-2023-6-ND</t>
  </si>
  <si>
    <t>4 Pin Header</t>
  </si>
  <si>
    <t>CONN HEADER PA 4POS TOP SMD</t>
  </si>
  <si>
    <t>P17</t>
  </si>
  <si>
    <t>PA CONNECTOR</t>
  </si>
  <si>
    <t>BM04B-PASS-1-TFT(LF)(SN)</t>
  </si>
  <si>
    <t>455-2639-1-ND</t>
  </si>
  <si>
    <t>Molex 0431600102</t>
  </si>
  <si>
    <t>CONN HDR 2POS 7.50MM PCB SLDR</t>
  </si>
  <si>
    <t>P19, P20, P21, P22, P23</t>
  </si>
  <si>
    <t>Molex</t>
  </si>
  <si>
    <t>0431600102</t>
  </si>
  <si>
    <t>WM18473-ND</t>
  </si>
  <si>
    <t>Header 3X2</t>
  </si>
  <si>
    <t>Header, 3-Pin, Dual row</t>
  </si>
  <si>
    <t>P27</t>
  </si>
  <si>
    <t>HDR2X3</t>
  </si>
  <si>
    <t>LED RED DIFF ROUND T/H R/A</t>
  </si>
  <si>
    <t>PWR, VIN</t>
  </si>
  <si>
    <t>TLPR5600-ND</t>
  </si>
  <si>
    <t>0805 Resistor</t>
  </si>
  <si>
    <t>0805 Thick Film Resistor 1%</t>
  </si>
  <si>
    <t>R2, R4, R9, R14, R16, R28, R44, R45, R46, R48, R100, R101, R102, R103, R104, Rfbb, RL</t>
  </si>
  <si>
    <t>33.2K</t>
  </si>
  <si>
    <t>RES SMD 33.2K OHM 1% 1/8W 0805</t>
  </si>
  <si>
    <t>Rfbt</t>
  </si>
  <si>
    <t>P33.2KCCT-ND</t>
  </si>
  <si>
    <t>Panasonic / Panasonic ECG</t>
  </si>
  <si>
    <t>ERJ-6ENF3322V</t>
  </si>
  <si>
    <t>P33.2KCDKR-ND</t>
  </si>
  <si>
    <t>PMR100HZPFU5L00</t>
  </si>
  <si>
    <t>RES SMD 0.005 OHM 1% 2W 2512</t>
  </si>
  <si>
    <t>Rsense</t>
  </si>
  <si>
    <t>Rohm</t>
  </si>
  <si>
    <t>RHM.005AUDKR-ND</t>
  </si>
  <si>
    <t>B3S-1000P</t>
  </si>
  <si>
    <t>SWITCH TACTILE SPST-NO 0.05A 24V</t>
  </si>
  <si>
    <t>SW1, SW6</t>
  </si>
  <si>
    <t>Omron</t>
  </si>
  <si>
    <t>B3S-1000</t>
  </si>
  <si>
    <t>SW415-ND</t>
  </si>
  <si>
    <t>TM4C123GH6PGE</t>
  </si>
  <si>
    <t>U1</t>
  </si>
  <si>
    <t>Texas Instruments (TI)</t>
  </si>
  <si>
    <t>TM4C123GH6PGEI</t>
  </si>
  <si>
    <t>296-35846-ND</t>
  </si>
  <si>
    <t>TLV2374IDR</t>
  </si>
  <si>
    <t>550 uA/Ch, 3 MHz, RRIO Operational Amplifier, 2.7 to 16 V, -40 to 125 degC, 14-pin SOIC (D14), Green (RoHS &amp; no Sb/Br)</t>
  </si>
  <si>
    <t>U4, U10</t>
  </si>
  <si>
    <t>TI-D14_N</t>
  </si>
  <si>
    <t>296-11967-1-ND</t>
  </si>
  <si>
    <t>REF3230AIDBVT</t>
  </si>
  <si>
    <t>3.0 V, 4 ppm / degC, 100 uA Series (Bandgap) Voltage Reference, -40 to 125 degC, 6-pin SOT-23 (DBV), Green (RoHS &amp; no Sb/Br)</t>
  </si>
  <si>
    <t>U5</t>
  </si>
  <si>
    <t>TI-DBV6_N</t>
  </si>
  <si>
    <t>296-18228-1-ND</t>
  </si>
  <si>
    <t>TPS563200DDCR</t>
  </si>
  <si>
    <t>17 V Input, 3A Synchronous Step-Down Regulator in SOT-23 with Advanced Eco-mode? 6-SOT -40 to 85</t>
  </si>
  <si>
    <t>U6</t>
  </si>
  <si>
    <t>SOT95P280X110-6N</t>
  </si>
  <si>
    <t>296-43663-1-ND</t>
  </si>
  <si>
    <t>TMP20AIDCKR</t>
  </si>
  <si>
    <t>Temp Sensor Analog(Voltage) 5-Pin SC-70 T/R</t>
  </si>
  <si>
    <t>U7</t>
  </si>
  <si>
    <t>296-25569-1-ND</t>
  </si>
  <si>
    <t>INA138NA/250</t>
  </si>
  <si>
    <t>36-V, High-Side, Current Output Current Shunt Monitor 5-SOT-23 -40 to 125</t>
  </si>
  <si>
    <t>U8</t>
  </si>
  <si>
    <t>SOT95P280X145-5N</t>
  </si>
  <si>
    <t>INA138NADKR-ND</t>
  </si>
  <si>
    <t>SN65HVD233DR</t>
  </si>
  <si>
    <t>3.3V CAN Transceiver with Standby Mode, Loop-back, 6 mA, -40 to 125 degC, 8-pin SOIC (D), Green (RoHS &amp; no Sb/Br)</t>
  </si>
  <si>
    <t>U16</t>
  </si>
  <si>
    <t>D8_L</t>
  </si>
  <si>
    <t>296-35967-1-ND</t>
  </si>
  <si>
    <t>16MHz</t>
  </si>
  <si>
    <t>Y2</t>
  </si>
  <si>
    <t>NX5032GA</t>
  </si>
  <si>
    <t>NX5032GA-16.000000MHZ</t>
  </si>
  <si>
    <t>Nihon Dempa Kogyo (NDK)</t>
  </si>
  <si>
    <t>NX5032GA-16.000000MHZ-LN-CD-1</t>
  </si>
  <si>
    <t>644-1037-1-ND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</si>
</sst>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1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ctopart-clicks.com/click/altium?manufacturer=ON%20Semiconductor&amp;mpn=1SMA10CAT3G&amp;seller=Mouser&amp;sku=863-1SMA10CAT3G&amp;country=AU&amp;channel=BOM%20Report&amp;ref=supplier&amp;" TargetMode="External"/><Relationship Id="rId2" Type="http://schemas.openxmlformats.org/officeDocument/2006/relationships/hyperlink" Target="https://octopart-clicks.com/click/altium?manufacturer=ON%20Semiconductor&amp;mpn=1SMA10CAT3G&amp;seller=Mouser&amp;sku=863-1SMA10CAT3G&amp;country=AU&amp;channel=BOM%20Report&amp;ref=man&amp;" TargetMode="External"/><Relationship Id="rId1" Type="http://schemas.openxmlformats.org/officeDocument/2006/relationships/hyperlink" Target="https://octopart-clicks.com/click/altium?manufacturer=ON%20Semiconductor&amp;mpn=1SMA10CAT3G&amp;seller=Mouser&amp;sku=863-1SMA10CAT3G&amp;country=AU&amp;channel=BOM%20Report&amp;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P24" sqref="P24"/>
    </sheetView>
  </sheetViews>
  <sheetFormatPr defaultRowHeight="15" x14ac:dyDescent="0.25"/>
  <cols>
    <col min="1" max="5" width="11.28515625" customWidth="1"/>
    <col min="6" max="7" width="11.7109375" customWidth="1"/>
    <col min="8" max="9" width="11.28515625" customWidth="1"/>
    <col min="10" max="10" width="11.7109375" customWidth="1"/>
    <col min="11" max="11" width="18.5703125" customWidth="1"/>
    <col min="12" max="12" width="10.42578125" customWidth="1"/>
    <col min="13" max="13" width="18.5703125" customWidth="1"/>
    <col min="14" max="14" width="25.7109375" customWidth="1"/>
    <col min="15" max="15" width="3.28515625" customWidth="1"/>
    <col min="16" max="16" width="15.28515625" bestFit="1" customWidth="1"/>
    <col min="17" max="17" width="16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 t="s">
        <v>17</v>
      </c>
      <c r="B2" s="2" t="s">
        <v>18</v>
      </c>
      <c r="C2" s="2" t="s">
        <v>19</v>
      </c>
      <c r="D2" s="2" t="s">
        <v>20</v>
      </c>
      <c r="E2" s="2" t="s">
        <v>17</v>
      </c>
      <c r="F2" s="4" t="s">
        <v>21</v>
      </c>
      <c r="G2" s="4" t="s">
        <v>17</v>
      </c>
      <c r="H2" s="3">
        <v>12</v>
      </c>
      <c r="I2" s="2" t="s">
        <v>22</v>
      </c>
      <c r="J2" s="2" t="s">
        <v>23</v>
      </c>
      <c r="K2" s="2" t="s">
        <v>24</v>
      </c>
      <c r="L2" s="3">
        <v>12</v>
      </c>
      <c r="M2" s="2" t="s">
        <v>22</v>
      </c>
      <c r="N2" s="4" t="s">
        <v>25</v>
      </c>
      <c r="O2" s="3">
        <v>4778</v>
      </c>
      <c r="P2" s="3">
        <v>10.103999999999999</v>
      </c>
      <c r="Q2" s="3">
        <v>0.84199999999999997</v>
      </c>
    </row>
    <row r="3" spans="1:17" x14ac:dyDescent="0.25">
      <c r="A3" s="2" t="s">
        <v>26</v>
      </c>
      <c r="B3" s="2" t="s">
        <v>26</v>
      </c>
      <c r="C3" s="2" t="s">
        <v>27</v>
      </c>
      <c r="D3" s="2" t="s">
        <v>28</v>
      </c>
      <c r="E3" s="2" t="s">
        <v>26</v>
      </c>
      <c r="F3" s="4" t="s">
        <v>22</v>
      </c>
      <c r="G3" s="4" t="s">
        <v>22</v>
      </c>
      <c r="H3" s="3">
        <v>3</v>
      </c>
      <c r="I3" s="2" t="s">
        <v>22</v>
      </c>
      <c r="J3" s="2" t="s">
        <v>22</v>
      </c>
      <c r="K3" s="2" t="s">
        <v>22</v>
      </c>
      <c r="L3" s="3"/>
      <c r="M3" s="2" t="s">
        <v>22</v>
      </c>
      <c r="N3" s="4" t="s">
        <v>22</v>
      </c>
      <c r="O3" s="3"/>
      <c r="P3" s="3"/>
      <c r="Q3" s="3"/>
    </row>
    <row r="4" spans="1:17" x14ac:dyDescent="0.25">
      <c r="A4" s="2" t="s">
        <v>29</v>
      </c>
      <c r="B4" s="2" t="s">
        <v>26</v>
      </c>
      <c r="C4" s="2" t="s">
        <v>30</v>
      </c>
      <c r="D4" s="2" t="s">
        <v>28</v>
      </c>
      <c r="E4" s="2" t="s">
        <v>26</v>
      </c>
      <c r="F4" s="4" t="s">
        <v>22</v>
      </c>
      <c r="G4" s="4" t="s">
        <v>22</v>
      </c>
      <c r="H4" s="3">
        <v>1</v>
      </c>
      <c r="I4" s="2" t="s">
        <v>23</v>
      </c>
      <c r="J4" s="2" t="s">
        <v>22</v>
      </c>
      <c r="K4" s="2" t="s">
        <v>22</v>
      </c>
      <c r="L4" s="3"/>
      <c r="M4" s="2" t="s">
        <v>31</v>
      </c>
      <c r="N4" s="4" t="s">
        <v>22</v>
      </c>
      <c r="O4" s="3"/>
      <c r="P4" s="3"/>
      <c r="Q4" s="3"/>
    </row>
    <row r="5" spans="1:17" x14ac:dyDescent="0.25">
      <c r="A5" s="2" t="s">
        <v>28</v>
      </c>
      <c r="B5" s="2" t="s">
        <v>32</v>
      </c>
      <c r="C5" s="2" t="s">
        <v>33</v>
      </c>
      <c r="D5" s="2" t="s">
        <v>28</v>
      </c>
      <c r="E5" s="2" t="s">
        <v>32</v>
      </c>
      <c r="F5" s="4" t="s">
        <v>22</v>
      </c>
      <c r="G5" s="4" t="s">
        <v>22</v>
      </c>
      <c r="H5" s="3">
        <v>25</v>
      </c>
      <c r="I5" s="2" t="s">
        <v>22</v>
      </c>
      <c r="J5" s="2" t="s">
        <v>22</v>
      </c>
      <c r="K5" s="2" t="s">
        <v>22</v>
      </c>
      <c r="L5" s="3"/>
      <c r="M5" s="2" t="s">
        <v>22</v>
      </c>
      <c r="N5" s="4" t="s">
        <v>22</v>
      </c>
      <c r="O5" s="3"/>
      <c r="P5" s="3"/>
      <c r="Q5" s="3"/>
    </row>
    <row r="6" spans="1:17" x14ac:dyDescent="0.25">
      <c r="A6" s="2" t="s">
        <v>22</v>
      </c>
      <c r="B6" s="2" t="s">
        <v>26</v>
      </c>
      <c r="C6" s="2" t="s">
        <v>34</v>
      </c>
      <c r="D6" s="2" t="s">
        <v>28</v>
      </c>
      <c r="E6" s="2" t="s">
        <v>26</v>
      </c>
      <c r="F6" s="4" t="s">
        <v>22</v>
      </c>
      <c r="G6" s="4" t="s">
        <v>22</v>
      </c>
      <c r="H6" s="3">
        <v>1</v>
      </c>
      <c r="I6" s="2" t="s">
        <v>23</v>
      </c>
      <c r="J6" s="2" t="s">
        <v>22</v>
      </c>
      <c r="K6" s="2" t="s">
        <v>22</v>
      </c>
      <c r="L6" s="3"/>
      <c r="M6" s="2" t="s">
        <v>31</v>
      </c>
      <c r="N6" s="4" t="s">
        <v>22</v>
      </c>
      <c r="O6" s="3"/>
      <c r="P6" s="3"/>
      <c r="Q6" s="3"/>
    </row>
    <row r="7" spans="1:17" x14ac:dyDescent="0.25">
      <c r="A7" s="2" t="s">
        <v>35</v>
      </c>
      <c r="B7" s="2" t="s">
        <v>36</v>
      </c>
      <c r="C7" s="2" t="s">
        <v>37</v>
      </c>
      <c r="D7" s="2" t="s">
        <v>38</v>
      </c>
      <c r="E7" s="2" t="s">
        <v>35</v>
      </c>
      <c r="F7" s="4" t="s">
        <v>39</v>
      </c>
      <c r="G7" s="4" t="s">
        <v>35</v>
      </c>
      <c r="H7" s="3">
        <v>1</v>
      </c>
      <c r="I7" s="2" t="s">
        <v>22</v>
      </c>
      <c r="J7" s="2" t="s">
        <v>23</v>
      </c>
      <c r="K7" s="2" t="s">
        <v>24</v>
      </c>
      <c r="L7" s="3">
        <v>1</v>
      </c>
      <c r="M7" s="2" t="s">
        <v>22</v>
      </c>
      <c r="N7" s="4" t="s">
        <v>40</v>
      </c>
      <c r="O7" s="3">
        <v>36</v>
      </c>
      <c r="P7" s="3">
        <v>1.81</v>
      </c>
      <c r="Q7" s="3">
        <v>1.81</v>
      </c>
    </row>
    <row r="8" spans="1:17" x14ac:dyDescent="0.25">
      <c r="A8" s="2" t="s">
        <v>41</v>
      </c>
      <c r="B8" s="2" t="s">
        <v>42</v>
      </c>
      <c r="C8" s="2" t="s">
        <v>43</v>
      </c>
      <c r="D8" s="2" t="s">
        <v>44</v>
      </c>
      <c r="E8" s="2" t="s">
        <v>41</v>
      </c>
      <c r="F8" s="4" t="s">
        <v>45</v>
      </c>
      <c r="G8" s="4" t="s">
        <v>46</v>
      </c>
      <c r="H8" s="3">
        <v>1</v>
      </c>
      <c r="I8" s="2" t="s">
        <v>22</v>
      </c>
      <c r="J8" s="2" t="s">
        <v>23</v>
      </c>
      <c r="K8" s="2" t="s">
        <v>24</v>
      </c>
      <c r="L8" s="3">
        <v>1</v>
      </c>
      <c r="M8" s="2" t="s">
        <v>22</v>
      </c>
      <c r="N8" s="4" t="s">
        <v>47</v>
      </c>
      <c r="O8" s="3">
        <v>5025</v>
      </c>
      <c r="P8" s="3">
        <v>0.64</v>
      </c>
      <c r="Q8" s="3">
        <v>0.64</v>
      </c>
    </row>
    <row r="9" spans="1:17" x14ac:dyDescent="0.25">
      <c r="A9" s="2" t="s">
        <v>48</v>
      </c>
      <c r="B9" s="2" t="s">
        <v>49</v>
      </c>
      <c r="C9" s="2" t="s">
        <v>50</v>
      </c>
      <c r="D9" s="2" t="s">
        <v>51</v>
      </c>
      <c r="E9" s="2" t="s">
        <v>48</v>
      </c>
      <c r="F9" s="4" t="s">
        <v>52</v>
      </c>
      <c r="G9" s="4" t="s">
        <v>48</v>
      </c>
      <c r="H9" s="3">
        <v>2</v>
      </c>
      <c r="I9" s="2" t="s">
        <v>22</v>
      </c>
      <c r="J9" s="2" t="s">
        <v>23</v>
      </c>
      <c r="K9" s="2" t="s">
        <v>24</v>
      </c>
      <c r="L9" s="3">
        <v>2</v>
      </c>
      <c r="M9" s="2" t="s">
        <v>22</v>
      </c>
      <c r="N9" s="4" t="s">
        <v>53</v>
      </c>
      <c r="O9" s="3">
        <v>183</v>
      </c>
      <c r="P9" s="3">
        <v>1.1399999999999999</v>
      </c>
      <c r="Q9" s="3">
        <v>0.56999999999999995</v>
      </c>
    </row>
    <row r="10" spans="1:17" x14ac:dyDescent="0.25">
      <c r="A10" s="2" t="s">
        <v>54</v>
      </c>
      <c r="B10" s="2" t="s">
        <v>55</v>
      </c>
      <c r="C10" s="2" t="s">
        <v>56</v>
      </c>
      <c r="D10" s="2" t="s">
        <v>57</v>
      </c>
      <c r="E10" s="2" t="s">
        <v>54</v>
      </c>
      <c r="F10" s="4" t="s">
        <v>39</v>
      </c>
      <c r="G10" s="4" t="s">
        <v>54</v>
      </c>
      <c r="H10" s="3">
        <v>8</v>
      </c>
      <c r="I10" s="2" t="s">
        <v>22</v>
      </c>
      <c r="J10" s="2" t="s">
        <v>23</v>
      </c>
      <c r="K10" s="2" t="s">
        <v>24</v>
      </c>
      <c r="L10" s="3">
        <v>8</v>
      </c>
      <c r="M10" s="2" t="s">
        <v>22</v>
      </c>
      <c r="N10" s="4" t="s">
        <v>58</v>
      </c>
      <c r="O10" s="3">
        <v>10013</v>
      </c>
      <c r="P10" s="3">
        <v>4.32</v>
      </c>
      <c r="Q10" s="3">
        <v>0.54</v>
      </c>
    </row>
    <row r="11" spans="1:17" x14ac:dyDescent="0.25">
      <c r="A11" s="2" t="s">
        <v>59</v>
      </c>
      <c r="B11" s="2" t="s">
        <v>60</v>
      </c>
      <c r="C11" s="2" t="s">
        <v>61</v>
      </c>
      <c r="D11" s="2" t="s">
        <v>62</v>
      </c>
      <c r="E11" s="2" t="s">
        <v>59</v>
      </c>
      <c r="F11" s="4" t="s">
        <v>63</v>
      </c>
      <c r="G11" s="4" t="s">
        <v>59</v>
      </c>
      <c r="H11" s="3">
        <v>4</v>
      </c>
      <c r="I11" s="2" t="s">
        <v>22</v>
      </c>
      <c r="J11" s="2" t="s">
        <v>64</v>
      </c>
      <c r="K11" s="2" t="s">
        <v>24</v>
      </c>
      <c r="L11" s="3">
        <v>4</v>
      </c>
      <c r="M11" s="2" t="s">
        <v>22</v>
      </c>
      <c r="N11" s="4" t="s">
        <v>65</v>
      </c>
      <c r="O11" s="3">
        <v>10000</v>
      </c>
      <c r="P11" s="3"/>
      <c r="Q11" s="3"/>
    </row>
    <row r="12" spans="1:17" x14ac:dyDescent="0.25">
      <c r="A12" s="2" t="s">
        <v>66</v>
      </c>
      <c r="B12" s="2" t="s">
        <v>60</v>
      </c>
      <c r="C12" s="2" t="s">
        <v>67</v>
      </c>
      <c r="D12" s="2" t="s">
        <v>62</v>
      </c>
      <c r="E12" s="2" t="s">
        <v>66</v>
      </c>
      <c r="F12" s="4" t="s">
        <v>63</v>
      </c>
      <c r="G12" s="4" t="s">
        <v>66</v>
      </c>
      <c r="H12" s="3">
        <v>2</v>
      </c>
      <c r="I12" s="2" t="s">
        <v>22</v>
      </c>
      <c r="J12" s="2" t="s">
        <v>64</v>
      </c>
      <c r="K12" s="2" t="s">
        <v>24</v>
      </c>
      <c r="L12" s="3">
        <v>2</v>
      </c>
      <c r="M12" s="2" t="s">
        <v>22</v>
      </c>
      <c r="N12" s="4" t="s">
        <v>68</v>
      </c>
      <c r="O12" s="3">
        <v>4170</v>
      </c>
      <c r="P12" s="3">
        <v>0.98</v>
      </c>
      <c r="Q12" s="3">
        <v>0.49</v>
      </c>
    </row>
    <row r="13" spans="1:17" x14ac:dyDescent="0.25">
      <c r="A13" s="2" t="s">
        <v>69</v>
      </c>
      <c r="B13" s="2" t="s">
        <v>70</v>
      </c>
      <c r="C13" s="2" t="s">
        <v>71</v>
      </c>
      <c r="D13" s="2" t="s">
        <v>69</v>
      </c>
      <c r="E13" s="2" t="s">
        <v>69</v>
      </c>
      <c r="F13" s="4" t="s">
        <v>72</v>
      </c>
      <c r="G13" s="4" t="s">
        <v>69</v>
      </c>
      <c r="H13" s="3">
        <v>1</v>
      </c>
      <c r="I13" s="2" t="s">
        <v>22</v>
      </c>
      <c r="J13" s="2" t="s">
        <v>23</v>
      </c>
      <c r="K13" s="2" t="s">
        <v>24</v>
      </c>
      <c r="L13" s="3">
        <v>1</v>
      </c>
      <c r="M13" s="2" t="s">
        <v>22</v>
      </c>
      <c r="N13" s="4" t="s">
        <v>73</v>
      </c>
      <c r="O13" s="3">
        <v>11001</v>
      </c>
      <c r="P13" s="3">
        <v>2.5499999999999998</v>
      </c>
      <c r="Q13" s="3">
        <v>2.5499999999999998</v>
      </c>
    </row>
    <row r="14" spans="1:17" x14ac:dyDescent="0.25">
      <c r="A14" s="2" t="s">
        <v>74</v>
      </c>
      <c r="B14" s="2" t="s">
        <v>75</v>
      </c>
      <c r="C14" s="2" t="s">
        <v>76</v>
      </c>
      <c r="D14" s="2" t="s">
        <v>74</v>
      </c>
      <c r="E14" s="2" t="s">
        <v>74</v>
      </c>
      <c r="F14" s="4" t="s">
        <v>77</v>
      </c>
      <c r="G14" s="4" t="s">
        <v>74</v>
      </c>
      <c r="H14" s="3">
        <v>1</v>
      </c>
      <c r="I14" s="2" t="s">
        <v>22</v>
      </c>
      <c r="J14" s="2" t="s">
        <v>23</v>
      </c>
      <c r="K14" s="2" t="s">
        <v>24</v>
      </c>
      <c r="L14" s="3">
        <v>1</v>
      </c>
      <c r="M14" s="2" t="s">
        <v>22</v>
      </c>
      <c r="N14" s="4" t="s">
        <v>78</v>
      </c>
      <c r="O14" s="3">
        <v>500</v>
      </c>
      <c r="P14" s="3"/>
      <c r="Q14" s="3"/>
    </row>
    <row r="15" spans="1:17" x14ac:dyDescent="0.25">
      <c r="A15" s="2" t="s">
        <v>79</v>
      </c>
      <c r="B15" s="2" t="s">
        <v>80</v>
      </c>
      <c r="C15" s="2" t="s">
        <v>81</v>
      </c>
      <c r="D15" s="2" t="s">
        <v>82</v>
      </c>
      <c r="E15" s="2" t="s">
        <v>79</v>
      </c>
      <c r="F15" s="4" t="s">
        <v>22</v>
      </c>
      <c r="G15" s="4" t="s">
        <v>22</v>
      </c>
      <c r="H15" s="3">
        <v>1</v>
      </c>
      <c r="I15" s="2" t="s">
        <v>22</v>
      </c>
      <c r="J15" s="2" t="s">
        <v>22</v>
      </c>
      <c r="K15" s="2" t="s">
        <v>22</v>
      </c>
      <c r="L15" s="3"/>
      <c r="M15" s="2" t="s">
        <v>22</v>
      </c>
      <c r="N15" s="4" t="s">
        <v>22</v>
      </c>
      <c r="O15" s="3"/>
      <c r="P15" s="3"/>
      <c r="Q15" s="3"/>
    </row>
    <row r="16" spans="1:17" x14ac:dyDescent="0.25">
      <c r="A16" s="2" t="s">
        <v>83</v>
      </c>
      <c r="B16" s="2" t="s">
        <v>84</v>
      </c>
      <c r="C16" s="2" t="s">
        <v>85</v>
      </c>
      <c r="D16" s="2" t="s">
        <v>86</v>
      </c>
      <c r="E16" s="2" t="s">
        <v>83</v>
      </c>
      <c r="F16" s="4" t="s">
        <v>22</v>
      </c>
      <c r="G16" s="4" t="s">
        <v>22</v>
      </c>
      <c r="H16" s="3">
        <v>1</v>
      </c>
      <c r="I16" s="2" t="s">
        <v>22</v>
      </c>
      <c r="J16" s="2" t="s">
        <v>22</v>
      </c>
      <c r="K16" s="2" t="s">
        <v>22</v>
      </c>
      <c r="L16" s="3"/>
      <c r="M16" s="2" t="s">
        <v>22</v>
      </c>
      <c r="N16" s="4" t="s">
        <v>22</v>
      </c>
      <c r="O16" s="3"/>
      <c r="P16" s="3"/>
      <c r="Q16" s="3"/>
    </row>
    <row r="17" spans="1:17" x14ac:dyDescent="0.25">
      <c r="A17" s="2" t="s">
        <v>87</v>
      </c>
      <c r="B17" s="2" t="s">
        <v>22</v>
      </c>
      <c r="C17" s="2" t="s">
        <v>88</v>
      </c>
      <c r="D17" s="2" t="s">
        <v>89</v>
      </c>
      <c r="E17" s="2" t="s">
        <v>90</v>
      </c>
      <c r="F17" s="4" t="s">
        <v>22</v>
      </c>
      <c r="G17" s="4" t="s">
        <v>22</v>
      </c>
      <c r="H17" s="3">
        <v>1</v>
      </c>
      <c r="I17" s="2" t="s">
        <v>22</v>
      </c>
      <c r="J17" s="2" t="s">
        <v>22</v>
      </c>
      <c r="K17" s="2" t="s">
        <v>22</v>
      </c>
      <c r="L17" s="3"/>
      <c r="M17" s="2" t="s">
        <v>22</v>
      </c>
      <c r="N17" s="4" t="s">
        <v>22</v>
      </c>
      <c r="O17" s="3"/>
      <c r="P17" s="3"/>
      <c r="Q17" s="3"/>
    </row>
    <row r="18" spans="1:17" x14ac:dyDescent="0.25">
      <c r="A18" s="2" t="s">
        <v>91</v>
      </c>
      <c r="B18" s="2" t="s">
        <v>92</v>
      </c>
      <c r="C18" s="2" t="s">
        <v>93</v>
      </c>
      <c r="D18" s="2" t="s">
        <v>94</v>
      </c>
      <c r="E18" s="2" t="s">
        <v>91</v>
      </c>
      <c r="F18" s="4" t="s">
        <v>95</v>
      </c>
      <c r="G18" s="4" t="s">
        <v>91</v>
      </c>
      <c r="H18" s="3">
        <v>1</v>
      </c>
      <c r="I18" s="2" t="s">
        <v>22</v>
      </c>
      <c r="J18" s="2" t="s">
        <v>23</v>
      </c>
      <c r="K18" s="2" t="s">
        <v>24</v>
      </c>
      <c r="L18" s="3">
        <v>1</v>
      </c>
      <c r="M18" s="2" t="s">
        <v>22</v>
      </c>
      <c r="N18" s="4" t="s">
        <v>96</v>
      </c>
      <c r="O18" s="3">
        <v>16000</v>
      </c>
      <c r="P18" s="3">
        <v>1.44</v>
      </c>
      <c r="Q18" s="3">
        <v>1.44</v>
      </c>
    </row>
    <row r="19" spans="1:17" x14ac:dyDescent="0.25">
      <c r="A19" s="2" t="s">
        <v>97</v>
      </c>
      <c r="B19" s="2" t="s">
        <v>98</v>
      </c>
      <c r="C19" s="2" t="s">
        <v>99</v>
      </c>
      <c r="D19" s="2" t="s">
        <v>100</v>
      </c>
      <c r="E19" s="2" t="s">
        <v>97</v>
      </c>
      <c r="F19" s="4" t="s">
        <v>22</v>
      </c>
      <c r="G19" s="4" t="s">
        <v>22</v>
      </c>
      <c r="H19" s="3">
        <v>1</v>
      </c>
      <c r="I19" s="2" t="s">
        <v>22</v>
      </c>
      <c r="J19" s="2" t="s">
        <v>22</v>
      </c>
      <c r="K19" s="2" t="s">
        <v>22</v>
      </c>
      <c r="L19" s="3"/>
      <c r="M19" s="2" t="s">
        <v>22</v>
      </c>
      <c r="N19" s="4" t="s">
        <v>22</v>
      </c>
      <c r="O19" s="3"/>
      <c r="P19" s="3"/>
      <c r="Q19" s="3"/>
    </row>
    <row r="20" spans="1:17" x14ac:dyDescent="0.25">
      <c r="A20" s="2" t="s">
        <v>101</v>
      </c>
      <c r="B20" s="2" t="s">
        <v>102</v>
      </c>
      <c r="C20" s="2" t="s">
        <v>103</v>
      </c>
      <c r="D20" s="2" t="s">
        <v>101</v>
      </c>
      <c r="E20" s="2" t="s">
        <v>101</v>
      </c>
      <c r="F20" s="4" t="s">
        <v>22</v>
      </c>
      <c r="G20" s="4" t="s">
        <v>22</v>
      </c>
      <c r="H20" s="3">
        <v>1</v>
      </c>
      <c r="I20" s="2" t="s">
        <v>22</v>
      </c>
      <c r="J20" s="2" t="s">
        <v>22</v>
      </c>
      <c r="K20" s="2" t="s">
        <v>22</v>
      </c>
      <c r="L20" s="3"/>
      <c r="M20" s="2" t="s">
        <v>22</v>
      </c>
      <c r="N20" s="4" t="s">
        <v>22</v>
      </c>
      <c r="O20" s="3"/>
      <c r="P20" s="3"/>
      <c r="Q20" s="3"/>
    </row>
    <row r="21" spans="1:17" x14ac:dyDescent="0.25">
      <c r="A21" s="2" t="s">
        <v>104</v>
      </c>
      <c r="B21" s="2" t="s">
        <v>105</v>
      </c>
      <c r="C21" s="2" t="s">
        <v>106</v>
      </c>
      <c r="D21" s="2" t="s">
        <v>107</v>
      </c>
      <c r="E21" s="2" t="s">
        <v>108</v>
      </c>
      <c r="F21" s="4" t="s">
        <v>109</v>
      </c>
      <c r="G21" s="4" t="s">
        <v>108</v>
      </c>
      <c r="H21" s="3">
        <v>8</v>
      </c>
      <c r="I21" s="2" t="s">
        <v>22</v>
      </c>
      <c r="J21" s="2" t="s">
        <v>23</v>
      </c>
      <c r="K21" s="2" t="s">
        <v>24</v>
      </c>
      <c r="L21" s="3">
        <v>8</v>
      </c>
      <c r="M21" s="2" t="s">
        <v>22</v>
      </c>
      <c r="N21" s="4" t="s">
        <v>110</v>
      </c>
      <c r="O21" s="3">
        <v>8489</v>
      </c>
      <c r="P21" s="3">
        <v>7.92</v>
      </c>
      <c r="Q21" s="3">
        <v>0.99</v>
      </c>
    </row>
    <row r="22" spans="1:17" x14ac:dyDescent="0.25">
      <c r="A22" s="2" t="s">
        <v>111</v>
      </c>
      <c r="B22" s="2" t="s">
        <v>112</v>
      </c>
      <c r="C22" s="2" t="s">
        <v>113</v>
      </c>
      <c r="D22" s="2" t="s">
        <v>114</v>
      </c>
      <c r="E22" s="2" t="s">
        <v>115</v>
      </c>
      <c r="F22" s="4" t="s">
        <v>109</v>
      </c>
      <c r="G22" s="4" t="s">
        <v>115</v>
      </c>
      <c r="H22" s="3">
        <v>1</v>
      </c>
      <c r="I22" s="2" t="s">
        <v>22</v>
      </c>
      <c r="J22" s="2" t="s">
        <v>23</v>
      </c>
      <c r="K22" s="2" t="s">
        <v>24</v>
      </c>
      <c r="L22" s="3">
        <v>1</v>
      </c>
      <c r="M22" s="2" t="s">
        <v>22</v>
      </c>
      <c r="N22" s="4" t="s">
        <v>116</v>
      </c>
      <c r="O22" s="3">
        <v>16342</v>
      </c>
      <c r="P22" s="3">
        <v>0.78</v>
      </c>
      <c r="Q22" s="3">
        <v>0.78</v>
      </c>
    </row>
    <row r="23" spans="1:17" x14ac:dyDescent="0.25">
      <c r="A23" s="2" t="s">
        <v>117</v>
      </c>
      <c r="B23" s="2" t="s">
        <v>118</v>
      </c>
      <c r="C23" s="2" t="s">
        <v>119</v>
      </c>
      <c r="D23" s="2" t="s">
        <v>117</v>
      </c>
      <c r="E23" s="2" t="s">
        <v>117</v>
      </c>
      <c r="F23" s="4" t="s">
        <v>120</v>
      </c>
      <c r="G23" s="4" t="s">
        <v>121</v>
      </c>
      <c r="H23" s="3">
        <v>5</v>
      </c>
      <c r="I23" s="2" t="s">
        <v>22</v>
      </c>
      <c r="J23" s="2" t="s">
        <v>23</v>
      </c>
      <c r="K23" s="2" t="s">
        <v>24</v>
      </c>
      <c r="L23" s="3">
        <v>5</v>
      </c>
      <c r="M23" s="2" t="s">
        <v>22</v>
      </c>
      <c r="N23" s="4" t="s">
        <v>122</v>
      </c>
      <c r="O23" s="3">
        <v>3984</v>
      </c>
      <c r="P23" s="3">
        <v>6.2</v>
      </c>
      <c r="Q23" s="3">
        <v>1.24</v>
      </c>
    </row>
    <row r="24" spans="1:17" x14ac:dyDescent="0.25">
      <c r="A24" s="2" t="s">
        <v>123</v>
      </c>
      <c r="B24" s="2" t="s">
        <v>124</v>
      </c>
      <c r="C24" s="2" t="s">
        <v>125</v>
      </c>
      <c r="D24" s="2" t="s">
        <v>126</v>
      </c>
      <c r="E24" s="2" t="s">
        <v>123</v>
      </c>
      <c r="F24" s="4" t="s">
        <v>22</v>
      </c>
      <c r="G24" s="4" t="s">
        <v>22</v>
      </c>
      <c r="H24" s="3">
        <v>1</v>
      </c>
      <c r="I24" s="2" t="s">
        <v>22</v>
      </c>
      <c r="J24" s="2" t="s">
        <v>22</v>
      </c>
      <c r="K24" s="2" t="s">
        <v>22</v>
      </c>
      <c r="L24" s="3"/>
      <c r="M24" s="2" t="s">
        <v>22</v>
      </c>
      <c r="N24" s="4" t="s">
        <v>22</v>
      </c>
      <c r="O24" s="3"/>
      <c r="P24" s="3"/>
      <c r="Q24" s="3"/>
    </row>
    <row r="25" spans="1:17" x14ac:dyDescent="0.25">
      <c r="A25" s="2" t="s">
        <v>51</v>
      </c>
      <c r="B25" s="2" t="s">
        <v>127</v>
      </c>
      <c r="C25" s="2" t="s">
        <v>128</v>
      </c>
      <c r="D25" s="2" t="s">
        <v>51</v>
      </c>
      <c r="E25" s="2" t="s">
        <v>51</v>
      </c>
      <c r="F25" s="4" t="s">
        <v>52</v>
      </c>
      <c r="G25" s="4" t="s">
        <v>51</v>
      </c>
      <c r="H25" s="3">
        <v>2</v>
      </c>
      <c r="I25" s="2" t="s">
        <v>22</v>
      </c>
      <c r="J25" s="2" t="s">
        <v>23</v>
      </c>
      <c r="K25" s="2" t="s">
        <v>24</v>
      </c>
      <c r="L25" s="3">
        <v>2</v>
      </c>
      <c r="M25" s="2" t="s">
        <v>22</v>
      </c>
      <c r="N25" s="4" t="s">
        <v>129</v>
      </c>
      <c r="O25" s="3">
        <v>8286</v>
      </c>
      <c r="P25" s="3">
        <v>1.06</v>
      </c>
      <c r="Q25" s="3">
        <v>0.53</v>
      </c>
    </row>
    <row r="26" spans="1:17" x14ac:dyDescent="0.25">
      <c r="A26" s="2" t="s">
        <v>130</v>
      </c>
      <c r="B26" s="2" t="s">
        <v>131</v>
      </c>
      <c r="C26" s="2" t="s">
        <v>132</v>
      </c>
      <c r="D26" s="2" t="s">
        <v>130</v>
      </c>
      <c r="E26" s="2" t="s">
        <v>131</v>
      </c>
      <c r="F26" s="4" t="s">
        <v>22</v>
      </c>
      <c r="G26" s="4" t="s">
        <v>22</v>
      </c>
      <c r="H26" s="3">
        <v>17</v>
      </c>
      <c r="I26" s="2" t="s">
        <v>23</v>
      </c>
      <c r="J26" s="2" t="s">
        <v>22</v>
      </c>
      <c r="K26" s="2" t="s">
        <v>22</v>
      </c>
      <c r="L26" s="3"/>
      <c r="M26" s="2" t="s">
        <v>22</v>
      </c>
      <c r="N26" s="4" t="s">
        <v>22</v>
      </c>
      <c r="O26" s="3"/>
      <c r="P26" s="3"/>
      <c r="Q26" s="3"/>
    </row>
    <row r="27" spans="1:17" x14ac:dyDescent="0.25">
      <c r="A27" s="2" t="s">
        <v>133</v>
      </c>
      <c r="B27" s="2" t="s">
        <v>134</v>
      </c>
      <c r="C27" s="2" t="s">
        <v>135</v>
      </c>
      <c r="D27" s="2" t="s">
        <v>130</v>
      </c>
      <c r="E27" s="2" t="s">
        <v>136</v>
      </c>
      <c r="F27" s="4" t="s">
        <v>137</v>
      </c>
      <c r="G27" s="4" t="s">
        <v>138</v>
      </c>
      <c r="H27" s="3">
        <v>1</v>
      </c>
      <c r="I27" s="2" t="s">
        <v>22</v>
      </c>
      <c r="J27" s="2" t="s">
        <v>23</v>
      </c>
      <c r="K27" s="2" t="s">
        <v>24</v>
      </c>
      <c r="L27" s="3">
        <v>1</v>
      </c>
      <c r="M27" s="2" t="s">
        <v>22</v>
      </c>
      <c r="N27" s="4" t="s">
        <v>139</v>
      </c>
      <c r="O27" s="3">
        <v>47260</v>
      </c>
      <c r="P27" s="3">
        <v>0.1</v>
      </c>
      <c r="Q27" s="3">
        <v>0.1</v>
      </c>
    </row>
    <row r="28" spans="1:17" x14ac:dyDescent="0.25">
      <c r="A28" s="2" t="s">
        <v>140</v>
      </c>
      <c r="B28" s="2" t="s">
        <v>141</v>
      </c>
      <c r="C28" s="2" t="s">
        <v>142</v>
      </c>
      <c r="D28" s="2" t="s">
        <v>140</v>
      </c>
      <c r="E28" s="2" t="s">
        <v>140</v>
      </c>
      <c r="F28" s="4" t="s">
        <v>143</v>
      </c>
      <c r="G28" s="4" t="s">
        <v>140</v>
      </c>
      <c r="H28" s="3">
        <v>1</v>
      </c>
      <c r="I28" s="2" t="s">
        <v>22</v>
      </c>
      <c r="J28" s="2" t="s">
        <v>23</v>
      </c>
      <c r="K28" s="2" t="s">
        <v>24</v>
      </c>
      <c r="L28" s="3">
        <v>1</v>
      </c>
      <c r="M28" s="2" t="s">
        <v>22</v>
      </c>
      <c r="N28" s="4" t="s">
        <v>144</v>
      </c>
      <c r="O28" s="3">
        <v>19461</v>
      </c>
      <c r="P28" s="3">
        <v>0.79</v>
      </c>
      <c r="Q28" s="3">
        <v>0.79</v>
      </c>
    </row>
    <row r="29" spans="1:17" x14ac:dyDescent="0.25">
      <c r="A29" s="2" t="s">
        <v>145</v>
      </c>
      <c r="B29" s="2" t="s">
        <v>146</v>
      </c>
      <c r="C29" s="2" t="s">
        <v>147</v>
      </c>
      <c r="D29" s="2" t="s">
        <v>145</v>
      </c>
      <c r="E29" s="2" t="s">
        <v>145</v>
      </c>
      <c r="F29" s="4" t="s">
        <v>148</v>
      </c>
      <c r="G29" s="4" t="s">
        <v>149</v>
      </c>
      <c r="H29" s="3">
        <v>2</v>
      </c>
      <c r="I29" s="2" t="s">
        <v>22</v>
      </c>
      <c r="J29" s="2" t="s">
        <v>23</v>
      </c>
      <c r="K29" s="2" t="s">
        <v>24</v>
      </c>
      <c r="L29" s="3">
        <v>2</v>
      </c>
      <c r="M29" s="2" t="s">
        <v>22</v>
      </c>
      <c r="N29" s="4" t="s">
        <v>150</v>
      </c>
      <c r="O29" s="3">
        <v>9142</v>
      </c>
      <c r="P29" s="3">
        <v>1.4</v>
      </c>
      <c r="Q29" s="3">
        <v>0.7</v>
      </c>
    </row>
    <row r="30" spans="1:17" x14ac:dyDescent="0.25">
      <c r="A30" s="2" t="s">
        <v>151</v>
      </c>
      <c r="B30" s="2" t="s">
        <v>151</v>
      </c>
      <c r="C30" s="2" t="s">
        <v>152</v>
      </c>
      <c r="D30" s="2" t="s">
        <v>151</v>
      </c>
      <c r="E30" s="2" t="s">
        <v>151</v>
      </c>
      <c r="F30" s="4" t="s">
        <v>153</v>
      </c>
      <c r="G30" s="4" t="s">
        <v>154</v>
      </c>
      <c r="H30" s="3">
        <v>1</v>
      </c>
      <c r="I30" s="2" t="s">
        <v>22</v>
      </c>
      <c r="J30" s="2" t="s">
        <v>23</v>
      </c>
      <c r="K30" s="2" t="s">
        <v>24</v>
      </c>
      <c r="L30" s="3">
        <v>1</v>
      </c>
      <c r="M30" s="2" t="s">
        <v>22</v>
      </c>
      <c r="N30" s="4" t="s">
        <v>155</v>
      </c>
      <c r="O30" s="3">
        <v>2622</v>
      </c>
      <c r="P30" s="3">
        <v>12.5</v>
      </c>
      <c r="Q30" s="3">
        <v>12.5</v>
      </c>
    </row>
    <row r="31" spans="1:17" x14ac:dyDescent="0.25">
      <c r="A31" s="2" t="s">
        <v>156</v>
      </c>
      <c r="B31" s="2" t="s">
        <v>157</v>
      </c>
      <c r="C31" s="2" t="s">
        <v>158</v>
      </c>
      <c r="D31" s="2" t="s">
        <v>159</v>
      </c>
      <c r="E31" s="2" t="s">
        <v>156</v>
      </c>
      <c r="F31" s="4" t="s">
        <v>153</v>
      </c>
      <c r="G31" s="4" t="s">
        <v>156</v>
      </c>
      <c r="H31" s="3">
        <v>2</v>
      </c>
      <c r="I31" s="2" t="s">
        <v>22</v>
      </c>
      <c r="J31" s="2" t="s">
        <v>64</v>
      </c>
      <c r="K31" s="2" t="s">
        <v>24</v>
      </c>
      <c r="L31" s="3">
        <v>2</v>
      </c>
      <c r="M31" s="2" t="s">
        <v>22</v>
      </c>
      <c r="N31" s="4" t="s">
        <v>160</v>
      </c>
      <c r="O31" s="3">
        <v>23484</v>
      </c>
      <c r="P31" s="3">
        <v>3.82</v>
      </c>
      <c r="Q31" s="3">
        <v>1.91</v>
      </c>
    </row>
    <row r="32" spans="1:17" x14ac:dyDescent="0.25">
      <c r="A32" s="2" t="s">
        <v>161</v>
      </c>
      <c r="B32" s="2" t="s">
        <v>162</v>
      </c>
      <c r="C32" s="2" t="s">
        <v>163</v>
      </c>
      <c r="D32" s="2" t="s">
        <v>164</v>
      </c>
      <c r="E32" s="2" t="s">
        <v>161</v>
      </c>
      <c r="F32" s="4" t="s">
        <v>153</v>
      </c>
      <c r="G32" s="4" t="s">
        <v>161</v>
      </c>
      <c r="H32" s="3">
        <v>1</v>
      </c>
      <c r="I32" s="2" t="s">
        <v>22</v>
      </c>
      <c r="J32" s="2" t="s">
        <v>64</v>
      </c>
      <c r="K32" s="2" t="s">
        <v>24</v>
      </c>
      <c r="L32" s="3">
        <v>1</v>
      </c>
      <c r="M32" s="2" t="s">
        <v>22</v>
      </c>
      <c r="N32" s="4" t="s">
        <v>165</v>
      </c>
      <c r="O32" s="3">
        <v>1393</v>
      </c>
      <c r="P32" s="3">
        <v>4.91</v>
      </c>
      <c r="Q32" s="3">
        <v>4.91</v>
      </c>
    </row>
    <row r="33" spans="1:17" x14ac:dyDescent="0.25">
      <c r="A33" s="2" t="s">
        <v>166</v>
      </c>
      <c r="B33" s="2" t="s">
        <v>167</v>
      </c>
      <c r="C33" s="2" t="s">
        <v>168</v>
      </c>
      <c r="D33" s="2" t="s">
        <v>169</v>
      </c>
      <c r="E33" s="2" t="s">
        <v>166</v>
      </c>
      <c r="F33" s="4" t="s">
        <v>153</v>
      </c>
      <c r="G33" s="4" t="s">
        <v>166</v>
      </c>
      <c r="H33" s="3">
        <v>1</v>
      </c>
      <c r="I33" s="2" t="s">
        <v>22</v>
      </c>
      <c r="J33" s="2" t="s">
        <v>23</v>
      </c>
      <c r="K33" s="2" t="s">
        <v>24</v>
      </c>
      <c r="L33" s="3">
        <v>1</v>
      </c>
      <c r="M33" s="2" t="s">
        <v>22</v>
      </c>
      <c r="N33" s="4" t="s">
        <v>170</v>
      </c>
      <c r="O33" s="3">
        <v>0</v>
      </c>
      <c r="P33" s="3">
        <v>1.44</v>
      </c>
      <c r="Q33" s="3">
        <v>1.44</v>
      </c>
    </row>
    <row r="34" spans="1:17" x14ac:dyDescent="0.25">
      <c r="A34" s="2" t="s">
        <v>171</v>
      </c>
      <c r="B34" s="2" t="s">
        <v>172</v>
      </c>
      <c r="C34" s="2" t="s">
        <v>173</v>
      </c>
      <c r="D34" s="2" t="s">
        <v>171</v>
      </c>
      <c r="E34" s="2" t="s">
        <v>171</v>
      </c>
      <c r="F34" s="4" t="s">
        <v>153</v>
      </c>
      <c r="G34" s="4" t="s">
        <v>171</v>
      </c>
      <c r="H34" s="3">
        <v>1</v>
      </c>
      <c r="I34" s="2" t="s">
        <v>22</v>
      </c>
      <c r="J34" s="2" t="s">
        <v>23</v>
      </c>
      <c r="K34" s="2" t="s">
        <v>24</v>
      </c>
      <c r="L34" s="3">
        <v>1</v>
      </c>
      <c r="M34" s="2" t="s">
        <v>22</v>
      </c>
      <c r="N34" s="4" t="s">
        <v>174</v>
      </c>
      <c r="O34" s="3">
        <v>8995</v>
      </c>
      <c r="P34" s="3">
        <v>1.23</v>
      </c>
      <c r="Q34" s="3">
        <v>1.23</v>
      </c>
    </row>
    <row r="35" spans="1:17" x14ac:dyDescent="0.25">
      <c r="A35" s="2" t="s">
        <v>175</v>
      </c>
      <c r="B35" s="2" t="s">
        <v>176</v>
      </c>
      <c r="C35" s="2" t="s">
        <v>177</v>
      </c>
      <c r="D35" s="2" t="s">
        <v>178</v>
      </c>
      <c r="E35" s="2" t="s">
        <v>175</v>
      </c>
      <c r="F35" s="4" t="s">
        <v>153</v>
      </c>
      <c r="G35" s="4" t="s">
        <v>175</v>
      </c>
      <c r="H35" s="3">
        <v>1</v>
      </c>
      <c r="I35" s="2" t="s">
        <v>22</v>
      </c>
      <c r="J35" s="2" t="s">
        <v>23</v>
      </c>
      <c r="K35" s="2" t="s">
        <v>24</v>
      </c>
      <c r="L35" s="3">
        <v>1</v>
      </c>
      <c r="M35" s="2" t="s">
        <v>22</v>
      </c>
      <c r="N35" s="4" t="s">
        <v>179</v>
      </c>
      <c r="O35" s="3">
        <v>12338</v>
      </c>
      <c r="P35" s="3">
        <v>2.0499999999999998</v>
      </c>
      <c r="Q35" s="3">
        <v>2.0499999999999998</v>
      </c>
    </row>
    <row r="36" spans="1:17" x14ac:dyDescent="0.25">
      <c r="A36" s="2" t="s">
        <v>180</v>
      </c>
      <c r="B36" s="2" t="s">
        <v>181</v>
      </c>
      <c r="C36" s="2" t="s">
        <v>182</v>
      </c>
      <c r="D36" s="2" t="s">
        <v>183</v>
      </c>
      <c r="E36" s="2" t="s">
        <v>180</v>
      </c>
      <c r="F36" s="4" t="s">
        <v>153</v>
      </c>
      <c r="G36" s="4" t="s">
        <v>180</v>
      </c>
      <c r="H36" s="3">
        <v>1</v>
      </c>
      <c r="I36" s="2" t="s">
        <v>22</v>
      </c>
      <c r="J36" s="2" t="s">
        <v>64</v>
      </c>
      <c r="K36" s="2" t="s">
        <v>24</v>
      </c>
      <c r="L36" s="3">
        <v>1</v>
      </c>
      <c r="M36" s="2" t="s">
        <v>22</v>
      </c>
      <c r="N36" s="4" t="s">
        <v>184</v>
      </c>
      <c r="O36" s="3">
        <v>20093</v>
      </c>
      <c r="P36" s="3">
        <v>2.73</v>
      </c>
      <c r="Q36" s="3">
        <v>2.73</v>
      </c>
    </row>
    <row r="37" spans="1:17" x14ac:dyDescent="0.25">
      <c r="A37" s="2" t="s">
        <v>185</v>
      </c>
      <c r="B37" s="2" t="s">
        <v>22</v>
      </c>
      <c r="C37" s="2" t="s">
        <v>186</v>
      </c>
      <c r="D37" s="2" t="s">
        <v>187</v>
      </c>
      <c r="E37" s="2" t="s">
        <v>188</v>
      </c>
      <c r="F37" s="4" t="s">
        <v>189</v>
      </c>
      <c r="G37" s="4" t="s">
        <v>190</v>
      </c>
      <c r="H37" s="3">
        <v>1</v>
      </c>
      <c r="I37" s="2" t="s">
        <v>22</v>
      </c>
      <c r="J37" s="2" t="s">
        <v>23</v>
      </c>
      <c r="K37" s="2" t="s">
        <v>24</v>
      </c>
      <c r="L37" s="3">
        <v>1</v>
      </c>
      <c r="M37" s="2" t="s">
        <v>22</v>
      </c>
      <c r="N37" s="4" t="s">
        <v>191</v>
      </c>
      <c r="O37" s="3">
        <v>46144</v>
      </c>
      <c r="P37" s="3">
        <v>0.66</v>
      </c>
      <c r="Q37" s="3">
        <v>0.66</v>
      </c>
    </row>
    <row r="38" spans="1:17" x14ac:dyDescent="0.25">
      <c r="P38">
        <f>SUM(P1:P18)</f>
        <v>22.984000000000005</v>
      </c>
    </row>
  </sheetData>
  <hyperlinks>
    <hyperlink ref="F2" tooltip="Component" display="'TE Connectivity (Tyco Electronics)"/>
    <hyperlink ref="G2" tooltip="Manufacturer" display="'1-1623849-0"/>
    <hyperlink ref="N2" tooltip="Supplier" display="'A105870-ND"/>
    <hyperlink ref="F3" tooltip="Component" display="'"/>
    <hyperlink ref="G3" tooltip="Manufacturer" display="'"/>
    <hyperlink ref="N3" tooltip="Supplier" display="'"/>
    <hyperlink ref="F4" tooltip="Component" display="'"/>
    <hyperlink ref="G4" tooltip="Manufacturer" display="'"/>
    <hyperlink ref="N4" tooltip="Supplier" display="'"/>
    <hyperlink ref="F5" tooltip="Component" display="'"/>
    <hyperlink ref="G5" tooltip="Manufacturer" display="'"/>
    <hyperlink ref="N5" tooltip="Supplier" display="'"/>
    <hyperlink ref="F6" tooltip="Component" display="'"/>
    <hyperlink ref="G6" tooltip="Manufacturer" display="'"/>
    <hyperlink ref="N6" tooltip="Supplier" display="'"/>
    <hyperlink ref="F7" tooltip="Component" display="'Kyocera / AVX"/>
    <hyperlink ref="G7" tooltip="Manufacturer" display="'TPSD107M020R0085"/>
    <hyperlink ref="N7" tooltip="Supplier" display="'478-6066-6-ND"/>
    <hyperlink ref="F8" tooltip="Component" display="'Kemet"/>
    <hyperlink ref="G8" tooltip="Manufacturer" display="'T491A106M010AH"/>
    <hyperlink ref="N8" tooltip="Supplier" display="'399-10119-1-ND"/>
    <hyperlink ref="F9" tooltip="Component" display="'Vishay / Semiconductors"/>
    <hyperlink ref="G9" tooltip="Manufacturer" display="'TLPG5600"/>
    <hyperlink ref="N9" tooltip="Supplier" display="'TLPG5600-ND"/>
    <hyperlink ref="F10" tooltip="Component" display="'Kyocera / AVX"/>
    <hyperlink ref="G10" tooltip="Manufacturer" display="'SD0805S040S0R5"/>
    <hyperlink ref="N10" tooltip="Supplier" display="'478-7802-1-ND"/>
    <hyperlink ref="F11" r:id="rId1" tooltip="Component" display="'ON Semiconductor"/>
    <hyperlink ref="G11" r:id="rId2" tooltip="Manufacturer" display="'1SMA10CAT3G"/>
    <hyperlink ref="N11" r:id="rId3" tooltip="Supplier" display="'1SMA10CAT3GOSTR-ND"/>
    <hyperlink ref="F12" tooltip="Component" display="'ON Semiconductor"/>
    <hyperlink ref="G12" tooltip="Manufacturer" display="'1SMA24CAT3G"/>
    <hyperlink ref="N12" tooltip="Supplier" display="'1SMA24CAT3GOSCT-ND"/>
    <hyperlink ref="F13" tooltip="Component" display="'Littelfuse"/>
    <hyperlink ref="G13" tooltip="Manufacturer" display="'0154003.DR"/>
    <hyperlink ref="N13" tooltip="Supplier" display="'F1226CT-ND"/>
    <hyperlink ref="F14" tooltip="Component" display="'Keystone Electronics"/>
    <hyperlink ref="G14" tooltip="Manufacturer" display="'3587-15TR"/>
    <hyperlink ref="N14" tooltip="Supplier" display="'36-3587-15TR-ND"/>
    <hyperlink ref="F15" tooltip="Component" display="'"/>
    <hyperlink ref="G15" tooltip="Manufacturer" display="'"/>
    <hyperlink ref="N15" tooltip="Supplier" display="'"/>
    <hyperlink ref="F16" tooltip="Component" display="'"/>
    <hyperlink ref="G16" tooltip="Manufacturer" display="'"/>
    <hyperlink ref="N16" tooltip="Supplier" display="'"/>
    <hyperlink ref="F17" tooltip="Component" display="'"/>
    <hyperlink ref="G17" tooltip="Manufacturer" display="'"/>
    <hyperlink ref="N17" tooltip="Supplier" display="'"/>
    <hyperlink ref="F18" tooltip="Component" display="'Bourns"/>
    <hyperlink ref="G18" tooltip="Manufacturer" display="'SRN8040-2R2Y"/>
    <hyperlink ref="N18" tooltip="Supplier" display="'SRN8040-2R2YTR-ND"/>
    <hyperlink ref="F19" tooltip="Component" display="'"/>
    <hyperlink ref="G19" tooltip="Manufacturer" display="'"/>
    <hyperlink ref="N19" tooltip="Supplier" display="'"/>
    <hyperlink ref="F20" tooltip="Component" display="'"/>
    <hyperlink ref="G20" tooltip="Manufacturer" display="'"/>
    <hyperlink ref="N20" tooltip="Supplier" display="'"/>
    <hyperlink ref="F21" tooltip="Component" display="'Japan Solderless Terminals (JST)"/>
    <hyperlink ref="G21" tooltip="Manufacturer" display="'BM03B-XASS-TF(LF)(SN)"/>
    <hyperlink ref="N21" tooltip="Supplier" display="'455-2023-6-ND"/>
    <hyperlink ref="F22" tooltip="Component" display="'Japan Solderless Terminals (JST)"/>
    <hyperlink ref="G22" tooltip="Manufacturer" display="'BM04B-PASS-1-TFT(LF)(SN)"/>
    <hyperlink ref="N22" tooltip="Supplier" display="'455-2639-1-ND"/>
    <hyperlink ref="F23" tooltip="Component" display="'Molex"/>
    <hyperlink ref="G23" tooltip="Manufacturer" display="'0431600102"/>
    <hyperlink ref="N23" tooltip="Supplier" display="'WM18473-ND"/>
    <hyperlink ref="F24" tooltip="Component" display="'"/>
    <hyperlink ref="G24" tooltip="Manufacturer" display="'"/>
    <hyperlink ref="N24" tooltip="Supplier" display="'"/>
    <hyperlink ref="F25" tooltip="Component" display="'Vishay / Semiconductors"/>
    <hyperlink ref="G25" tooltip="Manufacturer" display="'TLPR5600"/>
    <hyperlink ref="N25" tooltip="Supplier" display="'TLPR5600-ND"/>
    <hyperlink ref="F26" tooltip="Component" display="'"/>
    <hyperlink ref="G26" tooltip="Manufacturer" display="'"/>
    <hyperlink ref="N26" tooltip="Supplier" display="'"/>
    <hyperlink ref="F27" tooltip="Component" display="'Panasonic / Panasonic ECG"/>
    <hyperlink ref="G27" tooltip="Manufacturer" display="'ERJ-6ENF3322V"/>
    <hyperlink ref="N27" tooltip="Supplier" display="'P33.2KCDKR-ND"/>
    <hyperlink ref="F28" tooltip="Component" display="'Rohm"/>
    <hyperlink ref="G28" tooltip="Manufacturer" display="'PMR100HZPFU5L00"/>
    <hyperlink ref="N28" tooltip="Supplier" display="'RHM.005AUDKR-ND"/>
    <hyperlink ref="F29" tooltip="Component" display="'Omron"/>
    <hyperlink ref="G29" tooltip="Manufacturer" display="'B3S-1000"/>
    <hyperlink ref="N29" tooltip="Supplier" display="'SW415-ND"/>
    <hyperlink ref="F30" tooltip="Component" display="'Texas Instruments (TI)"/>
    <hyperlink ref="G30" tooltip="Manufacturer" display="'TM4C123GH6PGEI"/>
    <hyperlink ref="N30" tooltip="Supplier" display="'296-35846-ND"/>
    <hyperlink ref="F31" tooltip="Component" display="'Texas Instruments (TI)"/>
    <hyperlink ref="G31" tooltip="Manufacturer" display="'TLV2374IDR"/>
    <hyperlink ref="N31" tooltip="Supplier" display="'296-11967-1-ND"/>
    <hyperlink ref="F32" tooltip="Component" display="'Texas Instruments (TI)"/>
    <hyperlink ref="G32" tooltip="Manufacturer" display="'REF3230AIDBVT"/>
    <hyperlink ref="N32" tooltip="Supplier" display="'296-18228-1-ND"/>
    <hyperlink ref="F33" tooltip="Component" display="'Texas Instruments (TI)"/>
    <hyperlink ref="G33" tooltip="Manufacturer" display="'TPS563200DDCR"/>
    <hyperlink ref="N33" tooltip="Supplier" display="'296-43663-1-ND"/>
    <hyperlink ref="F34" tooltip="Component" display="'Texas Instruments (TI)"/>
    <hyperlink ref="G34" tooltip="Manufacturer" display="'TMP20AIDCKR"/>
    <hyperlink ref="N34" tooltip="Supplier" display="'296-25569-1-ND"/>
    <hyperlink ref="F35" tooltip="Component" display="'Texas Instruments (TI)"/>
    <hyperlink ref="G35" tooltip="Manufacturer" display="'INA138NA/250"/>
    <hyperlink ref="N35" tooltip="Supplier" display="'INA138NADKR-ND"/>
    <hyperlink ref="F36" tooltip="Component" display="'Texas Instruments (TI)"/>
    <hyperlink ref="G36" tooltip="Manufacturer" display="'SN65HVD233DR"/>
    <hyperlink ref="N36" tooltip="Supplier" display="'296-35967-1-ND"/>
    <hyperlink ref="F37" tooltip="Component" display="'Nihon Dempa Kogyo (NDK)"/>
    <hyperlink ref="G37" tooltip="Manufacturer" display="'NX5032GA-16.000000MHZ-LN-CD-1"/>
    <hyperlink ref="N37" tooltip="Supplier" display="'644-1037-1-ND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Generic_PCB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2017-04-29T02:18:09Z</dcterms:created>
  <dcterms:modified xsi:type="dcterms:W3CDTF">2017-04-29T04:41:04Z</dcterms:modified>
</cp:coreProperties>
</file>