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<sst xmlns="http://schemas.openxmlformats.org/spreadsheetml/2006/main" count="41" uniqueCount="16">
  <si>
    <t xml:space="preserve">Input</t>
  </si>
  <si>
    <t xml:space="preserve">Vector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</si>
  <si>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</si>
  <si>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</si>
  <si>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</si>
  <si>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</si>
  <si>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</si>
  <si>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Encoder</t>
  </si>
  <si>
    <t xml:space="preserve">Encoded</t>
  </si>
  <si>
    <t xml:space="preserve">Decoder</t>
  </si>
  <si>
    <t xml:space="preserve">Decoded</t>
  </si>
  <si>
    <t xml:space="preserve">SUM</t>
  </si>
  <si>
    <t xml:space="preserve">Softmax</t>
  </si>
  <si>
    <t xml:space="preserve">OUTPUT</t>
  </si>
  <si>
    <t xml:space="preserve">LOSS</t>
  </si>
  <si>
    <t xml:space="preserve">AVG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</si>
</sst>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sz val="12"/>
      <color rgb="FFC9211E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D4EA6B"/>
      </patternFill>
    </fill>
    <fill>
      <patternFill patternType="solid">
        <fgColor rgb="FFFFBF00"/>
        <bgColor rgb="FFFF9900"/>
      </patternFill>
    </fill>
    <fill>
      <patternFill patternType="solid">
        <fgColor rgb="FFD4EA6B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A21" activeCellId="0" sqref="A21"/>
    </sheetView>
  </sheetViews>
  <sheetFormatPr defaultColWidth="10.4375" defaultRowHeight="15" zeroHeight="false" outlineLevelRow="0" outlineLevelCol="0"/>
  <cols>
    <col collapsed="false" customWidth="false" hidden="false" outlineLevel="0" max="8" min="1" style="1" width="10.44"/>
    <col collapsed="false" customWidth="true" hidden="false" outlineLevel="0" max="13" min="13" style="0" width="21.17"/>
  </cols>
  <sheetData>
    <row r="1" customFormat="false" ht="15" hidden="false" customHeight="false" outlineLevel="0" collapsed="false">
      <c r="B1" s="2" t="s">
        <v>0</v>
      </c>
      <c r="C1" s="3" t="s">
        <v>1</v>
      </c>
      <c r="D1" s="3"/>
      <c r="E1" s="3"/>
      <c r="F1" s="3"/>
      <c r="G1" s="3"/>
    </row>
    <row r="2" customFormat="false" ht="15" hidden="false" customHeight="false" outlineLevel="0" collapsed="false">
      <c r="B2" s="2" t="s">
        <v>2</v>
      </c>
      <c r="C2" s="2" t="n">
        <v>1</v>
      </c>
      <c r="D2" s="2" t="n">
        <v>0</v>
      </c>
      <c r="E2" s="2" t="n">
        <v>0</v>
      </c>
      <c r="F2" s="2" t="n">
        <v>0</v>
      </c>
      <c r="G2" s="2" t="n">
        <v>0</v>
      </c>
    </row>
    <row r="3" customFormat="false" ht="15" hidden="false" customHeight="false" outlineLevel="0" collapsed="false">
      <c r="B3" s="2" t="s">
        <v>3</v>
      </c>
      <c r="C3" s="2" t="n">
        <v>0</v>
      </c>
      <c r="D3" s="2" t="n">
        <v>1</v>
      </c>
      <c r="E3" s="2" t="n">
        <v>0</v>
      </c>
      <c r="F3" s="2" t="n">
        <v>0</v>
      </c>
      <c r="G3" s="2" t="n">
        <v>0</v>
      </c>
    </row>
    <row r="4" customFormat="false" ht="15" hidden="false" customHeight="false" outlineLevel="0" collapsed="false">
      <c r="B4" s="2" t="s">
        <v>4</v>
      </c>
      <c r="C4" s="2" t="n">
        <v>0</v>
      </c>
      <c r="D4" s="2" t="n">
        <v>0</v>
      </c>
      <c r="E4" s="2" t="n">
        <v>1</v>
      </c>
      <c r="F4" s="2" t="n">
        <v>0</v>
      </c>
      <c r="G4" s="2" t="n">
        <v>0</v>
      </c>
    </row>
    <row r="5" customFormat="false" ht="15" hidden="false" customHeight="false" outlineLevel="0" collapsed="false">
      <c r="B5" s="2" t="s">
        <v>5</v>
      </c>
      <c r="C5" s="2" t="n">
        <v>0</v>
      </c>
      <c r="D5" s="2" t="n">
        <v>0</v>
      </c>
      <c r="E5" s="2" t="n">
        <v>0</v>
      </c>
      <c r="F5" s="2" t="n">
        <v>1</v>
      </c>
      <c r="G5" s="2" t="n">
        <v>0</v>
      </c>
    </row>
    <row r="6" customFormat="false" ht="15" hidden="false" customHeight="false" outlineLevel="0" collapsed="false">
      <c r="B6" s="2" t="s">
        <v>6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1</v>
      </c>
    </row>
    <row r="9" customFormat="false" ht="15" hidden="false" customHeight="false" outlineLevel="0" collapsed="false">
      <c r="A9" s="4"/>
      <c r="B9" s="3" t="s">
        <v>7</v>
      </c>
      <c r="C9" s="2" t="n">
        <v>0.34</v>
      </c>
      <c r="D9" s="2" t="n">
        <v>0.24</v>
      </c>
      <c r="E9" s="2" t="n">
        <v>0.45</v>
      </c>
      <c r="F9" s="2" t="n">
        <v>0.25</v>
      </c>
      <c r="G9" s="2" t="n">
        <v>0.15</v>
      </c>
    </row>
    <row r="10" customFormat="false" ht="15" hidden="false" customHeight="false" outlineLevel="0" collapsed="false">
      <c r="A10" s="4"/>
      <c r="B10" s="3"/>
      <c r="C10" s="2" t="n">
        <v>0.27</v>
      </c>
      <c r="D10" s="2" t="n">
        <v>0.98</v>
      </c>
      <c r="E10" s="2" t="n">
        <v>0.81</v>
      </c>
      <c r="F10" s="2" t="n">
        <v>0.21</v>
      </c>
      <c r="G10" s="2" t="n">
        <v>0.23</v>
      </c>
    </row>
    <row r="11" customFormat="false" ht="15" hidden="false" customHeight="false" outlineLevel="0" collapsed="false">
      <c r="A11" s="4"/>
      <c r="B11" s="3"/>
      <c r="C11" s="2" t="n">
        <v>0.9</v>
      </c>
      <c r="D11" s="2" t="n">
        <v>0.71</v>
      </c>
      <c r="E11" s="2" t="n">
        <v>0.7</v>
      </c>
      <c r="F11" s="2" t="n">
        <v>0.1</v>
      </c>
      <c r="G11" s="2" t="n">
        <v>0.81</v>
      </c>
    </row>
    <row r="12" customFormat="false" ht="15" hidden="false" customHeight="false" outlineLevel="0" collapsed="false">
      <c r="A12" s="4"/>
    </row>
    <row r="13" customFormat="false" ht="15" hidden="false" customHeight="false" outlineLevel="0" collapsed="false">
      <c r="A13" s="4"/>
      <c r="B13" s="3" t="s">
        <v>8</v>
      </c>
      <c r="C13" s="3"/>
      <c r="D13" s="3"/>
      <c r="E13" s="3"/>
    </row>
    <row r="14" customFormat="false" ht="15" hidden="false" customHeight="false" outlineLevel="0" collapsed="false">
      <c r="A14" s="4"/>
      <c r="B14" s="2" t="s">
        <v>2</v>
      </c>
      <c r="C14" s="2" t="n">
        <f aca="false">C9</f>
        <v>0.34</v>
      </c>
      <c r="D14" s="2" t="n">
        <f aca="false">C10</f>
        <v>0.27</v>
      </c>
      <c r="E14" s="2" t="n">
        <f aca="false">C11</f>
        <v>0.9</v>
      </c>
    </row>
    <row r="15" customFormat="false" ht="15" hidden="false" customHeight="false" outlineLevel="0" collapsed="false">
      <c r="A15" s="4"/>
      <c r="B15" s="2" t="s">
        <v>3</v>
      </c>
      <c r="C15" s="2" t="n">
        <f aca="false">D9</f>
        <v>0.24</v>
      </c>
      <c r="D15" s="2" t="n">
        <f aca="false">D10</f>
        <v>0.98</v>
      </c>
      <c r="E15" s="2" t="n">
        <f aca="false">D11</f>
        <v>0.71</v>
      </c>
    </row>
    <row r="16" customFormat="false" ht="15" hidden="false" customHeight="false" outlineLevel="0" collapsed="false">
      <c r="A16" s="4"/>
      <c r="B16" s="2" t="s">
        <v>4</v>
      </c>
      <c r="C16" s="2" t="n">
        <f aca="false">E9</f>
        <v>0.45</v>
      </c>
      <c r="D16" s="2" t="n">
        <f aca="false">E10</f>
        <v>0.81</v>
      </c>
      <c r="E16" s="2" t="n">
        <f aca="false">E11</f>
        <v>0.7</v>
      </c>
    </row>
    <row r="17" customFormat="false" ht="15" hidden="false" customHeight="false" outlineLevel="0" collapsed="false">
      <c r="A17" s="4"/>
      <c r="B17" s="2" t="s">
        <v>5</v>
      </c>
      <c r="C17" s="2" t="n">
        <f aca="false">F9</f>
        <v>0.25</v>
      </c>
      <c r="D17" s="2" t="n">
        <f aca="false">F10</f>
        <v>0.21</v>
      </c>
      <c r="E17" s="2" t="n">
        <f aca="false">F11</f>
        <v>0.1</v>
      </c>
    </row>
    <row r="18" customFormat="false" ht="15" hidden="false" customHeight="false" outlineLevel="0" collapsed="false">
      <c r="A18" s="4"/>
      <c r="B18" s="2" t="s">
        <v>6</v>
      </c>
      <c r="C18" s="2" t="n">
        <f aca="false">G9</f>
        <v>0.15</v>
      </c>
      <c r="D18" s="2" t="n">
        <f aca="false">G10</f>
        <v>0.23</v>
      </c>
      <c r="E18" s="2" t="n">
        <f aca="false">G11</f>
        <v>0.81</v>
      </c>
    </row>
    <row r="21" customFormat="false" ht="15" hidden="false" customHeight="false" outlineLevel="0" collapsed="false">
      <c r="B21" s="5" t="s">
        <v>9</v>
      </c>
      <c r="C21" s="2" t="n">
        <v>0.41</v>
      </c>
      <c r="D21" s="2" t="n">
        <v>0.8</v>
      </c>
      <c r="E21" s="2" t="n">
        <v>0.47</v>
      </c>
    </row>
    <row r="22" customFormat="false" ht="15" hidden="false" customHeight="false" outlineLevel="0" collapsed="false">
      <c r="B22" s="5"/>
      <c r="C22" s="2" t="n">
        <v>0.95</v>
      </c>
      <c r="D22" s="2" t="n">
        <v>0.83</v>
      </c>
      <c r="E22" s="2" t="n">
        <v>0.56</v>
      </c>
    </row>
    <row r="23" customFormat="false" ht="15" hidden="false" customHeight="false" outlineLevel="0" collapsed="false">
      <c r="B23" s="5"/>
      <c r="C23" s="2" t="n">
        <v>0.21</v>
      </c>
      <c r="D23" s="2" t="n">
        <v>0.35</v>
      </c>
      <c r="E23" s="2" t="n">
        <v>0.47</v>
      </c>
    </row>
    <row r="24" customFormat="false" ht="15" hidden="false" customHeight="false" outlineLevel="0" collapsed="false">
      <c r="B24" s="5"/>
      <c r="C24" s="2" t="n">
        <v>0.77</v>
      </c>
      <c r="D24" s="2" t="n">
        <v>0.98</v>
      </c>
      <c r="E24" s="2" t="n">
        <v>0.36</v>
      </c>
    </row>
    <row r="25" customFormat="false" ht="15" hidden="false" customHeight="false" outlineLevel="0" collapsed="false">
      <c r="B25" s="5"/>
      <c r="C25" s="2" t="n">
        <v>0.6</v>
      </c>
      <c r="D25" s="2" t="n">
        <v>0.62</v>
      </c>
      <c r="E25" s="2" t="n">
        <v>0.76</v>
      </c>
    </row>
    <row r="27" customFormat="false" ht="15" hidden="false" customHeight="false" outlineLevel="0" collapsed="false">
      <c r="B27" s="6"/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</row>
    <row r="28" customFormat="false" ht="15" hidden="false" customHeight="false" outlineLevel="0" collapsed="false">
      <c r="A28" s="0"/>
      <c r="B28" s="7" t="s">
        <v>10</v>
      </c>
      <c r="C28" s="6" t="n">
        <f aca="false">$C$14*C21+$D$14*D21+$E$14*E21</f>
        <v>0.7784</v>
      </c>
      <c r="D28" s="6" t="n">
        <f aca="false">$C$15*C21+$D$15*D21+$E$15*E21</f>
        <v>1.2161</v>
      </c>
      <c r="E28" s="8" t="n">
        <f aca="false">$C$16*C21+$D$16*D21+$E$16*E21</f>
        <v>1.1615</v>
      </c>
      <c r="F28" s="8" t="n">
        <f aca="false">$C$17*C21+$D$17*D21+$E$17*E21</f>
        <v>0.3175</v>
      </c>
      <c r="G28" s="6" t="n">
        <f aca="false">$C$18*C21+$D$18*D21+$E$18*E21</f>
        <v>0.6262</v>
      </c>
    </row>
    <row r="29" customFormat="false" ht="15" hidden="false" customHeight="false" outlineLevel="0" collapsed="false">
      <c r="A29" s="0"/>
      <c r="B29" s="7"/>
      <c r="C29" s="6" t="n">
        <f aca="false">$C$14*C22+$D$14*D22+$E$14*E22</f>
        <v>1.0511</v>
      </c>
      <c r="D29" s="6" t="n">
        <f aca="false">$C$15*C22+$D$15*D22+$E$15*E22</f>
        <v>1.439</v>
      </c>
      <c r="E29" s="8" t="n">
        <f aca="false">$C$16*C22+$D$16*D22+$E$16*E22</f>
        <v>1.4918</v>
      </c>
      <c r="F29" s="8" t="n">
        <f aca="false">$C$17*C22+$D$17*D22+$E$17*E22</f>
        <v>0.4678</v>
      </c>
      <c r="G29" s="6" t="n">
        <f aca="false">$C$18*C22+$D$18*D22+$E$18*E22</f>
        <v>0.787</v>
      </c>
    </row>
    <row r="30" customFormat="false" ht="15" hidden="false" customHeight="false" outlineLevel="0" collapsed="false">
      <c r="A30" s="0"/>
      <c r="B30" s="7"/>
      <c r="C30" s="6" t="n">
        <f aca="false">$C$14*C23+$D$14*D23+$E$14*E23</f>
        <v>0.5889</v>
      </c>
      <c r="D30" s="6" t="n">
        <f aca="false">$C$15*C23+$D$15*D23+$E$15*E23</f>
        <v>0.7271</v>
      </c>
      <c r="E30" s="8" t="n">
        <f aca="false">$C$16*C23+$D$16*D23+$E$16*E23</f>
        <v>0.707</v>
      </c>
      <c r="F30" s="8" t="n">
        <f aca="false">$C$17*C23+$D$17*D23+$E$17*E23</f>
        <v>0.173</v>
      </c>
      <c r="G30" s="6" t="n">
        <f aca="false">$C$18*C23+$D$18*D23+$E$18*E23</f>
        <v>0.4927</v>
      </c>
    </row>
    <row r="31" customFormat="false" ht="15" hidden="false" customHeight="false" outlineLevel="0" collapsed="false">
      <c r="A31" s="0"/>
      <c r="B31" s="7"/>
      <c r="C31" s="6" t="n">
        <f aca="false">$C$14*C24+$D$14*D24+$E$14*E24</f>
        <v>0.8504</v>
      </c>
      <c r="D31" s="6" t="n">
        <f aca="false">$C$15*C24+$D$15*D24+$E$15*E24</f>
        <v>1.4008</v>
      </c>
      <c r="E31" s="8" t="n">
        <f aca="false">$C$16*C24+$D$16*D24+$E$16*E24</f>
        <v>1.3923</v>
      </c>
      <c r="F31" s="8" t="n">
        <f aca="false">$C$17*C24+$D$17*D24+$E$17*E24</f>
        <v>0.4343</v>
      </c>
      <c r="G31" s="6" t="n">
        <f aca="false">$C$18*C24+$D$18*D24+$E$18*E24</f>
        <v>0.6325</v>
      </c>
    </row>
    <row r="32" customFormat="false" ht="15" hidden="false" customHeight="false" outlineLevel="0" collapsed="false">
      <c r="A32" s="0"/>
      <c r="B32" s="7"/>
      <c r="C32" s="6" t="n">
        <f aca="false">$C$14*C25+$D$14*D25+$E$14*E25</f>
        <v>1.0554</v>
      </c>
      <c r="D32" s="6" t="n">
        <f aca="false">$C$15*C25+$D$15*D25+$E$15*E25</f>
        <v>1.2912</v>
      </c>
      <c r="E32" s="8" t="n">
        <f aca="false">$C$16*C25+$D$16*D25+$E$16*E25</f>
        <v>1.3042</v>
      </c>
      <c r="F32" s="8" t="n">
        <f aca="false">$C$17*C25+$D$17*D25+$E$17*E25</f>
        <v>0.3562</v>
      </c>
      <c r="G32" s="6" t="n">
        <f aca="false">$C$18*C25+$D$18*D25+$E$18*E25</f>
        <v>0.8482</v>
      </c>
    </row>
    <row r="33" customFormat="false" ht="15" hidden="false" customHeight="false" outlineLevel="0" collapsed="false">
      <c r="A33" s="0"/>
      <c r="B33" s="6" t="s">
        <v>11</v>
      </c>
      <c r="C33" s="9" t="n">
        <f aca="false">SUM(C28:C32)</f>
        <v>4.3242</v>
      </c>
      <c r="D33" s="9" t="n">
        <f aca="false">SUM(D28:D32)</f>
        <v>6.0742</v>
      </c>
      <c r="E33" s="9" t="n">
        <f aca="false">SUM(E28:E32)</f>
        <v>6.0568</v>
      </c>
      <c r="F33" s="9" t="n">
        <f aca="false">SUM(F28:F32)</f>
        <v>1.7488</v>
      </c>
      <c r="G33" s="9" t="n">
        <f aca="false">SUM(G28:G32)</f>
        <v>3.3866</v>
      </c>
    </row>
    <row r="34" customFormat="false" ht="15" hidden="false" customHeight="false" outlineLevel="0" collapsed="false">
      <c r="B34" s="10" t="s">
        <v>12</v>
      </c>
      <c r="C34" s="11" t="s">
        <v>2</v>
      </c>
      <c r="D34" s="11" t="s">
        <v>3</v>
      </c>
      <c r="E34" s="11" t="s">
        <v>4</v>
      </c>
      <c r="F34" s="11" t="s">
        <v>5</v>
      </c>
      <c r="G34" s="11" t="s">
        <v>6</v>
      </c>
    </row>
    <row r="35" customFormat="false" ht="15" hidden="false" customHeight="false" outlineLevel="0" collapsed="false">
      <c r="B35" s="10"/>
      <c r="C35" s="11" t="n">
        <f aca="false">C28/$C$33</f>
        <v>0.18001017529254</v>
      </c>
      <c r="D35" s="11" t="n">
        <f aca="false">D28/$D$33</f>
        <v>0.200207434723914</v>
      </c>
      <c r="E35" s="11" t="n">
        <f aca="false">E28/$E$33</f>
        <v>0.191767930260203</v>
      </c>
      <c r="F35" s="11" t="n">
        <f aca="false">F28/$F$33</f>
        <v>0.181553064958829</v>
      </c>
      <c r="G35" s="11" t="n">
        <f aca="false">G28/$G$33</f>
        <v>0.18490521466958</v>
      </c>
    </row>
    <row r="36" customFormat="false" ht="15" hidden="false" customHeight="false" outlineLevel="0" collapsed="false">
      <c r="B36" s="10"/>
      <c r="C36" s="11" t="n">
        <f aca="false">C29/$C$33</f>
        <v>0.243073863373572</v>
      </c>
      <c r="D36" s="11" t="n">
        <f aca="false">D29/$D$33</f>
        <v>0.236903625168746</v>
      </c>
      <c r="E36" s="11" t="n">
        <f aca="false">E29/$E$33</f>
        <v>0.246301677453441</v>
      </c>
      <c r="F36" s="11" t="n">
        <f aca="false">F29/$F$33</f>
        <v>0.267497712717292</v>
      </c>
      <c r="G36" s="11" t="n">
        <f aca="false">G29/$G$33</f>
        <v>0.232386464300478</v>
      </c>
    </row>
    <row r="37" customFormat="false" ht="15" hidden="false" customHeight="false" outlineLevel="0" collapsed="false">
      <c r="B37" s="10"/>
      <c r="C37" s="11" t="n">
        <f aca="false">C30/$C$33</f>
        <v>0.136187040377411</v>
      </c>
      <c r="D37" s="11" t="n">
        <f aca="false">D30/$D$33</f>
        <v>0.119703006157189</v>
      </c>
      <c r="E37" s="11" t="n">
        <f aca="false">E30/$E$33</f>
        <v>0.116728305375776</v>
      </c>
      <c r="F37" s="11" t="n">
        <f aca="false">F30/$F$33</f>
        <v>0.0989249771271729</v>
      </c>
      <c r="G37" s="11" t="n">
        <f aca="false">G30/$G$33</f>
        <v>0.14548514734542</v>
      </c>
    </row>
    <row r="38" customFormat="false" ht="15" hidden="false" customHeight="false" outlineLevel="0" collapsed="false">
      <c r="B38" s="10"/>
      <c r="C38" s="11" t="n">
        <f aca="false">C31/$C$33</f>
        <v>0.196660653993802</v>
      </c>
      <c r="D38" s="11" t="n">
        <f aca="false">D31/$D$33</f>
        <v>0.230614731158013</v>
      </c>
      <c r="E38" s="11" t="n">
        <f aca="false">E31/$E$33</f>
        <v>0.229873860784573</v>
      </c>
      <c r="F38" s="11" t="n">
        <f aca="false">F31/$F$33</f>
        <v>0.248341720036596</v>
      </c>
      <c r="G38" s="11" t="n">
        <f aca="false">G31/$G$33</f>
        <v>0.186765487509597</v>
      </c>
    </row>
    <row r="39" customFormat="false" ht="15" hidden="false" customHeight="false" outlineLevel="0" collapsed="false">
      <c r="B39" s="10"/>
      <c r="C39" s="11" t="n">
        <f aca="false">C32/$C$33</f>
        <v>0.244068266962675</v>
      </c>
      <c r="D39" s="11" t="n">
        <f aca="false">D32/$D$33</f>
        <v>0.212571202792137</v>
      </c>
      <c r="E39" s="11" t="n">
        <f aca="false">E32/$E$33</f>
        <v>0.215328226126007</v>
      </c>
      <c r="F39" s="11" t="n">
        <f aca="false">F32/$F$33</f>
        <v>0.20368252516011</v>
      </c>
      <c r="G39" s="11" t="n">
        <f aca="false">G32/$G$33</f>
        <v>0.250457686174925</v>
      </c>
    </row>
    <row r="40" customFormat="false" ht="15" hidden="false" customHeight="false" outlineLevel="0" collapsed="false">
      <c r="B40" s="12" t="s">
        <v>13</v>
      </c>
      <c r="C40" s="12" t="s">
        <v>2</v>
      </c>
      <c r="D40" s="13" t="s">
        <v>3</v>
      </c>
      <c r="E40" s="13" t="s">
        <v>4</v>
      </c>
      <c r="F40" s="13" t="s">
        <v>5</v>
      </c>
      <c r="G40" s="13" t="s">
        <v>6</v>
      </c>
    </row>
    <row r="41" customFormat="false" ht="15" hidden="false" customHeight="false" outlineLevel="0" collapsed="false">
      <c r="B41" s="12"/>
      <c r="C41" s="6" t="n">
        <v>1</v>
      </c>
      <c r="D41" s="6" t="n">
        <v>0</v>
      </c>
      <c r="E41" s="6" t="n">
        <v>0</v>
      </c>
      <c r="F41" s="6" t="n">
        <v>0</v>
      </c>
      <c r="G41" s="6" t="n">
        <v>0</v>
      </c>
    </row>
    <row r="42" customFormat="false" ht="15" hidden="false" customHeight="false" outlineLevel="0" collapsed="false">
      <c r="B42" s="12"/>
      <c r="C42" s="6" t="n">
        <v>0</v>
      </c>
      <c r="D42" s="6" t="n">
        <v>1</v>
      </c>
      <c r="E42" s="6" t="n">
        <v>0</v>
      </c>
      <c r="F42" s="6" t="n">
        <v>0</v>
      </c>
      <c r="G42" s="6" t="n">
        <v>0</v>
      </c>
    </row>
    <row r="43" customFormat="false" ht="15" hidden="false" customHeight="false" outlineLevel="0" collapsed="false">
      <c r="B43" s="12"/>
      <c r="C43" s="6" t="n">
        <v>0</v>
      </c>
      <c r="D43" s="6" t="n">
        <v>0</v>
      </c>
      <c r="E43" s="6" t="n">
        <v>1</v>
      </c>
      <c r="F43" s="6" t="n">
        <v>0</v>
      </c>
      <c r="G43" s="6" t="n">
        <v>0</v>
      </c>
    </row>
    <row r="44" customFormat="false" ht="15" hidden="false" customHeight="false" outlineLevel="0" collapsed="false">
      <c r="B44" s="12"/>
      <c r="C44" s="6" t="n">
        <v>0</v>
      </c>
      <c r="D44" s="6" t="n">
        <v>0</v>
      </c>
      <c r="E44" s="6" t="n">
        <v>0</v>
      </c>
      <c r="F44" s="6" t="n">
        <v>1</v>
      </c>
      <c r="G44" s="6" t="n">
        <v>0</v>
      </c>
    </row>
    <row r="45" customFormat="false" ht="15" hidden="false" customHeight="false" outlineLevel="0" collapsed="false">
      <c r="B45" s="12"/>
      <c r="C45" s="6" t="n">
        <v>0</v>
      </c>
      <c r="D45" s="6" t="n">
        <v>0</v>
      </c>
      <c r="E45" s="6" t="n">
        <v>0</v>
      </c>
      <c r="F45" s="6" t="n">
        <v>0</v>
      </c>
      <c r="G45" s="6" t="n">
        <v>1</v>
      </c>
    </row>
    <row r="47" customFormat="false" ht="15" hidden="false" customHeight="false" outlineLevel="0" collapsed="false">
      <c r="B47" s="2"/>
      <c r="C47" s="3" t="s">
        <v>2</v>
      </c>
      <c r="D47" s="2" t="s">
        <v>3</v>
      </c>
      <c r="E47" s="2" t="s">
        <v>4</v>
      </c>
      <c r="F47" s="2" t="s">
        <v>5</v>
      </c>
      <c r="G47" s="2" t="s">
        <v>6</v>
      </c>
    </row>
    <row r="48" customFormat="false" ht="15" hidden="false" customHeight="false" outlineLevel="0" collapsed="false">
      <c r="B48" s="3" t="s">
        <v>14</v>
      </c>
      <c r="C48" s="2" t="n">
        <f aca="false">-C41*LOG(C35,2)-(1-C41)*LOG((1-C35),2)</f>
        <v>2.47384963594807</v>
      </c>
      <c r="D48" s="2" t="n">
        <f aca="false">-D41*LOG(D35,2)-(1-D41)*LOG((1-D35),2)</f>
        <v>0.32230222470353</v>
      </c>
      <c r="E48" s="2" t="n">
        <f aca="false">-E41*LOG(E35,2)-(1-E41)*LOG((1-E35),2)</f>
        <v>0.307158497713124</v>
      </c>
      <c r="F48" s="2" t="n">
        <f aca="false">-F41*LOG(F35,2)-(1-F41)*LOG((1-F35),2)</f>
        <v>0.289039213966443</v>
      </c>
      <c r="G48" s="2" t="n">
        <f aca="false">-G41*LOG(G35,2)-(1-G41)*LOG((1-G35),2)</f>
        <v>0.294960258396538</v>
      </c>
    </row>
    <row r="49" customFormat="false" ht="15" hidden="false" customHeight="false" outlineLevel="0" collapsed="false">
      <c r="B49" s="3"/>
      <c r="C49" s="2" t="n">
        <f aca="false">-C42*LOG(C36,2)-(1-C42)*LOG((1-C36),2)</f>
        <v>0.401775570795166</v>
      </c>
      <c r="D49" s="2" t="n">
        <f aca="false">-D42*LOG(D36,2)-(1-D42)*LOG((1-D36),2)</f>
        <v>2.07762781959771</v>
      </c>
      <c r="E49" s="2" t="n">
        <f aca="false">-E42*LOG(E36,2)-(1-E42)*LOG((1-E36),2)</f>
        <v>0.407940913114013</v>
      </c>
      <c r="F49" s="2" t="n">
        <f aca="false">-F42*LOG(F36,2)-(1-F42)*LOG((1-F36),2)</f>
        <v>0.449094830442895</v>
      </c>
      <c r="G49" s="2" t="n">
        <f aca="false">-G42*LOG(G36,2)-(1-G42)*LOG((1-G36),2)</f>
        <v>0.381547943392629</v>
      </c>
    </row>
    <row r="50" customFormat="false" ht="15" hidden="false" customHeight="false" outlineLevel="0" collapsed="false">
      <c r="B50" s="3"/>
      <c r="C50" s="2" t="n">
        <f aca="false">-C43*LOG(C37,2)-(1-C43)*LOG((1-C37),2)</f>
        <v>0.211209133699005</v>
      </c>
      <c r="D50" s="2" t="n">
        <f aca="false">-D43*LOG(D37,2)-(1-D43)*LOG((1-D37),2)</f>
        <v>0.183937753799488</v>
      </c>
      <c r="E50" s="2" t="n">
        <f aca="false">-E43*LOG(E37,2)-(1-E43)*LOG((1-E37),2)</f>
        <v>3.0987736531762</v>
      </c>
      <c r="F50" s="2" t="n">
        <f aca="false">-F43*LOG(F37,2)-(1-F43)*LOG((1-F37),2)</f>
        <v>0.150280866073115</v>
      </c>
      <c r="G50" s="2" t="n">
        <f aca="false">-G43*LOG(G37,2)-(1-G43)*LOG((1-G37),2)</f>
        <v>0.226822526725114</v>
      </c>
    </row>
    <row r="51" customFormat="false" ht="15" hidden="false" customHeight="false" outlineLevel="0" collapsed="false">
      <c r="B51" s="3"/>
      <c r="C51" s="2" t="n">
        <f aca="false">-C44*LOG(C38,2)-(1-C44)*LOG((1-C38),2)</f>
        <v>0.315918556231652</v>
      </c>
      <c r="D51" s="2" t="n">
        <f aca="false">-D44*LOG(D38,2)-(1-D44)*LOG((1-D38),2)</f>
        <v>0.378221887779567</v>
      </c>
      <c r="E51" s="2" t="n">
        <f aca="false">-E44*LOG(E38,2)-(1-E44)*LOG((1-E38),2)</f>
        <v>0.376833330227319</v>
      </c>
      <c r="F51" s="2" t="n">
        <f aca="false">-F44*LOG(F38,2)-(1-F44)*LOG((1-F38),2)</f>
        <v>2.00960144821801</v>
      </c>
      <c r="G51" s="2" t="n">
        <f aca="false">-G44*LOG(G38,2)-(1-G44)*LOG((1-G38),2)</f>
        <v>0.298256652525413</v>
      </c>
    </row>
    <row r="52" customFormat="false" ht="15" hidden="false" customHeight="false" outlineLevel="0" collapsed="false">
      <c r="B52" s="3"/>
      <c r="C52" s="2" t="n">
        <f aca="false">-C45*LOG(C39,2)-(1-C45)*LOG((1-C39),2)</f>
        <v>0.403672141995959</v>
      </c>
      <c r="D52" s="2" t="n">
        <f aca="false">-D45*LOG(D39,2)-(1-D45)*LOG((1-D39),2)</f>
        <v>0.344778620351699</v>
      </c>
      <c r="E52" s="2" t="n">
        <f aca="false">-E45*LOG(E39,2)-(1-E45)*LOG((1-E39),2)</f>
        <v>0.349838790219008</v>
      </c>
      <c r="F52" s="2" t="n">
        <f aca="false">-F45*LOG(F39,2)-(1-F45)*LOG((1-F39),2)</f>
        <v>0.328584377606266</v>
      </c>
      <c r="G52" s="2" t="n">
        <f aca="false">-G45*LOG(G39,2)-(1-G45)*LOG((1-G39),2)</f>
        <v>1.99736120844109</v>
      </c>
    </row>
    <row r="53" customFormat="false" ht="15" hidden="false" customHeight="false" outlineLevel="0" collapsed="false">
      <c r="B53" s="2" t="s">
        <v>15</v>
      </c>
      <c r="C53" s="2" t="n">
        <f aca="false">SUM(C48:C52)/5</f>
        <v>0.761285007733971</v>
      </c>
      <c r="D53" s="2" t="n">
        <f aca="false">SUM(D48:D52)/5</f>
        <v>0.661373661246398</v>
      </c>
      <c r="E53" s="2" t="n">
        <f aca="false">SUM(E48:E52)/5</f>
        <v>0.908109036889933</v>
      </c>
      <c r="F53" s="2" t="n">
        <f aca="false">SUM(F48:F52)/5</f>
        <v>0.645320147261346</v>
      </c>
      <c r="G53" s="2" t="n">
        <f aca="false">SUM(G48:G52)/5</f>
        <v>0.639789717896158</v>
      </c>
    </row>
  </sheetData>
  <mergeCells count="9">
    <mergeCell ref="C1:G1"/>
    <mergeCell ref="A9:A18"/>
    <mergeCell ref="B9:B11"/>
    <mergeCell ref="B13:E13"/>
    <mergeCell ref="B21:B25"/>
    <mergeCell ref="B28:B32"/>
    <mergeCell ref="B34:B39"/>
    <mergeCell ref="B40:B45"/>
    <mergeCell ref="B48:B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LibreOffice/7.1.3.2$MacOSX_X86_64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2021-06-06T03:34:34Z</dcterms:created>
  <dc:creator>Microsoft Office User</dc:creator>
  <dc:description/>
  <dc:language>en-US</dc:language>
  <cp:lastModifiedBy/>
  <dcterms:modified xsi:type="dcterms:W3CDTF">2021-06-06T18:43:39Z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