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8795" windowHeight="12015" activeTab="3"/>
  </bookViews>
  <sheets>
    <sheet name="Presupuesto del PJF" sheetId="1" r:id="rId1"/>
    <sheet name="SCJN" sheetId="2" r:id="rId2"/>
    <sheet name="CJF" sheetId="3" r:id="rId3"/>
    <sheet name="TJE" sheetId="4" r:id="rId4"/>
  </sheets>
  <calcPr calcId="144525"/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F6" i="1"/>
  <c r="E6" i="1"/>
  <c r="D6" i="1"/>
  <c r="C6" i="1"/>
  <c r="G6" i="1"/>
  <c r="B6" i="1"/>
</calcChain>
</file>

<file path=xl/sharedStrings.xml><?xml version="1.0" encoding="utf-8"?>
<sst xmlns="http://schemas.openxmlformats.org/spreadsheetml/2006/main" count="11" uniqueCount="11">
  <si>
    <t xml:space="preserve">PODER JUDICIAL DE LA FEDERACIÓN </t>
  </si>
  <si>
    <t xml:space="preserve">             2.3.1 Sala Superior</t>
  </si>
  <si>
    <t xml:space="preserve">             2.3.2. Salas Regionales </t>
  </si>
  <si>
    <t>Presupuesto General del Ramo 03</t>
  </si>
  <si>
    <t xml:space="preserve">Presupuesto desagregado por Unidad Responsable </t>
  </si>
  <si>
    <r>
      <t xml:space="preserve">Fuente: Presupuesto de Egresos de la Federación </t>
    </r>
    <r>
      <rPr>
        <u/>
        <sz val="8"/>
        <color rgb="FF0070C0"/>
        <rFont val="Calibri"/>
        <family val="2"/>
        <scheme val="minor"/>
      </rPr>
      <t xml:space="preserve">www.shcp.gob.mx </t>
    </r>
  </si>
  <si>
    <t xml:space="preserve">Presupuesto del Tribunal Electoral del Poder Judicial de la Federación </t>
  </si>
  <si>
    <t xml:space="preserve">Procesos electorales federales </t>
  </si>
  <si>
    <t xml:space="preserve"> Suprema Corte de Justicia de la Nación </t>
  </si>
  <si>
    <t>Consejo de la Judicatura Federal</t>
  </si>
  <si>
    <t>Tribunal Electoral del PJF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</si>
</sst>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u/>
      <sz val="8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/>
    <xf numFmtId="3" fontId="2" fillId="0" borderId="0" xfId="0" applyNumberFormat="1" applyFont="1"/>
    <xf numFmtId="3" fontId="4" fillId="5" borderId="0" xfId="0" applyNumberFormat="1" applyFont="1" applyFill="1"/>
    <xf numFmtId="3" fontId="6" fillId="5" borderId="0" xfId="0" applyNumberFormat="1" applyFont="1" applyFill="1"/>
    <xf numFmtId="3" fontId="6" fillId="4" borderId="0" xfId="0" applyNumberFormat="1" applyFont="1" applyFill="1"/>
    <xf numFmtId="3" fontId="4" fillId="4" borderId="0" xfId="0" applyNumberFormat="1" applyFont="1" applyFill="1"/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left" vertical="center" wrapText="1"/>
    </xf>
    <xf numFmtId="3" fontId="6" fillId="4" borderId="1" xfId="0" applyNumberFormat="1" applyFont="1" applyFill="1" applyBorder="1" applyAlignment="1">
      <alignment horizontal="left" vertical="center" wrapText="1"/>
    </xf>
    <xf numFmtId="3" fontId="6" fillId="5" borderId="1" xfId="0" applyNumberFormat="1" applyFont="1" applyFill="1" applyBorder="1" applyAlignment="1">
      <alignment horizontal="left" vertical="center" wrapText="1"/>
    </xf>
    <xf numFmtId="3" fontId="6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7" borderId="0" xfId="0" applyNumberFormat="1" applyFont="1" applyFill="1"/>
    <xf numFmtId="3" fontId="6" fillId="7" borderId="0" xfId="0" applyNumberFormat="1" applyFont="1" applyFill="1"/>
    <xf numFmtId="3" fontId="6" fillId="5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3" fontId="6" fillId="4" borderId="0" xfId="0" applyNumberFormat="1" applyFont="1" applyFill="1" applyAlignment="1">
      <alignment horizontal="right" vertical="center"/>
    </xf>
    <xf numFmtId="3" fontId="6" fillId="5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50"/>
              <a:t>Presupuesto General del Poder Judicial de la Federación </a:t>
            </a:r>
          </a:p>
          <a:p>
            <a:pPr>
              <a:defRPr/>
            </a:pPr>
            <a:r>
              <a:rPr lang="en-US" sz="900" b="0"/>
              <a:t>PEF (Ramo 03)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83358261289024"/>
          <c:y val="0.19266668518742255"/>
          <c:w val="0.60110329088814907"/>
          <c:h val="0.67142930056796268"/>
        </c:manualLayout>
      </c:layout>
      <c:lineChart>
        <c:grouping val="standard"/>
        <c:varyColors val="0"/>
        <c:ser>
          <c:idx val="0"/>
          <c:order val="0"/>
          <c:tx>
            <c:strRef>
              <c:f>'Presupuesto del PJF'!$A$2</c:f>
              <c:strCache>
                <c:ptCount val="1"/>
                <c:pt idx="0">
                  <c:v>Presupuesto General del Ramo 03</c:v>
                </c:pt>
              </c:strCache>
            </c:strRef>
          </c:tx>
          <c:cat>
            <c:numRef>
              <c:f>'Presupuesto del PJF'!$C$1:$N$1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'Presupuesto del PJF'!$C$2:$N$2</c:f>
              <c:numCache>
                <c:formatCode>#,##0</c:formatCode>
                <c:ptCount val="12"/>
                <c:pt idx="0">
                  <c:v>11935315958</c:v>
                </c:pt>
                <c:pt idx="1">
                  <c:v>13769343652</c:v>
                </c:pt>
                <c:pt idx="2">
                  <c:v>17732064509</c:v>
                </c:pt>
                <c:pt idx="3">
                  <c:v>19400049908</c:v>
                </c:pt>
                <c:pt idx="4">
                  <c:v>21037647398</c:v>
                </c:pt>
                <c:pt idx="5">
                  <c:v>23389312933</c:v>
                </c:pt>
                <c:pt idx="6">
                  <c:v>25229513906</c:v>
                </c:pt>
                <c:pt idx="7">
                  <c:v>29963249983</c:v>
                </c:pt>
                <c:pt idx="8">
                  <c:v>32539820490</c:v>
                </c:pt>
                <c:pt idx="9">
                  <c:v>34023540217</c:v>
                </c:pt>
                <c:pt idx="10">
                  <c:v>38035758006</c:v>
                </c:pt>
                <c:pt idx="11">
                  <c:v>42582776139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4563328"/>
        <c:axId val="94900992"/>
      </c:lineChart>
      <c:catAx>
        <c:axId val="94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0" baseline="0">
                <a:latin typeface="Calibri" pitchFamily="34" charset="0"/>
              </a:defRPr>
            </a:pPr>
            <a:endParaRPr lang="es-MX"/>
          </a:p>
        </c:txPr>
        <c:crossAx val="94900992"/>
        <c:crosses val="autoZero"/>
        <c:auto val="1"/>
        <c:lblAlgn val="ctr"/>
        <c:lblOffset val="100"/>
        <c:noMultiLvlLbl val="0"/>
      </c:catAx>
      <c:valAx>
        <c:axId val="9490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/>
                  <a:t>Millones de pesos 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s-MX"/>
          </a:p>
        </c:txPr>
        <c:crossAx val="94563328"/>
        <c:crosses val="autoZero"/>
        <c:crossBetween val="between"/>
        <c:dispUnits>
          <c:builtInUnit val="millions"/>
        </c:dispUnits>
      </c:valAx>
    </c:plotArea>
    <c:legend>
      <c:legendPos val="r"/>
      <c:legendEntry>
        <c:idx val="0"/>
        <c:txPr>
          <a:bodyPr/>
          <a:lstStyle/>
          <a:p>
            <a:pPr>
              <a:defRPr sz="900" b="1"/>
            </a:pPr>
            <a:endParaRPr lang="es-MX"/>
          </a:p>
        </c:txPr>
      </c:legendEntry>
      <c:layout>
        <c:manualLayout>
          <c:xMode val="edge"/>
          <c:yMode val="edge"/>
          <c:x val="0.76507919967565319"/>
          <c:y val="0.39951822345464227"/>
          <c:w val="0.22156535056878934"/>
          <c:h val="0.2775832739484680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50"/>
              <a:t>Presupuesto desagregado</a:t>
            </a:r>
            <a:r>
              <a:rPr lang="en-US" sz="1050" baseline="0"/>
              <a:t> por Unidad Responsable </a:t>
            </a:r>
            <a:endParaRPr lang="en-US" sz="105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'Presupuesto del PJF'!$A$4</c:f>
              <c:strCache>
                <c:ptCount val="1"/>
                <c:pt idx="0">
                  <c:v> Suprema Corte de Justicia de la Nación </c:v>
                </c:pt>
              </c:strCache>
            </c:strRef>
          </c:tx>
          <c:invertIfNegative val="0"/>
          <c:cat>
            <c:numRef>
              <c:f>'Presupuesto del PJF'!$B$1:$N$1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'Presupuesto del PJF'!$B$4:$N$4</c:f>
              <c:numCache>
                <c:formatCode>#,##0</c:formatCode>
                <c:ptCount val="13"/>
                <c:pt idx="0">
                  <c:v>662086353</c:v>
                </c:pt>
                <c:pt idx="1">
                  <c:v>1135498663</c:v>
                </c:pt>
                <c:pt idx="2">
                  <c:v>1250232871</c:v>
                </c:pt>
                <c:pt idx="3">
                  <c:v>1869232025</c:v>
                </c:pt>
                <c:pt idx="4">
                  <c:v>2206313904</c:v>
                </c:pt>
                <c:pt idx="5">
                  <c:v>2929639477</c:v>
                </c:pt>
                <c:pt idx="6">
                  <c:v>2939116874</c:v>
                </c:pt>
                <c:pt idx="7">
                  <c:v>3170357772</c:v>
                </c:pt>
                <c:pt idx="8">
                  <c:v>3808315611</c:v>
                </c:pt>
                <c:pt idx="9">
                  <c:v>3563970828</c:v>
                </c:pt>
                <c:pt idx="10">
                  <c:v>4476176131</c:v>
                </c:pt>
                <c:pt idx="11">
                  <c:v>4653880323</c:v>
                </c:pt>
                <c:pt idx="12">
                  <c:v>4656440517</c:v>
                </c:pt>
              </c:numCache>
            </c:numRef>
          </c:val>
        </c:ser>
        <c:ser>
          <c:idx val="1"/>
          <c:order val="1"/>
          <c:tx>
            <c:strRef>
              <c:f>'Presupuesto del PJF'!$A$5</c:f>
              <c:strCache>
                <c:ptCount val="1"/>
                <c:pt idx="0">
                  <c:v>Consejo de la Judicatura Federal</c:v>
                </c:pt>
              </c:strCache>
            </c:strRef>
          </c:tx>
          <c:invertIfNegative val="0"/>
          <c:cat>
            <c:numRef>
              <c:f>'Presupuesto del PJF'!$B$1:$N$1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'Presupuesto del PJF'!$B$5:$N$5</c:f>
              <c:numCache>
                <c:formatCode>#,##0</c:formatCode>
                <c:ptCount val="13"/>
                <c:pt idx="0">
                  <c:v>4657030893</c:v>
                </c:pt>
                <c:pt idx="1">
                  <c:v>10327649095</c:v>
                </c:pt>
                <c:pt idx="2">
                  <c:v>11956610781</c:v>
                </c:pt>
                <c:pt idx="3">
                  <c:v>14858663531</c:v>
                </c:pt>
                <c:pt idx="4">
                  <c:v>16281202004</c:v>
                </c:pt>
                <c:pt idx="5">
                  <c:v>16932450084</c:v>
                </c:pt>
                <c:pt idx="6">
                  <c:v>19403761708</c:v>
                </c:pt>
                <c:pt idx="7">
                  <c:v>20930391468</c:v>
                </c:pt>
                <c:pt idx="8">
                  <c:v>24720765751</c:v>
                </c:pt>
                <c:pt idx="9">
                  <c:v>26977964862</c:v>
                </c:pt>
                <c:pt idx="10">
                  <c:v>27637455886</c:v>
                </c:pt>
                <c:pt idx="11">
                  <c:v>31383022583</c:v>
                </c:pt>
                <c:pt idx="12">
                  <c:v>35557372822</c:v>
                </c:pt>
              </c:numCache>
            </c:numRef>
          </c:val>
        </c:ser>
        <c:ser>
          <c:idx val="2"/>
          <c:order val="2"/>
          <c:tx>
            <c:strRef>
              <c:f>'Presupuesto del PJF'!$A$6</c:f>
              <c:strCache>
                <c:ptCount val="1"/>
                <c:pt idx="0">
                  <c:v>Tribunal Electoral del PJF</c:v>
                </c:pt>
              </c:strCache>
            </c:strRef>
          </c:tx>
          <c:invertIfNegative val="0"/>
          <c:cat>
            <c:numRef>
              <c:f>'Presupuesto del PJF'!$B$1:$N$1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'Presupuesto del PJF'!$B$6:$N$6</c:f>
              <c:numCache>
                <c:formatCode>#,##0</c:formatCode>
                <c:ptCount val="13"/>
                <c:pt idx="0">
                  <c:v>1104106315</c:v>
                </c:pt>
                <c:pt idx="1">
                  <c:v>472168200</c:v>
                </c:pt>
                <c:pt idx="2">
                  <c:v>562500000</c:v>
                </c:pt>
                <c:pt idx="3">
                  <c:v>1004168953</c:v>
                </c:pt>
                <c:pt idx="4">
                  <c:v>912534000</c:v>
                </c:pt>
                <c:pt idx="5">
                  <c:v>1175557837</c:v>
                </c:pt>
                <c:pt idx="6">
                  <c:v>1046434351</c:v>
                </c:pt>
                <c:pt idx="7">
                  <c:v>1128764666</c:v>
                </c:pt>
                <c:pt idx="8">
                  <c:v>1434168621</c:v>
                </c:pt>
                <c:pt idx="9">
                  <c:v>1997884800</c:v>
                </c:pt>
                <c:pt idx="10">
                  <c:v>1909908200</c:v>
                </c:pt>
                <c:pt idx="11">
                  <c:v>1998855100</c:v>
                </c:pt>
                <c:pt idx="12">
                  <c:v>2368962800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11872"/>
        <c:axId val="99943552"/>
      </c:barChart>
      <c:catAx>
        <c:axId val="949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s-MX"/>
          </a:p>
        </c:txPr>
        <c:crossAx val="99943552"/>
        <c:crosses val="autoZero"/>
        <c:auto val="1"/>
        <c:lblAlgn val="ctr"/>
        <c:lblOffset val="100"/>
        <c:noMultiLvlLbl val="0"/>
      </c:catAx>
      <c:valAx>
        <c:axId val="9994355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s-MX"/>
          </a:p>
        </c:txPr>
        <c:crossAx val="9491187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558E-2"/>
                <c:y val="0.25510425780110813"/>
              </c:manualLayout>
            </c:layout>
            <c:tx>
              <c:rich>
                <a:bodyPr/>
                <a:lstStyle/>
                <a:p>
                  <a:pPr>
                    <a:defRPr sz="900" b="0"/>
                  </a:pPr>
                  <a:r>
                    <a:rPr lang="en-US" sz="900" b="0"/>
                    <a:t>Millones de pesos 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900" baseline="0">
              <a:solidFill>
                <a:sysClr val="windowText" lastClr="000000"/>
              </a:solidFill>
              <a:latin typeface="Calibri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50">
                <a:latin typeface="+mn-lt"/>
              </a:rPr>
              <a:t>SCJN</a:t>
            </a:r>
          </a:p>
          <a:p>
            <a:pPr>
              <a:defRPr/>
            </a:pPr>
            <a:r>
              <a:rPr lang="en-US" sz="1000" b="0" i="1">
                <a:latin typeface="+mn-lt"/>
              </a:rPr>
              <a:t>Evolución del presupuesto 2000-2011</a:t>
            </a:r>
            <a:endParaRPr lang="en-US" sz="1600" b="0" i="1"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27643501084104"/>
          <c:y val="0.17605093062678687"/>
          <c:w val="0.49896994180075316"/>
          <c:h val="0.69539221668792062"/>
        </c:manualLayout>
      </c:layout>
      <c:lineChart>
        <c:grouping val="standard"/>
        <c:varyColors val="0"/>
        <c:ser>
          <c:idx val="0"/>
          <c:order val="0"/>
          <c:tx>
            <c:strRef>
              <c:f>'Presupuesto del PJF'!$A$4</c:f>
              <c:strCache>
                <c:ptCount val="1"/>
                <c:pt idx="0">
                  <c:v> Suprema Corte de Justicia de la Nación </c:v>
                </c:pt>
              </c:strCache>
            </c:strRef>
          </c:tx>
          <c:marker>
            <c:symbol val="none"/>
          </c:marker>
          <c:cat>
            <c:numRef>
              <c:f>'Presupuesto del PJF'!$B$1:$N$1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'Presupuesto del PJF'!$B$4:$M$4</c:f>
              <c:numCache>
                <c:formatCode>#,##0</c:formatCode>
                <c:ptCount val="12"/>
                <c:pt idx="0">
                  <c:v>662086353</c:v>
                </c:pt>
                <c:pt idx="1">
                  <c:v>1135498663</c:v>
                </c:pt>
                <c:pt idx="2">
                  <c:v>1250232871</c:v>
                </c:pt>
                <c:pt idx="3">
                  <c:v>1869232025</c:v>
                </c:pt>
                <c:pt idx="4">
                  <c:v>2206313904</c:v>
                </c:pt>
                <c:pt idx="5">
                  <c:v>2929639477</c:v>
                </c:pt>
                <c:pt idx="6">
                  <c:v>2939116874</c:v>
                </c:pt>
                <c:pt idx="7">
                  <c:v>3170357772</c:v>
                </c:pt>
                <c:pt idx="8">
                  <c:v>3808315611</c:v>
                </c:pt>
                <c:pt idx="9">
                  <c:v>3563970828</c:v>
                </c:pt>
                <c:pt idx="10">
                  <c:v>4476176131</c:v>
                </c:pt>
                <c:pt idx="11">
                  <c:v>4653880323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9856"/>
        <c:axId val="100011392"/>
      </c:lineChart>
      <c:catAx>
        <c:axId val="100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100011392"/>
        <c:crosses val="autoZero"/>
        <c:auto val="1"/>
        <c:lblAlgn val="ctr"/>
        <c:lblOffset val="100"/>
        <c:tickMarkSkip val="2001"/>
        <c:noMultiLvlLbl val="0"/>
      </c:catAx>
      <c:valAx>
        <c:axId val="1000113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10000985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558E-2"/>
                <c:y val="0.31777777777777788"/>
              </c:manualLayout>
            </c:layout>
            <c:tx>
              <c:rich>
                <a:bodyPr/>
                <a:lstStyle/>
                <a:p>
                  <a:pPr>
                    <a:defRPr sz="900" b="0"/>
                  </a:pPr>
                  <a:r>
                    <a:rPr lang="en-US" sz="900" b="0"/>
                    <a:t>Millones de pesos 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   </a:t>
            </a:r>
            <a:r>
              <a:rPr lang="en-US" sz="1050" b="1" i="0" baseline="0"/>
              <a:t>Consejo de la Judicatura Federal </a:t>
            </a:r>
            <a:endParaRPr lang="en-US" sz="1050"/>
          </a:p>
          <a:p>
            <a:pPr algn="ctr">
              <a:defRPr/>
            </a:pPr>
            <a:r>
              <a:rPr lang="en-US" sz="1000" b="0" i="1" baseline="0"/>
              <a:t>Evolución del presupuesto 2000-2011</a:t>
            </a:r>
            <a:endParaRPr lang="en-US" sz="1600" b="0" i="1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867009392421"/>
          <c:y val="0.19508548084852059"/>
          <c:w val="0.57194178000477214"/>
          <c:h val="0.71488159684235608"/>
        </c:manualLayout>
      </c:layout>
      <c:lineChart>
        <c:grouping val="standard"/>
        <c:varyColors val="0"/>
        <c:ser>
          <c:idx val="0"/>
          <c:order val="0"/>
          <c:tx>
            <c:strRef>
              <c:f>'Presupuesto del PJF'!$A$5</c:f>
              <c:strCache>
                <c:ptCount val="1"/>
                <c:pt idx="0">
                  <c:v>Consejo de la Judicatura Federal</c:v>
                </c:pt>
              </c:strCache>
            </c:strRef>
          </c:tx>
          <c:marker>
            <c:symbol val="none"/>
          </c:marker>
          <c:cat>
            <c:numRef>
              <c:f>'Presupuesto del PJF'!$B$1:$M$1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'Presupuesto del PJF'!$B$5:$M$5</c:f>
              <c:numCache>
                <c:formatCode>#,##0</c:formatCode>
                <c:ptCount val="12"/>
                <c:pt idx="0">
                  <c:v>4657030893</c:v>
                </c:pt>
                <c:pt idx="1">
                  <c:v>10327649095</c:v>
                </c:pt>
                <c:pt idx="2">
                  <c:v>11956610781</c:v>
                </c:pt>
                <c:pt idx="3">
                  <c:v>14858663531</c:v>
                </c:pt>
                <c:pt idx="4">
                  <c:v>16281202004</c:v>
                </c:pt>
                <c:pt idx="5">
                  <c:v>16932450084</c:v>
                </c:pt>
                <c:pt idx="6">
                  <c:v>19403761708</c:v>
                </c:pt>
                <c:pt idx="7">
                  <c:v>20930391468</c:v>
                </c:pt>
                <c:pt idx="8">
                  <c:v>24720765751</c:v>
                </c:pt>
                <c:pt idx="9">
                  <c:v>26977964862</c:v>
                </c:pt>
                <c:pt idx="10">
                  <c:v>27637455886</c:v>
                </c:pt>
                <c:pt idx="11">
                  <c:v>31383022583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0041472"/>
        <c:axId val="100043008"/>
      </c:lineChart>
      <c:catAx>
        <c:axId val="1000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043008"/>
        <c:crosses val="autoZero"/>
        <c:auto val="1"/>
        <c:lblAlgn val="ctr"/>
        <c:lblOffset val="100"/>
        <c:noMultiLvlLbl val="0"/>
      </c:catAx>
      <c:valAx>
        <c:axId val="1000430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004147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426997245179066E-2"/>
                <c:y val="0.3711861596129238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b="0"/>
                    <a:t>Millones de pesos 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Presupuesto del Tribunal Electoral del Poder Judicial de la Federación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TJE!$A$22</c:f>
              <c:strCache>
                <c:ptCount val="1"/>
                <c:pt idx="0">
                  <c:v>Presupuesto del Tribunal Electoral del Poder Judicial de la Federación </c:v>
                </c:pt>
              </c:strCache>
            </c:strRef>
          </c:tx>
          <c:marker>
            <c:symbol val="none"/>
          </c:marker>
          <c:cat>
            <c:numRef>
              <c:f>TJE!$B$21:$E$21</c:f>
              <c:numCache>
                <c:formatCode>General</c:formatCode>
                <c:ptCount val="4"/>
                <c:pt idx="0">
                  <c:v>1995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</c:numCache>
            </c:numRef>
          </c:cat>
          <c:val>
            <c:numRef>
              <c:f>TJE!$B$22:$E$22</c:f>
              <c:numCache>
                <c:formatCode>#,##0</c:formatCode>
                <c:ptCount val="4"/>
                <c:pt idx="0">
                  <c:v>588000000</c:v>
                </c:pt>
                <c:pt idx="1">
                  <c:v>1104106315</c:v>
                </c:pt>
                <c:pt idx="2">
                  <c:v>1046434351</c:v>
                </c:pt>
                <c:pt idx="3">
                  <c:v>2368962800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57344"/>
        <c:axId val="91658880"/>
      </c:lineChart>
      <c:catAx>
        <c:axId val="916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58880"/>
        <c:crosses val="autoZero"/>
        <c:auto val="1"/>
        <c:lblAlgn val="ctr"/>
        <c:lblOffset val="100"/>
        <c:noMultiLvlLbl val="0"/>
      </c:catAx>
      <c:valAx>
        <c:axId val="916588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16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11</xdr:row>
      <xdr:rowOff>123824</xdr:rowOff>
    </xdr:from>
    <xdr:to>
      <xdr:col>4</xdr:col>
      <xdr:colOff>395999</xdr:colOff>
      <xdr:row>27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419099</xdr:colOff>
      <xdr:row>11</xdr:row>
      <xdr:rowOff>104774</xdr:rowOff>
    </xdr:from>
    <xdr:to>
      <xdr:col>12</xdr:col>
      <xdr:colOff>47624</xdr:colOff>
      <xdr:row>27</xdr:row>
      <xdr:rowOff>190499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</xdr:rowOff>
    </xdr:from>
    <xdr:to>
      <xdr:col>7</xdr:col>
      <xdr:colOff>333374</xdr:colOff>
      <xdr:row>18</xdr:row>
      <xdr:rowOff>19051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428625</xdr:colOff>
      <xdr:row>19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33337</xdr:rowOff>
    </xdr:from>
    <xdr:to>
      <xdr:col>4</xdr:col>
      <xdr:colOff>428625</xdr:colOff>
      <xdr:row>16</xdr:row>
      <xdr:rowOff>109537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view="pageLayout" topLeftCell="C1" zoomScaleNormal="100" workbookViewId="0">
      <selection activeCell="N6" sqref="N6"/>
    </sheetView>
  </sheetViews>
  <sheetFormatPr baseColWidth="10" defaultColWidth="11.42578125" defaultRowHeight="15" x14ac:dyDescent="0.25"/>
  <cols>
    <col min="1" max="1" width="25.85546875" customWidth="1"/>
    <col min="2" max="14" width="11.42578125" customWidth="1"/>
    <col min="15" max="39" width="7.5703125" customWidth="1"/>
  </cols>
  <sheetData>
    <row r="1" spans="1:39" x14ac:dyDescent="0.25">
      <c r="A1" s="4" t="s">
        <v>0</v>
      </c>
      <c r="B1" s="3">
        <v>2000</v>
      </c>
      <c r="C1" s="4">
        <v>2001</v>
      </c>
      <c r="D1" s="3">
        <v>2002</v>
      </c>
      <c r="E1" s="4">
        <v>2003</v>
      </c>
      <c r="F1" s="3">
        <v>2004</v>
      </c>
      <c r="G1" s="4">
        <v>2005</v>
      </c>
      <c r="H1" s="3">
        <v>2006</v>
      </c>
      <c r="I1" s="4">
        <v>2007</v>
      </c>
      <c r="J1" s="3">
        <v>2008</v>
      </c>
      <c r="K1" s="4">
        <v>2009</v>
      </c>
      <c r="L1" s="3">
        <v>2010</v>
      </c>
      <c r="M1" s="4">
        <v>2011</v>
      </c>
      <c r="N1" s="3">
        <v>2012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11" t="s">
        <v>3</v>
      </c>
      <c r="B2" s="9">
        <v>6423223561</v>
      </c>
      <c r="C2" s="8">
        <v>11935315958</v>
      </c>
      <c r="D2" s="9">
        <v>13769343652</v>
      </c>
      <c r="E2" s="8">
        <v>17732064509</v>
      </c>
      <c r="F2" s="9">
        <v>19400049908</v>
      </c>
      <c r="G2" s="8">
        <v>21037647398</v>
      </c>
      <c r="H2" s="9">
        <v>23389312933</v>
      </c>
      <c r="I2" s="8">
        <v>25229513906</v>
      </c>
      <c r="J2" s="9">
        <v>29963249983</v>
      </c>
      <c r="K2" s="8">
        <v>32539820490</v>
      </c>
      <c r="L2" s="9">
        <v>34023540217</v>
      </c>
      <c r="M2" s="8">
        <v>38035758006</v>
      </c>
      <c r="N2" s="19">
        <v>42582776139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24" x14ac:dyDescent="0.25">
      <c r="A3" s="11" t="s">
        <v>4</v>
      </c>
      <c r="B3" s="21"/>
      <c r="C3" s="22"/>
      <c r="D3" s="21"/>
      <c r="E3" s="22"/>
      <c r="F3" s="21"/>
      <c r="G3" s="21"/>
      <c r="H3" s="21"/>
      <c r="I3" s="22"/>
      <c r="J3" s="21"/>
      <c r="K3" s="22"/>
      <c r="L3" s="21"/>
      <c r="M3" s="22"/>
      <c r="N3" s="2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26.25" customHeight="1" x14ac:dyDescent="0.25">
      <c r="A4" s="24" t="s">
        <v>8</v>
      </c>
      <c r="B4" s="25">
        <v>662086353</v>
      </c>
      <c r="C4" s="26">
        <v>1135498663</v>
      </c>
      <c r="D4" s="25">
        <v>1250232871</v>
      </c>
      <c r="E4" s="26">
        <v>1869232025</v>
      </c>
      <c r="F4" s="25">
        <v>2206313904</v>
      </c>
      <c r="G4" s="26">
        <v>2929639477</v>
      </c>
      <c r="H4" s="25">
        <v>2939116874</v>
      </c>
      <c r="I4" s="26">
        <v>3170357772</v>
      </c>
      <c r="J4" s="25">
        <v>3808315611</v>
      </c>
      <c r="K4" s="26">
        <v>3563970828</v>
      </c>
      <c r="L4" s="25">
        <v>4476176131</v>
      </c>
      <c r="M4" s="26">
        <v>4653880323</v>
      </c>
      <c r="N4" s="25">
        <v>4656440517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21.75" customHeight="1" x14ac:dyDescent="0.25">
      <c r="A5" s="24" t="s">
        <v>9</v>
      </c>
      <c r="B5" s="9">
        <v>4657030893</v>
      </c>
      <c r="C5" s="8">
        <v>10327649095</v>
      </c>
      <c r="D5" s="9">
        <v>11956610781</v>
      </c>
      <c r="E5" s="8">
        <v>14858663531</v>
      </c>
      <c r="F5" s="9">
        <v>16281202004</v>
      </c>
      <c r="G5" s="8">
        <v>16932450084</v>
      </c>
      <c r="H5" s="9">
        <v>19403761708</v>
      </c>
      <c r="I5" s="8">
        <v>20930391468</v>
      </c>
      <c r="J5" s="9">
        <v>24720765751</v>
      </c>
      <c r="K5" s="8">
        <v>26977964862</v>
      </c>
      <c r="L5" s="9">
        <v>27637455886</v>
      </c>
      <c r="M5" s="8">
        <v>31383022583</v>
      </c>
      <c r="N5" s="19">
        <v>35557372822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9.5" customHeight="1" x14ac:dyDescent="0.25">
      <c r="A6" s="24" t="s">
        <v>10</v>
      </c>
      <c r="B6" s="9">
        <f>B7+B8</f>
        <v>1104106315</v>
      </c>
      <c r="C6" s="8">
        <f>SUM(C7:C8)</f>
        <v>472168200</v>
      </c>
      <c r="D6" s="9">
        <f>SUM(D7:D8)</f>
        <v>562500000</v>
      </c>
      <c r="E6" s="8">
        <f>SUM(E7:E8)</f>
        <v>1004168953</v>
      </c>
      <c r="F6" s="9">
        <f>SUM(F7:F8)</f>
        <v>912534000</v>
      </c>
      <c r="G6" s="8">
        <f>G7+G8</f>
        <v>1175557837</v>
      </c>
      <c r="H6" s="9">
        <f t="shared" ref="H6:M6" si="0">SUM(H7:H8)</f>
        <v>1046434351</v>
      </c>
      <c r="I6" s="8">
        <f t="shared" si="0"/>
        <v>1128764666</v>
      </c>
      <c r="J6" s="9">
        <f t="shared" si="0"/>
        <v>1434168621</v>
      </c>
      <c r="K6" s="8">
        <f t="shared" si="0"/>
        <v>1997884800</v>
      </c>
      <c r="L6" s="9">
        <f t="shared" si="0"/>
        <v>1909908200</v>
      </c>
      <c r="M6" s="8">
        <f t="shared" si="0"/>
        <v>1998855100</v>
      </c>
      <c r="N6" s="19">
        <v>2368962800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12" t="s">
        <v>1</v>
      </c>
      <c r="B7" s="10">
        <v>561426735</v>
      </c>
      <c r="C7" s="7">
        <v>372388705</v>
      </c>
      <c r="D7" s="10">
        <v>471746215</v>
      </c>
      <c r="E7" s="7">
        <v>678987556</v>
      </c>
      <c r="F7" s="10">
        <v>887337404</v>
      </c>
      <c r="G7" s="7">
        <v>1069552273</v>
      </c>
      <c r="H7" s="10">
        <v>823795177</v>
      </c>
      <c r="I7" s="7">
        <v>933285292</v>
      </c>
      <c r="J7" s="10">
        <v>1216997474</v>
      </c>
      <c r="K7" s="7">
        <v>1455605980</v>
      </c>
      <c r="L7" s="10">
        <v>1376061502</v>
      </c>
      <c r="M7" s="7">
        <v>1342977535</v>
      </c>
      <c r="N7" s="20">
        <v>1610016258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12" t="s">
        <v>2</v>
      </c>
      <c r="B8" s="10">
        <v>542679580</v>
      </c>
      <c r="C8" s="7">
        <v>99779495</v>
      </c>
      <c r="D8" s="10">
        <v>90753785</v>
      </c>
      <c r="E8" s="7">
        <v>325181397</v>
      </c>
      <c r="F8" s="10">
        <v>25196596</v>
      </c>
      <c r="G8" s="7">
        <v>106005564</v>
      </c>
      <c r="H8" s="10">
        <v>222639174</v>
      </c>
      <c r="I8" s="7">
        <v>195479374</v>
      </c>
      <c r="J8" s="10">
        <v>217171147</v>
      </c>
      <c r="K8" s="7">
        <v>542278820</v>
      </c>
      <c r="L8" s="10">
        <v>533846698</v>
      </c>
      <c r="M8" s="7">
        <v>655877565</v>
      </c>
      <c r="N8" s="20">
        <v>758946542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A10" s="5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A11" s="1"/>
      <c r="B11" s="1"/>
      <c r="C11" s="1"/>
      <c r="D11" s="1"/>
      <c r="E11" s="1"/>
      <c r="F11" s="1"/>
      <c r="G11" s="6"/>
      <c r="H11" s="1"/>
      <c r="I11" s="1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1"/>
      <c r="B13" s="1"/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</sheetData>
  <pageMargins left="0.47916666666666669" right="0.10416666666666667" top="0.75" bottom="0.75" header="0.3" footer="0.3"/>
  <pageSetup paperSize="5" orientation="landscape" verticalDpi="0" r:id="rId1"/>
  <headerFooter>
    <oddHeader xml:space="preserve">&amp;C&amp;"-,Negrita"Poder Judicial de la Federación
&amp;"-,Normal"&amp;10Evolución del presupuesto 2000-2012&amp;"-,Negrita"&amp;11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E22"/>
  <sheetViews>
    <sheetView tabSelected="1" workbookViewId="0">
      <selection activeCell="J15" sqref="J15"/>
    </sheetView>
  </sheetViews>
  <sheetFormatPr baseColWidth="10" defaultRowHeight="15" x14ac:dyDescent="0.25"/>
  <cols>
    <col min="1" max="1" width="27.85546875" customWidth="1"/>
  </cols>
  <sheetData>
    <row r="21" spans="1:5" x14ac:dyDescent="0.25">
      <c r="A21" s="13" t="s">
        <v>7</v>
      </c>
      <c r="B21" s="14">
        <v>1995</v>
      </c>
      <c r="C21" s="15">
        <v>2000</v>
      </c>
      <c r="D21" s="14">
        <v>2006</v>
      </c>
      <c r="E21" s="15">
        <v>2012</v>
      </c>
    </row>
    <row r="22" spans="1:5" ht="24.75" customHeight="1" x14ac:dyDescent="0.25">
      <c r="A22" s="16" t="s">
        <v>6</v>
      </c>
      <c r="B22" s="23">
        <v>588000000</v>
      </c>
      <c r="C22" s="17">
        <v>1104106315</v>
      </c>
      <c r="D22" s="18">
        <v>1046434351</v>
      </c>
      <c r="E22" s="17">
        <v>2368962800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 del PJF</vt:lpstr>
      <vt:lpstr>SCJN</vt:lpstr>
      <vt:lpstr>CJF</vt:lpstr>
      <vt:lpstr>TJE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Moguel</dc:creator>
  <cp:lastModifiedBy>Miguel Moguel</cp:lastModifiedBy>
  <dcterms:created xsi:type="dcterms:W3CDTF">2011-10-05T17:22:10Z</dcterms:created>
  <dcterms:modified xsi:type="dcterms:W3CDTF">2012-08-13T23:11:17Z</dcterms:modified>
</cp:coreProperties>
</file>