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8795" windowHeight="12015" activeTab="3"/>
  </bookViews>
  <sheets>
    <sheet name="Subsidios por eje" sheetId="1" r:id="rId1"/>
    <sheet name="Subsidios Oaxaca" sheetId="4" r:id="rId2"/>
    <sheet name="Subsidios Guerrero" sheetId="5" r:id="rId3"/>
    <sheet name="Subsidios Distrito Federal" sheetId="6" r:id="rId4"/>
  </sheets>
  <calcPr calcId="125725"/>
</workbook>
</file>

<file path=xl/calcChain.xml><?xml version="1.0" encoding="utf-8"?>
<calcChain xmlns="http://schemas.openxmlformats.org/spreadsheetml/2006/main">
  <c r="C12" i="6"/>
  <c r="B12"/>
  <c r="C12" i="5"/>
  <c r="E12" i="1"/>
  <c r="B12" i="5"/>
  <c r="C12" i="4"/>
  <c r="D40" i="1"/>
  <c r="C12"/>
</calcChain>
</file>

<file path=xl/comments1.xml><?xml version="1.0" encoding="utf-8"?>
<comments xmlns="http://schemas.openxmlformats.org/spreadsheetml/2006/main">
  <authors>
    <author>Miguel Moguel</author>
  </authors>
  <commentList>
    <comment ref="D4" authorId="0">
      <text>
        <r>
          <rPr>
            <sz val="8"/>
            <color indexed="63"/>
            <rFont val="Tahoma"/>
            <family val="2"/>
          </rPr>
          <t>Este Eje no existía en el 2010</t>
        </r>
      </text>
    </comment>
    <comment ref="E8" authorId="0">
      <text>
        <r>
          <rPr>
            <b/>
            <sz val="8"/>
            <color indexed="63"/>
            <rFont val="Arial"/>
            <family val="2"/>
          </rPr>
          <t xml:space="preserve">Nota: </t>
        </r>
        <r>
          <rPr>
            <sz val="8"/>
            <color indexed="63"/>
            <rFont val="Arial"/>
            <family val="2"/>
          </rPr>
          <t xml:space="preserve">Los recursos correspondientes a estos rubros se encontraban consolidados en uno sólo en 2010. </t>
        </r>
      </text>
    </comment>
  </commentList>
</comments>
</file>

<file path=xl/sharedStrings.xml><?xml version="1.0" encoding="utf-8"?>
<sst xmlns="http://schemas.openxmlformats.org/spreadsheetml/2006/main" count="70" uniqueCount="23">
  <si>
    <t>1. SOLICITUD de la distribución de recursos por eje rector de los subsidios que otorgó la SETEC en 2010</t>
  </si>
  <si>
    <t xml:space="preserve">Eje rector </t>
  </si>
  <si>
    <t xml:space="preserve">Normatividad </t>
  </si>
  <si>
    <t>Reorganización Institucional</t>
  </si>
  <si>
    <t xml:space="preserve">Tecnologías de la información </t>
  </si>
  <si>
    <t xml:space="preserve">Infraestructuras y equipamiento </t>
  </si>
  <si>
    <t xml:space="preserve">Capacitación </t>
  </si>
  <si>
    <t xml:space="preserve">Difusión </t>
  </si>
  <si>
    <t xml:space="preserve">Total </t>
  </si>
  <si>
    <t>Cantidad 2010</t>
  </si>
  <si>
    <t>Cantidad 2011</t>
  </si>
  <si>
    <t xml:space="preserve">Equipamiento </t>
  </si>
  <si>
    <t>Infraestructuras</t>
  </si>
  <si>
    <t>2. Montos y conceptos de los subsidios otorgados al estado de Oaxaca (por eje rector)</t>
  </si>
  <si>
    <t>2. Montos y conceptos de los subsidios otorgados al estado de Guerrero (por eje rector)</t>
  </si>
  <si>
    <t>2. Montos y conceptos de los subsidios otorgados al estado de Distrito Federal (por eje rector)</t>
  </si>
  <si>
    <t xml:space="preserve">Cantidad 2011 </t>
  </si>
  <si>
    <t>Total</t>
  </si>
  <si>
    <t>Cantidad 2010*</t>
  </si>
  <si>
    <t xml:space="preserve">* El estado de Oaxaca no presentó en este año proyectos para acceder al subsidio para la Implementación de la Reforma al Sistema de Justicia Penal. </t>
  </si>
  <si>
    <t xml:space="preserve">Planeación </t>
  </si>
  <si>
    <t>Infraestructura</t>
  </si>
  <si>
    <t>Fuente: Solicitud de información pública 1583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</si>
</sst>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indexed="63"/>
      <name val="Arial"/>
      <family val="2"/>
    </font>
    <font>
      <sz val="8"/>
      <color indexed="63"/>
      <name val="Arial"/>
      <family val="2"/>
    </font>
    <font>
      <sz val="9"/>
      <color theme="0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sz val="9"/>
      <color theme="1" tint="4.9989318521683403E-2"/>
      <name val="Calibri"/>
      <family val="2"/>
      <scheme val="minor"/>
    </font>
    <font>
      <sz val="8"/>
      <color indexed="63"/>
      <name val="Tahoma"/>
      <family val="2"/>
    </font>
    <font>
      <i/>
      <sz val="9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7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5C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5" fillId="2" borderId="1" xfId="0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right" wrapText="1"/>
    </xf>
    <xf numFmtId="0" fontId="4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164" fontId="3" fillId="4" borderId="1" xfId="0" applyNumberFormat="1" applyFont="1" applyFill="1" applyBorder="1" applyAlignment="1">
      <alignment horizontal="right" vertical="center" wrapText="1"/>
    </xf>
    <xf numFmtId="164" fontId="3" fillId="4" borderId="1" xfId="0" applyNumberFormat="1" applyFont="1" applyFill="1" applyBorder="1" applyAlignment="1">
      <alignment horizontal="left" vertical="center" wrapText="1"/>
    </xf>
    <xf numFmtId="164" fontId="3" fillId="3" borderId="1" xfId="0" applyNumberFormat="1" applyFont="1" applyFill="1" applyBorder="1" applyAlignment="1">
      <alignment horizontal="right" vertical="center" wrapText="1"/>
    </xf>
    <xf numFmtId="164" fontId="3" fillId="4" borderId="2" xfId="0" applyNumberFormat="1" applyFont="1" applyFill="1" applyBorder="1" applyAlignment="1">
      <alignment horizontal="right" vertical="center" wrapText="1"/>
    </xf>
    <xf numFmtId="164" fontId="3" fillId="3" borderId="2" xfId="0" applyNumberFormat="1" applyFont="1" applyFill="1" applyBorder="1" applyAlignment="1">
      <alignment horizontal="right" vertical="center" wrapText="1"/>
    </xf>
    <xf numFmtId="164" fontId="3" fillId="3" borderId="4" xfId="0" applyNumberFormat="1" applyFont="1" applyFill="1" applyBorder="1" applyAlignment="1">
      <alignment horizontal="right" vertical="center" wrapText="1"/>
    </xf>
    <xf numFmtId="0" fontId="3" fillId="0" borderId="0" xfId="0" applyFont="1"/>
    <xf numFmtId="0" fontId="5" fillId="2" borderId="3" xfId="0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3" fillId="3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wrapText="1"/>
    </xf>
    <xf numFmtId="164" fontId="3" fillId="4" borderId="7" xfId="0" applyNumberFormat="1" applyFont="1" applyFill="1" applyBorder="1" applyAlignment="1">
      <alignment horizontal="right" vertical="center" wrapText="1"/>
    </xf>
    <xf numFmtId="164" fontId="3" fillId="4" borderId="8" xfId="0" applyNumberFormat="1" applyFont="1" applyFill="1" applyBorder="1" applyAlignment="1">
      <alignment horizontal="right" vertical="center" wrapText="1"/>
    </xf>
    <xf numFmtId="0" fontId="1" fillId="5" borderId="0" xfId="0" applyFont="1" applyFill="1"/>
    <xf numFmtId="0" fontId="1" fillId="5" borderId="0" xfId="0" applyFont="1" applyFill="1" applyBorder="1"/>
    <xf numFmtId="164" fontId="8" fillId="5" borderId="0" xfId="0" applyNumberFormat="1" applyFont="1" applyFill="1" applyBorder="1" applyAlignment="1">
      <alignment horizontal="right" vertical="center" wrapText="1"/>
    </xf>
    <xf numFmtId="0" fontId="0" fillId="0" borderId="0" xfId="0" applyFont="1"/>
    <xf numFmtId="0" fontId="0" fillId="5" borderId="0" xfId="0" applyFont="1" applyFill="1"/>
    <xf numFmtId="0" fontId="1" fillId="0" borderId="0" xfId="0" applyFont="1"/>
    <xf numFmtId="0" fontId="5" fillId="5" borderId="0" xfId="0" applyFont="1" applyFill="1" applyBorder="1" applyAlignment="1">
      <alignment horizontal="center"/>
    </xf>
    <xf numFmtId="0" fontId="8" fillId="5" borderId="0" xfId="0" applyFont="1" applyFill="1" applyBorder="1" applyAlignment="1">
      <alignment horizontal="left" vertical="center" wrapText="1"/>
    </xf>
    <xf numFmtId="164" fontId="0" fillId="0" borderId="0" xfId="0" applyNumberFormat="1" applyFont="1"/>
    <xf numFmtId="0" fontId="4" fillId="4" borderId="1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left" vertical="center" wrapText="1"/>
    </xf>
    <xf numFmtId="164" fontId="3" fillId="6" borderId="1" xfId="0" applyNumberFormat="1" applyFont="1" applyFill="1" applyBorder="1" applyAlignment="1">
      <alignment horizontal="right" vertical="center" wrapText="1"/>
    </xf>
    <xf numFmtId="164" fontId="3" fillId="6" borderId="2" xfId="0" applyNumberFormat="1" applyFont="1" applyFill="1" applyBorder="1" applyAlignment="1">
      <alignment horizontal="right" vertical="center" wrapText="1"/>
    </xf>
    <xf numFmtId="0" fontId="3" fillId="6" borderId="1" xfId="0" applyFont="1" applyFill="1" applyBorder="1" applyAlignment="1">
      <alignment horizontal="left" vertical="center" wrapText="1"/>
    </xf>
    <xf numFmtId="164" fontId="3" fillId="6" borderId="4" xfId="0" applyNumberFormat="1" applyFont="1" applyFill="1" applyBorder="1" applyAlignment="1">
      <alignment horizontal="right" vertical="center" wrapText="1"/>
    </xf>
    <xf numFmtId="0" fontId="3" fillId="6" borderId="5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164" fontId="3" fillId="6" borderId="1" xfId="0" applyNumberFormat="1" applyFont="1" applyFill="1" applyBorder="1" applyAlignment="1">
      <alignment horizontal="right" wrapText="1"/>
    </xf>
    <xf numFmtId="164" fontId="4" fillId="4" borderId="1" xfId="0" applyNumberFormat="1" applyFont="1" applyFill="1" applyBorder="1" applyAlignment="1">
      <alignment horizontal="right" vertical="center" wrapText="1"/>
    </xf>
    <xf numFmtId="0" fontId="9" fillId="8" borderId="3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left" vertical="center" wrapText="1"/>
    </xf>
    <xf numFmtId="164" fontId="3" fillId="9" borderId="1" xfId="0" applyNumberFormat="1" applyFont="1" applyFill="1" applyBorder="1" applyAlignment="1">
      <alignment horizontal="right" vertical="center" wrapText="1"/>
    </xf>
    <xf numFmtId="164" fontId="3" fillId="9" borderId="2" xfId="0" applyNumberFormat="1" applyFont="1" applyFill="1" applyBorder="1" applyAlignment="1">
      <alignment horizontal="right" vertical="center" wrapText="1"/>
    </xf>
    <xf numFmtId="0" fontId="3" fillId="9" borderId="1" xfId="0" applyFont="1" applyFill="1" applyBorder="1" applyAlignment="1">
      <alignment horizontal="left" vertical="center" wrapText="1"/>
    </xf>
    <xf numFmtId="164" fontId="3" fillId="9" borderId="4" xfId="0" applyNumberFormat="1" applyFont="1" applyFill="1" applyBorder="1" applyAlignment="1">
      <alignment horizontal="right" vertical="center" wrapText="1"/>
    </xf>
    <xf numFmtId="0" fontId="3" fillId="9" borderId="5" xfId="0" applyFont="1" applyFill="1" applyBorder="1" applyAlignment="1">
      <alignment horizontal="left" vertical="center" wrapText="1"/>
    </xf>
    <xf numFmtId="164" fontId="3" fillId="9" borderId="1" xfId="0" applyNumberFormat="1" applyFont="1" applyFill="1" applyBorder="1" applyAlignment="1">
      <alignment horizontal="right" wrapText="1"/>
    </xf>
    <xf numFmtId="0" fontId="10" fillId="4" borderId="3" xfId="0" applyFont="1" applyFill="1" applyBorder="1" applyAlignment="1">
      <alignment horizontal="left" vertical="center" wrapText="1"/>
    </xf>
    <xf numFmtId="0" fontId="9" fillId="10" borderId="3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left" vertical="center" wrapText="1"/>
    </xf>
    <xf numFmtId="164" fontId="3" fillId="11" borderId="1" xfId="0" applyNumberFormat="1" applyFont="1" applyFill="1" applyBorder="1" applyAlignment="1">
      <alignment horizontal="right" wrapText="1"/>
    </xf>
    <xf numFmtId="0" fontId="3" fillId="11" borderId="3" xfId="0" applyFont="1" applyFill="1" applyBorder="1" applyAlignment="1">
      <alignment horizontal="left" vertical="center" wrapText="1"/>
    </xf>
    <xf numFmtId="164" fontId="3" fillId="11" borderId="2" xfId="0" applyNumberFormat="1" applyFont="1" applyFill="1" applyBorder="1" applyAlignment="1">
      <alignment horizontal="right" vertical="center" wrapText="1"/>
    </xf>
    <xf numFmtId="164" fontId="4" fillId="11" borderId="1" xfId="0" applyNumberFormat="1" applyFont="1" applyFill="1" applyBorder="1" applyAlignment="1">
      <alignment horizontal="right" wrapText="1"/>
    </xf>
    <xf numFmtId="0" fontId="4" fillId="11" borderId="1" xfId="0" applyFont="1" applyFill="1" applyBorder="1" applyAlignment="1">
      <alignment horizontal="left" vertical="center" wrapText="1"/>
    </xf>
    <xf numFmtId="0" fontId="12" fillId="0" borderId="0" xfId="0" applyFont="1"/>
    <xf numFmtId="0" fontId="3" fillId="4" borderId="2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64" fontId="3" fillId="4" borderId="5" xfId="0" applyNumberFormat="1" applyFont="1" applyFill="1" applyBorder="1" applyAlignment="1">
      <alignment horizontal="right" vertical="center" wrapText="1"/>
    </xf>
    <xf numFmtId="0" fontId="0" fillId="0" borderId="6" xfId="0" applyBorder="1" applyAlignment="1">
      <alignment horizontal="right" vertical="center" wrapText="1"/>
    </xf>
    <xf numFmtId="164" fontId="3" fillId="4" borderId="2" xfId="0" applyNumberFormat="1" applyFont="1" applyFill="1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00"/>
      <color rgb="FFFFCC66"/>
      <color rgb="FFFFFF66"/>
      <color rgb="FFFFF5C9"/>
      <color rgb="FFFFFFCC"/>
      <color rgb="FFFFF7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6"/>
  <c:chart>
    <c:title>
      <c:tx>
        <c:rich>
          <a:bodyPr/>
          <a:lstStyle/>
          <a:p>
            <a:pPr>
              <a:defRPr sz="1000"/>
            </a:pPr>
            <a:r>
              <a:rPr lang="en-US" sz="1000"/>
              <a:t>Monto</a:t>
            </a:r>
            <a:r>
              <a:rPr lang="en-US" sz="1000" baseline="0"/>
              <a:t> de los subsidios por eje rector 2010 </a:t>
            </a:r>
            <a:endParaRPr lang="en-US" sz="1000"/>
          </a:p>
        </c:rich>
      </c:tx>
      <c:layout>
        <c:manualLayout>
          <c:xMode val="edge"/>
          <c:yMode val="edge"/>
          <c:x val="0.2376116062415275"/>
          <c:y val="3.0303018252199852E-2"/>
        </c:manualLayout>
      </c:layout>
    </c:title>
    <c:plotArea>
      <c:layout/>
      <c:pieChart>
        <c:varyColors val="1"/>
        <c:ser>
          <c:idx val="0"/>
          <c:order val="0"/>
          <c:dLbls>
            <c:dLbl>
              <c:idx val="1"/>
              <c:layout>
                <c:manualLayout>
                  <c:x val="-4.0092988376452893E-2"/>
                  <c:y val="8.4373226607322563E-2"/>
                </c:manualLayout>
              </c:layout>
              <c:showPercent val="1"/>
            </c:dLbl>
            <c:txPr>
              <a:bodyPr/>
              <a:lstStyle/>
              <a:p>
                <a:pPr>
                  <a:defRPr sz="800" b="1"/>
                </a:pPr>
                <a:endParaRPr lang="en-US"/>
              </a:p>
            </c:txPr>
            <c:showPercent val="1"/>
            <c:showLeaderLines val="1"/>
          </c:dLbls>
          <c:cat>
            <c:strRef>
              <c:f>'Subsidios por eje'!$B$5:$B$11</c:f>
              <c:strCache>
                <c:ptCount val="7"/>
                <c:pt idx="0">
                  <c:v>Normatividad </c:v>
                </c:pt>
                <c:pt idx="1">
                  <c:v>Reorganización Institucional</c:v>
                </c:pt>
                <c:pt idx="2">
                  <c:v>Tecnologías de la información </c:v>
                </c:pt>
                <c:pt idx="3">
                  <c:v>Infraestructuras y equipamiento </c:v>
                </c:pt>
                <c:pt idx="5">
                  <c:v>Capacitación </c:v>
                </c:pt>
                <c:pt idx="6">
                  <c:v>Difusión </c:v>
                </c:pt>
              </c:strCache>
            </c:strRef>
          </c:cat>
          <c:val>
            <c:numRef>
              <c:f>'Subsidios por eje'!$C$5:$C$11</c:f>
              <c:numCache>
                <c:formatCode>"$"#,##0.00</c:formatCode>
                <c:ptCount val="7"/>
                <c:pt idx="0">
                  <c:v>13992599</c:v>
                </c:pt>
                <c:pt idx="1">
                  <c:v>9987480</c:v>
                </c:pt>
                <c:pt idx="2">
                  <c:v>20416000</c:v>
                </c:pt>
                <c:pt idx="3">
                  <c:v>162393784.94999999</c:v>
                </c:pt>
                <c:pt idx="5">
                  <c:v>67009152.399999999</c:v>
                </c:pt>
                <c:pt idx="6">
                  <c:v>38228194.520000003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egendEntry>
        <c:idx val="4"/>
        <c:delete val="1"/>
      </c:legendEntry>
      <c:layout/>
      <c:txPr>
        <a:bodyPr/>
        <a:lstStyle/>
        <a:p>
          <a:pPr>
            <a:defRPr sz="900"/>
          </a:pPr>
          <a:endParaRPr lang="en-US"/>
        </a:p>
      </c:txPr>
    </c:legend>
    <c:plotVisOnly val="1"/>
  </c:chart>
  <c:spPr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6"/>
  <c:chart>
    <c:title>
      <c:tx>
        <c:rich>
          <a:bodyPr/>
          <a:lstStyle/>
          <a:p>
            <a:pPr>
              <a:defRPr/>
            </a:pPr>
            <a:r>
              <a:rPr lang="en-US" sz="1000" b="1" i="0" baseline="0"/>
              <a:t>Monto de los subsidios por eje rector 2011 </a:t>
            </a:r>
          </a:p>
        </c:rich>
      </c:tx>
      <c:layout/>
    </c:title>
    <c:plotArea>
      <c:layout/>
      <c:pieChart>
        <c:varyColors val="1"/>
        <c:ser>
          <c:idx val="0"/>
          <c:order val="0"/>
          <c:dPt>
            <c:idx val="4"/>
            <c:spPr>
              <a:solidFill>
                <a:schemeClr val="accent4">
                  <a:lumMod val="60000"/>
                  <a:lumOff val="40000"/>
                </a:schemeClr>
              </a:solidFill>
            </c:spPr>
          </c:dPt>
          <c:dLbls>
            <c:txPr>
              <a:bodyPr/>
              <a:lstStyle/>
              <a:p>
                <a:pPr>
                  <a:defRPr sz="800" b="1"/>
                </a:pPr>
                <a:endParaRPr lang="en-US"/>
              </a:p>
            </c:txPr>
            <c:showPercent val="1"/>
            <c:showLeaderLines val="1"/>
          </c:dLbls>
          <c:cat>
            <c:strRef>
              <c:f>'Subsidios por eje'!$D$4:$D$11</c:f>
              <c:strCache>
                <c:ptCount val="8"/>
                <c:pt idx="0">
                  <c:v>Planeación </c:v>
                </c:pt>
                <c:pt idx="1">
                  <c:v>Normatividad </c:v>
                </c:pt>
                <c:pt idx="2">
                  <c:v>Reorganización Institucional</c:v>
                </c:pt>
                <c:pt idx="3">
                  <c:v>Tecnologías de la información </c:v>
                </c:pt>
                <c:pt idx="4">
                  <c:v>Infraestructuras</c:v>
                </c:pt>
                <c:pt idx="5">
                  <c:v>Equipamiento </c:v>
                </c:pt>
                <c:pt idx="6">
                  <c:v>Capacitación </c:v>
                </c:pt>
                <c:pt idx="7">
                  <c:v>Difusión </c:v>
                </c:pt>
              </c:strCache>
            </c:strRef>
          </c:cat>
          <c:val>
            <c:numRef>
              <c:f>'Subsidios por eje'!$E$4:$E$11</c:f>
              <c:numCache>
                <c:formatCode>"$"#,##0.00</c:formatCode>
                <c:ptCount val="8"/>
                <c:pt idx="0">
                  <c:v>78094002</c:v>
                </c:pt>
                <c:pt idx="1">
                  <c:v>20318296</c:v>
                </c:pt>
                <c:pt idx="2">
                  <c:v>69110788</c:v>
                </c:pt>
                <c:pt idx="3">
                  <c:v>33555821</c:v>
                </c:pt>
                <c:pt idx="4">
                  <c:v>14418074</c:v>
                </c:pt>
                <c:pt idx="5">
                  <c:v>100223554</c:v>
                </c:pt>
                <c:pt idx="6">
                  <c:v>86710939</c:v>
                </c:pt>
                <c:pt idx="7">
                  <c:v>40557567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ayout>
        <c:manualLayout>
          <c:xMode val="edge"/>
          <c:yMode val="edge"/>
          <c:x val="0.65499903116137392"/>
          <c:y val="0.13990964884036347"/>
          <c:w val="0.32710387711603173"/>
          <c:h val="0.82528583555308421"/>
        </c:manualLayout>
      </c:layout>
      <c:txPr>
        <a:bodyPr/>
        <a:lstStyle/>
        <a:p>
          <a:pPr>
            <a:defRPr sz="900"/>
          </a:pPr>
          <a:endParaRPr lang="en-US"/>
        </a:p>
      </c:txPr>
    </c:legend>
    <c:plotVisOnly val="1"/>
  </c:chart>
  <c:spPr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4"/>
  <c:chart>
    <c:title>
      <c:tx>
        <c:rich>
          <a:bodyPr/>
          <a:lstStyle/>
          <a:p>
            <a:pPr>
              <a:defRPr/>
            </a:pPr>
            <a:r>
              <a:rPr lang="en-US" sz="1050"/>
              <a:t>Comparativo: Evolución</a:t>
            </a:r>
            <a:r>
              <a:rPr lang="en-US" sz="1050" baseline="0"/>
              <a:t> de subsidios 2010-2011</a:t>
            </a:r>
            <a:endParaRPr lang="en-US" sz="1050"/>
          </a:p>
        </c:rich>
      </c:tx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v>2010</c:v>
          </c:tx>
          <c:cat>
            <c:strRef>
              <c:f>'Subsidios por eje'!$B$37:$B$42</c:f>
              <c:strCache>
                <c:ptCount val="6"/>
                <c:pt idx="0">
                  <c:v>Normatividad </c:v>
                </c:pt>
                <c:pt idx="1">
                  <c:v>Reorganización Institucional</c:v>
                </c:pt>
                <c:pt idx="2">
                  <c:v>Tecnologías de la información </c:v>
                </c:pt>
                <c:pt idx="3">
                  <c:v>Infraestructuras y equipamiento </c:v>
                </c:pt>
                <c:pt idx="4">
                  <c:v>Capacitación </c:v>
                </c:pt>
                <c:pt idx="5">
                  <c:v>Difusión </c:v>
                </c:pt>
              </c:strCache>
            </c:strRef>
          </c:cat>
          <c:val>
            <c:numRef>
              <c:f>'Subsidios por eje'!$C$37:$C$42</c:f>
              <c:numCache>
                <c:formatCode>"$"#,##0.00</c:formatCode>
                <c:ptCount val="6"/>
                <c:pt idx="0">
                  <c:v>13992599</c:v>
                </c:pt>
                <c:pt idx="1">
                  <c:v>9987480</c:v>
                </c:pt>
                <c:pt idx="2">
                  <c:v>20416000</c:v>
                </c:pt>
                <c:pt idx="3">
                  <c:v>162393784.94999999</c:v>
                </c:pt>
                <c:pt idx="4">
                  <c:v>67009152.399999999</c:v>
                </c:pt>
                <c:pt idx="5">
                  <c:v>38228194.520000003</c:v>
                </c:pt>
              </c:numCache>
            </c:numRef>
          </c:val>
        </c:ser>
        <c:ser>
          <c:idx val="1"/>
          <c:order val="1"/>
          <c:tx>
            <c:v>2011</c:v>
          </c:tx>
          <c:cat>
            <c:strRef>
              <c:f>'Subsidios por eje'!$B$37:$B$42</c:f>
              <c:strCache>
                <c:ptCount val="6"/>
                <c:pt idx="0">
                  <c:v>Normatividad </c:v>
                </c:pt>
                <c:pt idx="1">
                  <c:v>Reorganización Institucional</c:v>
                </c:pt>
                <c:pt idx="2">
                  <c:v>Tecnologías de la información </c:v>
                </c:pt>
                <c:pt idx="3">
                  <c:v>Infraestructuras y equipamiento </c:v>
                </c:pt>
                <c:pt idx="4">
                  <c:v>Capacitación </c:v>
                </c:pt>
                <c:pt idx="5">
                  <c:v>Difusión </c:v>
                </c:pt>
              </c:strCache>
            </c:strRef>
          </c:cat>
          <c:val>
            <c:numRef>
              <c:f>'Subsidios por eje'!$D$37:$D$42</c:f>
              <c:numCache>
                <c:formatCode>"$"#,##0.00</c:formatCode>
                <c:ptCount val="6"/>
                <c:pt idx="0">
                  <c:v>20318296</c:v>
                </c:pt>
                <c:pt idx="1">
                  <c:v>69110788</c:v>
                </c:pt>
                <c:pt idx="2">
                  <c:v>33555821</c:v>
                </c:pt>
                <c:pt idx="3">
                  <c:v>114641628</c:v>
                </c:pt>
                <c:pt idx="4">
                  <c:v>86710939</c:v>
                </c:pt>
                <c:pt idx="5">
                  <c:v>40557567</c:v>
                </c:pt>
              </c:numCache>
            </c:numRef>
          </c:val>
        </c:ser>
        <c:shape val="box"/>
        <c:axId val="97236096"/>
        <c:axId val="97237632"/>
        <c:axId val="0"/>
      </c:bar3DChart>
      <c:catAx>
        <c:axId val="97236096"/>
        <c:scaling>
          <c:orientation val="minMax"/>
        </c:scaling>
        <c:axPos val="b"/>
        <c:majorTickMark val="none"/>
        <c:tickLblPos val="nextTo"/>
        <c:txPr>
          <a:bodyPr/>
          <a:lstStyle/>
          <a:p>
            <a:pPr>
              <a:defRPr sz="800" b="0"/>
            </a:pPr>
            <a:endParaRPr lang="en-US"/>
          </a:p>
        </c:txPr>
        <c:crossAx val="97237632"/>
        <c:crosses val="autoZero"/>
        <c:auto val="1"/>
        <c:lblAlgn val="ctr"/>
        <c:lblOffset val="100"/>
      </c:catAx>
      <c:valAx>
        <c:axId val="9723763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b="0"/>
                  <a:t>Milones de pesos </a:t>
                </a:r>
              </a:p>
            </c:rich>
          </c:tx>
          <c:layout/>
        </c:title>
        <c:numFmt formatCode="General" sourceLinked="0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97236096"/>
        <c:crosses val="autoZero"/>
        <c:crossBetween val="between"/>
        <c:dispUnits>
          <c:builtInUnit val="millions"/>
        </c:dispUnits>
      </c:valAx>
    </c:plotArea>
    <c:legend>
      <c:legendPos val="r"/>
      <c:layout/>
      <c:txPr>
        <a:bodyPr/>
        <a:lstStyle/>
        <a:p>
          <a:pPr>
            <a:defRPr sz="900"/>
          </a:pPr>
          <a:endParaRPr lang="en-US"/>
        </a:p>
      </c:txPr>
    </c:legend>
    <c:plotVisOnly val="1"/>
  </c:chart>
  <c:spPr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050" b="1" i="0" baseline="0"/>
              <a:t>Comparativo: Montos y conceptos de subsidio solicitados por  Oaxaca</a:t>
            </a:r>
            <a:endParaRPr lang="en-US" sz="1050"/>
          </a:p>
          <a:p>
            <a:pPr>
              <a:defRPr/>
            </a:pPr>
            <a:r>
              <a:rPr lang="en-US" sz="1000" b="0" i="1" baseline="0"/>
              <a:t>2010-2011 </a:t>
            </a:r>
            <a:endParaRPr lang="en-US" sz="1000"/>
          </a:p>
        </c:rich>
      </c:tx>
      <c:layout>
        <c:manualLayout>
          <c:xMode val="edge"/>
          <c:yMode val="edge"/>
          <c:x val="0.1534860017497813"/>
          <c:y val="2.777777777777779E-2"/>
        </c:manualLayout>
      </c:layout>
    </c:title>
    <c:plotArea>
      <c:layout/>
      <c:barChart>
        <c:barDir val="col"/>
        <c:grouping val="clustered"/>
        <c:ser>
          <c:idx val="0"/>
          <c:order val="0"/>
          <c:tx>
            <c:v>2010</c:v>
          </c:tx>
          <c:spPr>
            <a:solidFill>
              <a:srgbClr val="FFCC00"/>
            </a:solidFill>
          </c:spPr>
          <c:cat>
            <c:strRef>
              <c:f>'Subsidios Oaxaca'!$A$4:$A$11</c:f>
              <c:strCache>
                <c:ptCount val="8"/>
                <c:pt idx="0">
                  <c:v>Planeación </c:v>
                </c:pt>
                <c:pt idx="1">
                  <c:v>Normatividad </c:v>
                </c:pt>
                <c:pt idx="2">
                  <c:v>Reorganización Institucional</c:v>
                </c:pt>
                <c:pt idx="3">
                  <c:v>Tecnologías de la información </c:v>
                </c:pt>
                <c:pt idx="4">
                  <c:v>Infraestructuras</c:v>
                </c:pt>
                <c:pt idx="5">
                  <c:v>Equipamiento </c:v>
                </c:pt>
                <c:pt idx="6">
                  <c:v>Capacitación </c:v>
                </c:pt>
                <c:pt idx="7">
                  <c:v>Difusión </c:v>
                </c:pt>
              </c:strCache>
            </c:strRef>
          </c:cat>
          <c:val>
            <c:numRef>
              <c:f>'Subsidios Oaxaca'!$B$4:$B$11</c:f>
              <c:numCache>
                <c:formatCode>"$"#,##0.00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tx>
            <c:v>2011</c:v>
          </c:tx>
          <c:spPr>
            <a:solidFill>
              <a:srgbClr val="FFCC66"/>
            </a:solidFill>
          </c:spPr>
          <c:cat>
            <c:strRef>
              <c:f>'Subsidios Oaxaca'!$A$4:$A$11</c:f>
              <c:strCache>
                <c:ptCount val="8"/>
                <c:pt idx="0">
                  <c:v>Planeación </c:v>
                </c:pt>
                <c:pt idx="1">
                  <c:v>Normatividad </c:v>
                </c:pt>
                <c:pt idx="2">
                  <c:v>Reorganización Institucional</c:v>
                </c:pt>
                <c:pt idx="3">
                  <c:v>Tecnologías de la información </c:v>
                </c:pt>
                <c:pt idx="4">
                  <c:v>Infraestructuras</c:v>
                </c:pt>
                <c:pt idx="5">
                  <c:v>Equipamiento </c:v>
                </c:pt>
                <c:pt idx="6">
                  <c:v>Capacitación </c:v>
                </c:pt>
                <c:pt idx="7">
                  <c:v>Difusión </c:v>
                </c:pt>
              </c:strCache>
            </c:strRef>
          </c:cat>
          <c:val>
            <c:numRef>
              <c:f>'Subsidios Oaxaca'!$C$4:$C$11</c:f>
              <c:numCache>
                <c:formatCode>"$"#,##0.00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5029496</c:v>
                </c:pt>
                <c:pt idx="6">
                  <c:v>2458533</c:v>
                </c:pt>
                <c:pt idx="7">
                  <c:v>2509084</c:v>
                </c:pt>
              </c:numCache>
            </c:numRef>
          </c:val>
        </c:ser>
        <c:axId val="110507136"/>
        <c:axId val="110508672"/>
      </c:barChart>
      <c:catAx>
        <c:axId val="110507136"/>
        <c:scaling>
          <c:orientation val="minMax"/>
        </c:scaling>
        <c:axPos val="b"/>
        <c:majorTickMark val="none"/>
        <c:tickLblPos val="nextTo"/>
        <c:spPr>
          <a:solidFill>
            <a:srgbClr val="FFC000"/>
          </a:solidFill>
        </c:spPr>
        <c:crossAx val="110508672"/>
        <c:crosses val="autoZero"/>
        <c:auto val="1"/>
        <c:lblAlgn val="ctr"/>
        <c:lblOffset val="100"/>
      </c:catAx>
      <c:valAx>
        <c:axId val="110508672"/>
        <c:scaling>
          <c:orientation val="minMax"/>
        </c:scaling>
        <c:axPos val="l"/>
        <c:majorGridlines/>
        <c:numFmt formatCode="General" sourceLinked="0"/>
        <c:majorTickMark val="none"/>
        <c:tickLblPos val="nextTo"/>
        <c:txPr>
          <a:bodyPr/>
          <a:lstStyle/>
          <a:p>
            <a:pPr>
              <a:defRPr sz="900"/>
            </a:pPr>
            <a:endParaRPr lang="en-US"/>
          </a:p>
        </c:txPr>
        <c:crossAx val="110507136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3.6480839895013127E-2"/>
                <c:y val="0.29421584066697543"/>
              </c:manualLayout>
            </c:layout>
            <c:tx>
              <c:rich>
                <a:bodyPr/>
                <a:lstStyle/>
                <a:p>
                  <a:pPr>
                    <a:defRPr sz="900"/>
                  </a:pPr>
                  <a:r>
                    <a:rPr lang="en-US" sz="900" b="0"/>
                    <a:t>Millones de pesos </a:t>
                  </a:r>
                </a:p>
              </c:rich>
            </c:tx>
          </c:dispUnitsLbl>
        </c:dispUnits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900"/>
            </a:pPr>
            <a:endParaRPr lang="en-US"/>
          </a:p>
        </c:txPr>
      </c:dTable>
    </c:plotArea>
    <c:plotVisOnly val="1"/>
  </c:chart>
  <c:spPr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5"/>
  <c:chart>
    <c:title>
      <c:tx>
        <c:rich>
          <a:bodyPr/>
          <a:lstStyle/>
          <a:p>
            <a:pPr>
              <a:defRPr sz="1050"/>
            </a:pPr>
            <a:r>
              <a:rPr lang="en-US" sz="1050"/>
              <a:t>Comparativo: Montos y conceptos de subsidio solicitados por el Guerrero</a:t>
            </a:r>
          </a:p>
          <a:p>
            <a:pPr>
              <a:defRPr sz="1050"/>
            </a:pPr>
            <a:r>
              <a:rPr lang="en-US" sz="1000" b="0"/>
              <a:t>2010-2011 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2010</c:v>
          </c:tx>
          <c:dLbls>
            <c:dLbl>
              <c:idx val="0"/>
              <c:layout>
                <c:manualLayout>
                  <c:x val="-9.2753640123910096E-3"/>
                  <c:y val="0"/>
                </c:manualLayout>
              </c:layout>
              <c:showVal val="1"/>
            </c:dLbl>
            <c:dLbl>
              <c:idx val="3"/>
              <c:layout>
                <c:manualLayout>
                  <c:x val="-1.1594205015488765E-2"/>
                  <c:y val="0"/>
                </c:manualLayout>
              </c:layout>
              <c:showVal val="1"/>
            </c:dLbl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showVal val="1"/>
          </c:dLbls>
          <c:cat>
            <c:strRef>
              <c:f>'Subsidios Guerrero'!$A$4:$A$11</c:f>
              <c:strCache>
                <c:ptCount val="8"/>
                <c:pt idx="0">
                  <c:v>Planeación </c:v>
                </c:pt>
                <c:pt idx="1">
                  <c:v>Normatividad </c:v>
                </c:pt>
                <c:pt idx="2">
                  <c:v>Reorganización Institucional</c:v>
                </c:pt>
                <c:pt idx="3">
                  <c:v>Tecnologías de la información </c:v>
                </c:pt>
                <c:pt idx="4">
                  <c:v>Infraestructuras</c:v>
                </c:pt>
                <c:pt idx="5">
                  <c:v>Equipamiento </c:v>
                </c:pt>
                <c:pt idx="6">
                  <c:v>Capacitación </c:v>
                </c:pt>
                <c:pt idx="7">
                  <c:v>Difusión </c:v>
                </c:pt>
              </c:strCache>
            </c:strRef>
          </c:cat>
          <c:val>
            <c:numRef>
              <c:f>'Subsidios Guerrero'!$B$4:$B$11</c:f>
              <c:numCache>
                <c:formatCode>"$"#,##0.00</c:formatCode>
                <c:ptCount val="8"/>
                <c:pt idx="0">
                  <c:v>0</c:v>
                </c:pt>
                <c:pt idx="1">
                  <c:v>1165000</c:v>
                </c:pt>
                <c:pt idx="2">
                  <c:v>480000</c:v>
                </c:pt>
                <c:pt idx="3">
                  <c:v>0</c:v>
                </c:pt>
                <c:pt idx="4">
                  <c:v>1692672</c:v>
                </c:pt>
                <c:pt idx="6">
                  <c:v>1961040</c:v>
                </c:pt>
                <c:pt idx="7">
                  <c:v>570720</c:v>
                </c:pt>
              </c:numCache>
            </c:numRef>
          </c:val>
        </c:ser>
        <c:ser>
          <c:idx val="1"/>
          <c:order val="1"/>
          <c:tx>
            <c:v>2011</c:v>
          </c:tx>
          <c:dLbls>
            <c:dLbl>
              <c:idx val="1"/>
              <c:layout>
                <c:manualLayout>
                  <c:x val="4.6376820061955048E-3"/>
                  <c:y val="0"/>
                </c:manualLayout>
              </c:layout>
              <c:showVal val="1"/>
            </c:dLbl>
            <c:dLbl>
              <c:idx val="3"/>
              <c:layout>
                <c:manualLayout>
                  <c:x val="9.2753640123910096E-3"/>
                  <c:y val="0"/>
                </c:manualLayout>
              </c:layout>
              <c:showVal val="1"/>
            </c:dLbl>
            <c:dLbl>
              <c:idx val="4"/>
              <c:layout>
                <c:manualLayout>
                  <c:x val="6.9565230092932589E-3"/>
                  <c:y val="0"/>
                </c:manualLayout>
              </c:layout>
              <c:showVal val="1"/>
            </c:dLbl>
            <c:dLbl>
              <c:idx val="6"/>
              <c:layout>
                <c:manualLayout>
                  <c:x val="6.9565230092932589E-3"/>
                  <c:y val="0"/>
                </c:manualLayout>
              </c:layout>
              <c:showVal val="1"/>
            </c:dLbl>
            <c:dLbl>
              <c:idx val="7"/>
              <c:layout>
                <c:manualLayout>
                  <c:x val="1.3913046018586516E-2"/>
                  <c:y val="0"/>
                </c:manualLayout>
              </c:layout>
              <c:showVal val="1"/>
            </c:dLbl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showVal val="1"/>
          </c:dLbls>
          <c:cat>
            <c:strRef>
              <c:f>'Subsidios Guerrero'!$A$4:$A$11</c:f>
              <c:strCache>
                <c:ptCount val="8"/>
                <c:pt idx="0">
                  <c:v>Planeación </c:v>
                </c:pt>
                <c:pt idx="1">
                  <c:v>Normatividad </c:v>
                </c:pt>
                <c:pt idx="2">
                  <c:v>Reorganización Institucional</c:v>
                </c:pt>
                <c:pt idx="3">
                  <c:v>Tecnologías de la información </c:v>
                </c:pt>
                <c:pt idx="4">
                  <c:v>Infraestructuras</c:v>
                </c:pt>
                <c:pt idx="5">
                  <c:v>Equipamiento </c:v>
                </c:pt>
                <c:pt idx="6">
                  <c:v>Capacitación </c:v>
                </c:pt>
                <c:pt idx="7">
                  <c:v>Difusión </c:v>
                </c:pt>
              </c:strCache>
            </c:strRef>
          </c:cat>
          <c:val>
            <c:numRef>
              <c:f>'Subsidios Guerrero'!$C$4:$C$11</c:f>
              <c:numCache>
                <c:formatCode>"$"#,##0.00</c:formatCode>
                <c:ptCount val="8"/>
                <c:pt idx="0">
                  <c:v>3480000</c:v>
                </c:pt>
                <c:pt idx="1">
                  <c:v>937672</c:v>
                </c:pt>
                <c:pt idx="2">
                  <c:v>3000000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axId val="110557056"/>
        <c:axId val="110558592"/>
      </c:barChart>
      <c:catAx>
        <c:axId val="110557056"/>
        <c:scaling>
          <c:orientation val="minMax"/>
        </c:scaling>
        <c:axPos val="b"/>
        <c:majorTickMark val="none"/>
        <c:tickLblPos val="nextTo"/>
        <c:crossAx val="110558592"/>
        <c:crosses val="autoZero"/>
        <c:auto val="1"/>
        <c:lblAlgn val="ctr"/>
        <c:lblOffset val="100"/>
      </c:catAx>
      <c:valAx>
        <c:axId val="110558592"/>
        <c:scaling>
          <c:orientation val="minMax"/>
        </c:scaling>
        <c:axPos val="l"/>
        <c:majorGridlines/>
        <c:numFmt formatCode="General" sourceLinked="0"/>
        <c:majorTickMark val="none"/>
        <c:tickLblPos val="nextTo"/>
        <c:crossAx val="110557056"/>
        <c:crosses val="autoZero"/>
        <c:crossBetween val="between"/>
        <c:dispUnits>
          <c:builtInUnit val="millions"/>
          <c:dispUnitsLbl>
            <c:layout/>
            <c:tx>
              <c:rich>
                <a:bodyPr/>
                <a:lstStyle/>
                <a:p>
                  <a:pPr>
                    <a:defRPr sz="900" b="0"/>
                  </a:pPr>
                  <a:r>
                    <a:rPr lang="en-US" sz="900" b="0"/>
                    <a:t>Millones de pesos </a:t>
                  </a:r>
                </a:p>
              </c:rich>
            </c:tx>
          </c:dispUnitsLbl>
        </c:dispUnits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900"/>
            </a:pPr>
            <a:endParaRPr lang="en-US"/>
          </a:p>
        </c:txPr>
      </c:dTable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6"/>
  <c:chart>
    <c:title>
      <c:tx>
        <c:rich>
          <a:bodyPr/>
          <a:lstStyle/>
          <a:p>
            <a:pPr>
              <a:defRPr/>
            </a:pPr>
            <a:r>
              <a:rPr lang="en-US" sz="1050"/>
              <a:t>Comparativo: Montos y conceptos de subsidio solicitados por el DF</a:t>
            </a:r>
          </a:p>
          <a:p>
            <a:pPr>
              <a:defRPr/>
            </a:pPr>
            <a:r>
              <a:rPr lang="en-US" sz="1000" b="0" i="1"/>
              <a:t>2010-2011 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2010</c:v>
          </c:tx>
          <c:spPr>
            <a:solidFill>
              <a:srgbClr val="FFFF66"/>
            </a:solidFill>
            <a:effectLst>
              <a:outerShdw blurRad="50800" dist="50800" dir="5400000" algn="ctr" rotWithShape="0">
                <a:schemeClr val="bg1"/>
              </a:outerShdw>
            </a:effectLst>
          </c:spPr>
          <c:dLbls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showVal val="1"/>
          </c:dLbls>
          <c:cat>
            <c:strRef>
              <c:f>'Subsidios Distrito Federal'!$A$4:$A$11</c:f>
              <c:strCache>
                <c:ptCount val="8"/>
                <c:pt idx="0">
                  <c:v>Planeación </c:v>
                </c:pt>
                <c:pt idx="1">
                  <c:v>Normatividad </c:v>
                </c:pt>
                <c:pt idx="2">
                  <c:v>Reorganización Institucional</c:v>
                </c:pt>
                <c:pt idx="3">
                  <c:v>Tecnologías de la información </c:v>
                </c:pt>
                <c:pt idx="4">
                  <c:v>Infraestructura</c:v>
                </c:pt>
                <c:pt idx="5">
                  <c:v>Equipamiento </c:v>
                </c:pt>
                <c:pt idx="6">
                  <c:v>Capacitación </c:v>
                </c:pt>
                <c:pt idx="7">
                  <c:v>Difusión </c:v>
                </c:pt>
              </c:strCache>
            </c:strRef>
          </c:cat>
          <c:val>
            <c:numRef>
              <c:f>'Subsidios Distrito Federal'!$B$4:$B$11</c:f>
              <c:numCache>
                <c:formatCode>"$"#,##0.00</c:formatCode>
                <c:ptCount val="8"/>
                <c:pt idx="0">
                  <c:v>0</c:v>
                </c:pt>
                <c:pt idx="1">
                  <c:v>1972000</c:v>
                </c:pt>
                <c:pt idx="2">
                  <c:v>0</c:v>
                </c:pt>
                <c:pt idx="3">
                  <c:v>0</c:v>
                </c:pt>
                <c:pt idx="4">
                  <c:v>16167088.960000001</c:v>
                </c:pt>
                <c:pt idx="6">
                  <c:v>2732641</c:v>
                </c:pt>
                <c:pt idx="7">
                  <c:v>2179580.7999999998</c:v>
                </c:pt>
              </c:numCache>
            </c:numRef>
          </c:val>
        </c:ser>
        <c:ser>
          <c:idx val="1"/>
          <c:order val="1"/>
          <c:tx>
            <c:v>2011</c:v>
          </c:tx>
          <c:spPr>
            <a:solidFill>
              <a:srgbClr val="FFF5C9"/>
            </a:solidFill>
          </c:spPr>
          <c:dLbls>
            <c:dLbl>
              <c:idx val="1"/>
              <c:layout>
                <c:manualLayout>
                  <c:x val="7.6775447332849177E-3"/>
                  <c:y val="7.684918347742555E-3"/>
                </c:manualLayout>
              </c:layout>
              <c:showVal val="1"/>
            </c:dLbl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showVal val="1"/>
          </c:dLbls>
          <c:cat>
            <c:strRef>
              <c:f>'Subsidios Distrito Federal'!$A$4:$A$11</c:f>
              <c:strCache>
                <c:ptCount val="8"/>
                <c:pt idx="0">
                  <c:v>Planeación </c:v>
                </c:pt>
                <c:pt idx="1">
                  <c:v>Normatividad </c:v>
                </c:pt>
                <c:pt idx="2">
                  <c:v>Reorganización Institucional</c:v>
                </c:pt>
                <c:pt idx="3">
                  <c:v>Tecnologías de la información </c:v>
                </c:pt>
                <c:pt idx="4">
                  <c:v>Infraestructura</c:v>
                </c:pt>
                <c:pt idx="5">
                  <c:v>Equipamiento </c:v>
                </c:pt>
                <c:pt idx="6">
                  <c:v>Capacitación </c:v>
                </c:pt>
                <c:pt idx="7">
                  <c:v>Difusión </c:v>
                </c:pt>
              </c:strCache>
            </c:strRef>
          </c:cat>
          <c:val>
            <c:numRef>
              <c:f>'Subsidios Distrito Federal'!$C$4:$C$11</c:f>
              <c:numCache>
                <c:formatCode>"$"#,##0.00</c:formatCode>
                <c:ptCount val="8"/>
                <c:pt idx="0">
                  <c:v>4060000</c:v>
                </c:pt>
                <c:pt idx="1">
                  <c:v>1387476</c:v>
                </c:pt>
                <c:pt idx="2">
                  <c:v>1200000</c:v>
                </c:pt>
                <c:pt idx="3">
                  <c:v>11154604</c:v>
                </c:pt>
                <c:pt idx="4">
                  <c:v>0</c:v>
                </c:pt>
                <c:pt idx="5">
                  <c:v>6397975</c:v>
                </c:pt>
                <c:pt idx="6">
                  <c:v>1834337</c:v>
                </c:pt>
                <c:pt idx="7">
                  <c:v>0</c:v>
                </c:pt>
              </c:numCache>
            </c:numRef>
          </c:val>
        </c:ser>
        <c:axId val="110623360"/>
        <c:axId val="110641536"/>
      </c:barChart>
      <c:catAx>
        <c:axId val="110623360"/>
        <c:scaling>
          <c:orientation val="minMax"/>
        </c:scaling>
        <c:axPos val="b"/>
        <c:majorTickMark val="none"/>
        <c:tickLblPos val="nextTo"/>
        <c:txPr>
          <a:bodyPr/>
          <a:lstStyle/>
          <a:p>
            <a:pPr>
              <a:defRPr sz="900"/>
            </a:pPr>
            <a:endParaRPr lang="en-US"/>
          </a:p>
        </c:txPr>
        <c:crossAx val="110641536"/>
        <c:crosses val="autoZero"/>
        <c:auto val="1"/>
        <c:lblAlgn val="ctr"/>
        <c:lblOffset val="100"/>
      </c:catAx>
      <c:valAx>
        <c:axId val="110641536"/>
        <c:scaling>
          <c:orientation val="minMax"/>
        </c:scaling>
        <c:axPos val="l"/>
        <c:majorGridlines/>
        <c:numFmt formatCode="General" sourceLinked="0"/>
        <c:majorTickMark val="none"/>
        <c:tickLblPos val="nextTo"/>
        <c:txPr>
          <a:bodyPr/>
          <a:lstStyle/>
          <a:p>
            <a:pPr>
              <a:defRPr sz="900"/>
            </a:pPr>
            <a:endParaRPr lang="en-US"/>
          </a:p>
        </c:txPr>
        <c:crossAx val="110623360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3.5654953805766373E-2"/>
                <c:y val="0.32670524253632549"/>
              </c:manualLayout>
            </c:layout>
            <c:tx>
              <c:rich>
                <a:bodyPr/>
                <a:lstStyle/>
                <a:p>
                  <a:pPr>
                    <a:defRPr sz="800" b="0"/>
                  </a:pPr>
                  <a:r>
                    <a:rPr lang="en-US" sz="800" b="0"/>
                    <a:t>Millones de pesos </a:t>
                  </a:r>
                </a:p>
              </c:rich>
            </c:tx>
          </c:dispUnitsLbl>
        </c:dispUnits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900"/>
            </a:pPr>
            <a:endParaRPr lang="en-US"/>
          </a:p>
        </c:txPr>
      </c:dTable>
    </c:plotArea>
    <c:plotVisOnly val="1"/>
  </c:chart>
  <c:spPr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47624</xdr:rowOff>
    </xdr:from>
    <xdr:to>
      <xdr:col>4</xdr:col>
      <xdr:colOff>85725</xdr:colOff>
      <xdr:row>27</xdr:row>
      <xdr:rowOff>85725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1562100</xdr:colOff>
      <xdr:row>14</xdr:row>
      <xdr:rowOff>76200</xdr:rowOff>
    </xdr:from>
    <xdr:to>
      <xdr:col>8</xdr:col>
      <xdr:colOff>190500</xdr:colOff>
      <xdr:row>27</xdr:row>
      <xdr:rowOff>161925</xdr:rowOff>
    </xdr:to>
    <xdr:graphicFrame macro="">
      <xdr:nvGraphicFramePr>
        <xdr:cNvPr id="9" name="8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104775</xdr:colOff>
      <xdr:row>35</xdr:row>
      <xdr:rowOff>9525</xdr:rowOff>
    </xdr:from>
    <xdr:to>
      <xdr:col>4</xdr:col>
      <xdr:colOff>1057275</xdr:colOff>
      <xdr:row>52</xdr:row>
      <xdr:rowOff>28575</xdr:rowOff>
    </xdr:to>
    <xdr:graphicFrame macro="">
      <xdr:nvGraphicFramePr>
        <xdr:cNvPr id="11" name="10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133350</xdr:colOff>
      <xdr:row>39</xdr:row>
      <xdr:rowOff>285750</xdr:rowOff>
    </xdr:from>
    <xdr:to>
      <xdr:col>3</xdr:col>
      <xdr:colOff>285750</xdr:colOff>
      <xdr:row>44</xdr:row>
      <xdr:rowOff>133350</xdr:rowOff>
    </xdr:to>
    <xdr:sp macro="" textlink="">
      <xdr:nvSpPr>
        <xdr:cNvPr id="18" name="17 Rectángulo"/>
        <xdr:cNvSpPr/>
      </xdr:nvSpPr>
      <xdr:spPr>
        <a:xfrm>
          <a:off x="3219450" y="7924800"/>
          <a:ext cx="152400" cy="914400"/>
        </a:xfrm>
        <a:prstGeom prst="rect">
          <a:avLst/>
        </a:prstGeom>
        <a:noFill/>
        <a:ln w="3175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14</xdr:row>
      <xdr:rowOff>152400</xdr:rowOff>
    </xdr:from>
    <xdr:to>
      <xdr:col>5</xdr:col>
      <xdr:colOff>628649</xdr:colOff>
      <xdr:row>31</xdr:row>
      <xdr:rowOff>152400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133349</xdr:rowOff>
    </xdr:from>
    <xdr:to>
      <xdr:col>5</xdr:col>
      <xdr:colOff>514349</xdr:colOff>
      <xdr:row>31</xdr:row>
      <xdr:rowOff>85724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123824</xdr:rowOff>
    </xdr:from>
    <xdr:to>
      <xdr:col>6</xdr:col>
      <xdr:colOff>57149</xdr:colOff>
      <xdr:row>30</xdr:row>
      <xdr:rowOff>190499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G45"/>
  <sheetViews>
    <sheetView view="pageLayout" zoomScaleNormal="100" workbookViewId="0">
      <selection activeCell="G35" sqref="G35"/>
    </sheetView>
  </sheetViews>
  <sheetFormatPr baseColWidth="10" defaultRowHeight="15"/>
  <cols>
    <col min="1" max="1" width="3" customWidth="1"/>
    <col min="2" max="2" width="24" customWidth="1"/>
    <col min="3" max="3" width="16.28515625" customWidth="1"/>
    <col min="4" max="4" width="23.28515625" customWidth="1"/>
    <col min="5" max="6" width="16.28515625" customWidth="1"/>
  </cols>
  <sheetData>
    <row r="1" spans="1:6">
      <c r="A1" s="1" t="s">
        <v>0</v>
      </c>
    </row>
    <row r="3" spans="1:6">
      <c r="B3" s="2" t="s">
        <v>1</v>
      </c>
      <c r="C3" s="2" t="s">
        <v>9</v>
      </c>
      <c r="D3" s="15" t="s">
        <v>1</v>
      </c>
      <c r="E3" s="2" t="s">
        <v>10</v>
      </c>
    </row>
    <row r="4" spans="1:6">
      <c r="B4" s="6"/>
      <c r="C4" s="8"/>
      <c r="D4" s="53" t="s">
        <v>20</v>
      </c>
      <c r="E4" s="8">
        <v>78094002</v>
      </c>
    </row>
    <row r="5" spans="1:6">
      <c r="B5" s="5" t="s">
        <v>2</v>
      </c>
      <c r="C5" s="10">
        <v>13992599</v>
      </c>
      <c r="D5" s="18" t="s">
        <v>2</v>
      </c>
      <c r="E5" s="10">
        <v>20318296</v>
      </c>
    </row>
    <row r="6" spans="1:6" ht="16.5" customHeight="1">
      <c r="B6" s="6" t="s">
        <v>3</v>
      </c>
      <c r="C6" s="8">
        <v>9987480</v>
      </c>
      <c r="D6" s="19" t="s">
        <v>3</v>
      </c>
      <c r="E6" s="8">
        <v>69110788</v>
      </c>
    </row>
    <row r="7" spans="1:6" ht="24.75" thickBot="1">
      <c r="B7" s="5" t="s">
        <v>4</v>
      </c>
      <c r="C7" s="10">
        <v>20416000</v>
      </c>
      <c r="D7" s="18" t="s">
        <v>4</v>
      </c>
      <c r="E7" s="12">
        <v>33555821</v>
      </c>
    </row>
    <row r="8" spans="1:6" ht="13.5" customHeight="1">
      <c r="B8" s="63" t="s">
        <v>5</v>
      </c>
      <c r="C8" s="65">
        <v>162393784.94999999</v>
      </c>
      <c r="D8" s="6" t="s">
        <v>12</v>
      </c>
      <c r="E8" s="22">
        <v>14418074</v>
      </c>
    </row>
    <row r="9" spans="1:6" ht="12.75" customHeight="1" thickBot="1">
      <c r="B9" s="64"/>
      <c r="C9" s="66"/>
      <c r="D9" s="6" t="s">
        <v>11</v>
      </c>
      <c r="E9" s="23">
        <v>100223554</v>
      </c>
    </row>
    <row r="10" spans="1:6">
      <c r="B10" s="5" t="s">
        <v>6</v>
      </c>
      <c r="C10" s="10">
        <v>67009152.399999999</v>
      </c>
      <c r="D10" s="18" t="s">
        <v>6</v>
      </c>
      <c r="E10" s="13">
        <v>86710939</v>
      </c>
    </row>
    <row r="11" spans="1:6">
      <c r="B11" s="7" t="s">
        <v>7</v>
      </c>
      <c r="C11" s="11">
        <v>38228194.520000003</v>
      </c>
      <c r="D11" s="20" t="s">
        <v>7</v>
      </c>
      <c r="E11" s="8">
        <v>40557567</v>
      </c>
    </row>
    <row r="12" spans="1:6">
      <c r="B12" s="4" t="s">
        <v>8</v>
      </c>
      <c r="C12" s="16">
        <f>SUM(C5:C11)</f>
        <v>312027210.86999995</v>
      </c>
      <c r="D12" s="21"/>
      <c r="E12" s="3">
        <f>SUM(E4:E11)</f>
        <v>442989041</v>
      </c>
    </row>
    <row r="13" spans="1:6">
      <c r="F13" s="17"/>
    </row>
    <row r="34" spans="1:7">
      <c r="B34" s="1" t="s">
        <v>22</v>
      </c>
    </row>
    <row r="35" spans="1:7">
      <c r="B35" s="25"/>
      <c r="C35" s="25"/>
      <c r="D35" s="25"/>
    </row>
    <row r="36" spans="1:7">
      <c r="A36" s="29"/>
      <c r="B36" s="30" t="s">
        <v>1</v>
      </c>
      <c r="C36" s="30" t="s">
        <v>9</v>
      </c>
      <c r="D36" s="30" t="s">
        <v>9</v>
      </c>
      <c r="E36" s="29"/>
      <c r="F36" s="29"/>
      <c r="G36" s="27"/>
    </row>
    <row r="37" spans="1:7">
      <c r="A37" s="29"/>
      <c r="B37" s="31" t="s">
        <v>2</v>
      </c>
      <c r="C37" s="26">
        <v>13992599</v>
      </c>
      <c r="D37" s="26">
        <v>20318296</v>
      </c>
      <c r="E37" s="24"/>
      <c r="F37" s="29"/>
      <c r="G37" s="27"/>
    </row>
    <row r="38" spans="1:7">
      <c r="A38" s="29"/>
      <c r="B38" s="31" t="s">
        <v>3</v>
      </c>
      <c r="C38" s="26">
        <v>9987480</v>
      </c>
      <c r="D38" s="26">
        <v>69110788</v>
      </c>
      <c r="E38" s="24"/>
      <c r="F38" s="29"/>
      <c r="G38" s="27"/>
    </row>
    <row r="39" spans="1:7" ht="24">
      <c r="A39" s="29"/>
      <c r="B39" s="31" t="s">
        <v>4</v>
      </c>
      <c r="C39" s="26">
        <v>20416000</v>
      </c>
      <c r="D39" s="26">
        <v>33555821</v>
      </c>
      <c r="E39" s="25"/>
      <c r="F39" s="26">
        <v>14418074</v>
      </c>
      <c r="G39" s="27"/>
    </row>
    <row r="40" spans="1:7" ht="24" customHeight="1">
      <c r="A40" s="29"/>
      <c r="B40" s="31" t="s">
        <v>5</v>
      </c>
      <c r="C40" s="26">
        <v>162393784.94999999</v>
      </c>
      <c r="D40" s="26">
        <f>F39+F40</f>
        <v>114641628</v>
      </c>
      <c r="E40" s="26"/>
      <c r="F40" s="26">
        <v>100223554</v>
      </c>
      <c r="G40" s="27"/>
    </row>
    <row r="41" spans="1:7">
      <c r="A41" s="29"/>
      <c r="B41" s="31" t="s">
        <v>6</v>
      </c>
      <c r="C41" s="26">
        <v>67009152.399999999</v>
      </c>
      <c r="D41" s="26">
        <v>86710939</v>
      </c>
      <c r="E41" s="25"/>
      <c r="F41" s="29"/>
      <c r="G41" s="27"/>
    </row>
    <row r="42" spans="1:7">
      <c r="A42" s="29"/>
      <c r="B42" s="31" t="s">
        <v>7</v>
      </c>
      <c r="C42" s="26">
        <v>38228194.520000003</v>
      </c>
      <c r="D42" s="26">
        <v>40557567</v>
      </c>
      <c r="E42" s="25"/>
      <c r="F42" s="29"/>
      <c r="G42" s="27"/>
    </row>
    <row r="43" spans="1:7">
      <c r="B43" s="27"/>
      <c r="C43" s="32"/>
      <c r="D43" s="32"/>
      <c r="E43" s="28"/>
      <c r="F43" s="27"/>
      <c r="G43" s="27"/>
    </row>
    <row r="44" spans="1:7">
      <c r="B44" s="27"/>
      <c r="C44" s="27"/>
      <c r="D44" s="27"/>
      <c r="E44" s="27"/>
    </row>
    <row r="45" spans="1:7">
      <c r="B45" s="27"/>
      <c r="C45" s="27"/>
      <c r="D45" s="27"/>
      <c r="E45" s="27"/>
    </row>
  </sheetData>
  <mergeCells count="2">
    <mergeCell ref="B8:B9"/>
    <mergeCell ref="C8:C9"/>
  </mergeCells>
  <pageMargins left="0.45833333333333331" right="0.375" top="0.625" bottom="0.75" header="0.3" footer="0.3"/>
  <pageSetup orientation="landscape" verticalDpi="0" r:id="rId1"/>
  <headerFooter>
    <oddHeader xml:space="preserve">&amp;L&amp;"-,Negrita"&amp;10Secretaría Técnica del Consejo de Coordinación para la Implementación del Sistema de Justicia Penal 
</oddHead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A1:C14"/>
  <sheetViews>
    <sheetView view="pageLayout" topLeftCell="A4" zoomScaleNormal="100" workbookViewId="0">
      <selection activeCell="H24" sqref="H24"/>
    </sheetView>
  </sheetViews>
  <sheetFormatPr baseColWidth="10" defaultRowHeight="15"/>
  <cols>
    <col min="1" max="1" width="19.28515625" customWidth="1"/>
    <col min="2" max="3" width="13.5703125" customWidth="1"/>
  </cols>
  <sheetData>
    <row r="1" spans="1:3">
      <c r="A1" s="1" t="s">
        <v>13</v>
      </c>
    </row>
    <row r="3" spans="1:3">
      <c r="A3" s="40" t="s">
        <v>1</v>
      </c>
      <c r="B3" s="41" t="s">
        <v>18</v>
      </c>
      <c r="C3" s="41" t="s">
        <v>16</v>
      </c>
    </row>
    <row r="4" spans="1:3">
      <c r="A4" s="19" t="s">
        <v>20</v>
      </c>
      <c r="B4" s="8">
        <v>0</v>
      </c>
      <c r="C4" s="8">
        <v>0</v>
      </c>
    </row>
    <row r="5" spans="1:3" ht="14.25" customHeight="1">
      <c r="A5" s="34" t="s">
        <v>2</v>
      </c>
      <c r="B5" s="35">
        <v>0</v>
      </c>
      <c r="C5" s="35">
        <v>0</v>
      </c>
    </row>
    <row r="6" spans="1:3" ht="23.25" customHeight="1">
      <c r="A6" s="19" t="s">
        <v>3</v>
      </c>
      <c r="B6" s="8">
        <v>0</v>
      </c>
      <c r="C6" s="8">
        <v>0</v>
      </c>
    </row>
    <row r="7" spans="1:3" ht="24" customHeight="1">
      <c r="A7" s="34" t="s">
        <v>4</v>
      </c>
      <c r="B7" s="36">
        <v>0</v>
      </c>
      <c r="C7" s="36">
        <v>0</v>
      </c>
    </row>
    <row r="8" spans="1:3" ht="18" customHeight="1">
      <c r="A8" s="6" t="s">
        <v>12</v>
      </c>
      <c r="B8" s="8">
        <v>0</v>
      </c>
      <c r="C8" s="8">
        <v>0</v>
      </c>
    </row>
    <row r="9" spans="1:3" ht="15.75" customHeight="1">
      <c r="A9" s="37" t="s">
        <v>11</v>
      </c>
      <c r="B9" s="38">
        <v>0</v>
      </c>
      <c r="C9" s="38">
        <v>5029496</v>
      </c>
    </row>
    <row r="10" spans="1:3">
      <c r="A10" s="9" t="s">
        <v>6</v>
      </c>
      <c r="B10" s="8">
        <v>0</v>
      </c>
      <c r="C10" s="8">
        <v>2458533</v>
      </c>
    </row>
    <row r="11" spans="1:3">
      <c r="A11" s="39" t="s">
        <v>7</v>
      </c>
      <c r="B11" s="42">
        <v>0</v>
      </c>
      <c r="C11" s="42">
        <v>2509084</v>
      </c>
    </row>
    <row r="12" spans="1:3">
      <c r="A12" s="33" t="s">
        <v>17</v>
      </c>
      <c r="B12" s="43">
        <v>0</v>
      </c>
      <c r="C12" s="43">
        <f>SUM(C9:C11)</f>
        <v>9997113</v>
      </c>
    </row>
    <row r="14" spans="1:3">
      <c r="A14" s="62" t="s">
        <v>19</v>
      </c>
    </row>
  </sheetData>
  <pageMargins left="0.7" right="0.7" top="0.75" bottom="0.75" header="0.3" footer="0.3"/>
  <pageSetup orientation="landscape" verticalDpi="0" r:id="rId1"/>
  <headerFooter>
    <oddHeader xml:space="preserve">&amp;L&amp;"-,Negrita"&amp;10Secretaría Técnica del Consejo de Coordinación para la Implementación del Sistema de Justicia Penal 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C14"/>
  <sheetViews>
    <sheetView view="pageLayout" zoomScaleNormal="100" workbookViewId="0">
      <selection activeCell="H15" sqref="H15:H16"/>
    </sheetView>
  </sheetViews>
  <sheetFormatPr baseColWidth="10" defaultRowHeight="15"/>
  <cols>
    <col min="1" max="1" width="19.28515625" customWidth="1"/>
    <col min="2" max="3" width="13.5703125" customWidth="1"/>
  </cols>
  <sheetData>
    <row r="1" spans="1:3">
      <c r="A1" s="1" t="s">
        <v>14</v>
      </c>
    </row>
    <row r="3" spans="1:3">
      <c r="A3" s="44" t="s">
        <v>1</v>
      </c>
      <c r="B3" s="45" t="s">
        <v>9</v>
      </c>
      <c r="C3" s="45" t="s">
        <v>16</v>
      </c>
    </row>
    <row r="4" spans="1:3">
      <c r="A4" s="19" t="s">
        <v>20</v>
      </c>
      <c r="B4" s="8">
        <v>0</v>
      </c>
      <c r="C4" s="8">
        <v>3480000</v>
      </c>
    </row>
    <row r="5" spans="1:3">
      <c r="A5" s="46" t="s">
        <v>2</v>
      </c>
      <c r="B5" s="47">
        <v>1165000</v>
      </c>
      <c r="C5" s="47">
        <v>937672</v>
      </c>
    </row>
    <row r="6" spans="1:3" ht="24">
      <c r="A6" s="19" t="s">
        <v>3</v>
      </c>
      <c r="B6" s="8">
        <v>480000</v>
      </c>
      <c r="C6" s="8">
        <v>3000000</v>
      </c>
    </row>
    <row r="7" spans="1:3" ht="24">
      <c r="A7" s="46" t="s">
        <v>4</v>
      </c>
      <c r="B7" s="48">
        <v>0</v>
      </c>
      <c r="C7" s="48">
        <v>0</v>
      </c>
    </row>
    <row r="8" spans="1:3">
      <c r="A8" s="6" t="s">
        <v>12</v>
      </c>
      <c r="B8" s="67">
        <v>1692672</v>
      </c>
      <c r="C8" s="8">
        <v>0</v>
      </c>
    </row>
    <row r="9" spans="1:3">
      <c r="A9" s="49" t="s">
        <v>11</v>
      </c>
      <c r="B9" s="68"/>
      <c r="C9" s="50">
        <v>0</v>
      </c>
    </row>
    <row r="10" spans="1:3">
      <c r="A10" s="9" t="s">
        <v>6</v>
      </c>
      <c r="B10" s="8">
        <v>1961040</v>
      </c>
      <c r="C10" s="8">
        <v>0</v>
      </c>
    </row>
    <row r="11" spans="1:3">
      <c r="A11" s="51" t="s">
        <v>7</v>
      </c>
      <c r="B11" s="52">
        <v>570720</v>
      </c>
      <c r="C11" s="52">
        <v>0</v>
      </c>
    </row>
    <row r="12" spans="1:3">
      <c r="A12" s="33" t="s">
        <v>17</v>
      </c>
      <c r="B12" s="43">
        <f>SUM(B5:B11)</f>
        <v>5869432</v>
      </c>
      <c r="C12" s="43">
        <f>SUM(C4:C11)</f>
        <v>7417672</v>
      </c>
    </row>
    <row r="14" spans="1:3">
      <c r="A14" s="14"/>
    </row>
  </sheetData>
  <mergeCells count="1">
    <mergeCell ref="B8:B9"/>
  </mergeCells>
  <pageMargins left="0.7" right="0.7" top="0.75" bottom="0.75" header="0.3" footer="0.3"/>
  <pageSetup orientation="landscape" verticalDpi="0" r:id="rId1"/>
  <headerFooter>
    <oddHeader xml:space="preserve">&amp;L&amp;"-,Negrita"&amp;10Secretaría Técnica del Consejo de Coordinación para la Implementación del Sistema de Justicia Penal 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C14"/>
  <sheetViews>
    <sheetView tabSelected="1" view="pageLayout" zoomScaleNormal="100" workbookViewId="0">
      <selection activeCell="I20" sqref="I20"/>
    </sheetView>
  </sheetViews>
  <sheetFormatPr baseColWidth="10" defaultRowHeight="15"/>
  <cols>
    <col min="1" max="1" width="19.28515625" customWidth="1"/>
    <col min="2" max="3" width="13.5703125" customWidth="1"/>
  </cols>
  <sheetData>
    <row r="1" spans="1:3">
      <c r="A1" s="1" t="s">
        <v>15</v>
      </c>
    </row>
    <row r="3" spans="1:3">
      <c r="A3" s="54" t="s">
        <v>1</v>
      </c>
      <c r="B3" s="55" t="s">
        <v>9</v>
      </c>
      <c r="C3" s="55" t="s">
        <v>16</v>
      </c>
    </row>
    <row r="4" spans="1:3">
      <c r="A4" s="19" t="s">
        <v>20</v>
      </c>
      <c r="B4" s="8">
        <v>0</v>
      </c>
      <c r="C4" s="8">
        <v>4060000</v>
      </c>
    </row>
    <row r="5" spans="1:3">
      <c r="A5" s="56" t="s">
        <v>2</v>
      </c>
      <c r="B5" s="57">
        <v>1972000</v>
      </c>
      <c r="C5" s="57">
        <v>1387476</v>
      </c>
    </row>
    <row r="6" spans="1:3" ht="24">
      <c r="A6" s="19" t="s">
        <v>3</v>
      </c>
      <c r="B6" s="8">
        <v>0</v>
      </c>
      <c r="C6" s="8">
        <v>1200000</v>
      </c>
    </row>
    <row r="7" spans="1:3" ht="24">
      <c r="A7" s="58" t="s">
        <v>4</v>
      </c>
      <c r="B7" s="59">
        <v>0</v>
      </c>
      <c r="C7" s="59">
        <v>11154604</v>
      </c>
    </row>
    <row r="8" spans="1:3">
      <c r="A8" s="6" t="s">
        <v>21</v>
      </c>
      <c r="B8" s="67">
        <v>16167088.960000001</v>
      </c>
      <c r="C8" s="8">
        <v>0</v>
      </c>
    </row>
    <row r="9" spans="1:3">
      <c r="A9" s="9" t="s">
        <v>11</v>
      </c>
      <c r="B9" s="68"/>
      <c r="C9" s="8">
        <v>6397975</v>
      </c>
    </row>
    <row r="10" spans="1:3">
      <c r="A10" s="56" t="s">
        <v>6</v>
      </c>
      <c r="B10" s="57">
        <v>2732641</v>
      </c>
      <c r="C10" s="57">
        <v>1834337</v>
      </c>
    </row>
    <row r="11" spans="1:3">
      <c r="A11" s="19" t="s">
        <v>7</v>
      </c>
      <c r="B11" s="8">
        <v>2179580.7999999998</v>
      </c>
      <c r="C11" s="8">
        <v>0</v>
      </c>
    </row>
    <row r="12" spans="1:3">
      <c r="A12" s="61" t="s">
        <v>17</v>
      </c>
      <c r="B12" s="60">
        <f>SUM(B4:B11)</f>
        <v>23051310.760000002</v>
      </c>
      <c r="C12" s="60">
        <f>SUM(C4:C11)</f>
        <v>26034392</v>
      </c>
    </row>
    <row r="14" spans="1:3">
      <c r="A14" s="14"/>
    </row>
  </sheetData>
  <mergeCells count="1">
    <mergeCell ref="B8:B9"/>
  </mergeCells>
  <pageMargins left="0.7" right="0.7" top="0.75" bottom="0.75" header="0.3" footer="0.3"/>
  <pageSetup orientation="landscape" verticalDpi="0" r:id="rId1"/>
  <headerFooter>
    <oddHeader xml:space="preserve">&amp;L&amp;"-,Negrita"&amp;10Secretaría Técnica del Consejo de Coordinación para la Implementación del Sistema de Justicia Penal 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Subsidios por eje</vt:lpstr>
      <vt:lpstr>Subsidios Oaxaca</vt:lpstr>
      <vt:lpstr>Subsidios Guerrero</vt:lpstr>
      <vt:lpstr>Subsidios Distrito Federal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Moguel</dc:creator>
  <cp:lastModifiedBy>Miguel Moguel</cp:lastModifiedBy>
  <dcterms:created xsi:type="dcterms:W3CDTF">2011-10-06T21:03:58Z</dcterms:created>
  <dcterms:modified xsi:type="dcterms:W3CDTF">2011-10-10T16:37:34Z</dcterms:modified>
</cp:coreProperties>
</file>