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lum1\Desktop\"/>
    </mc:Choice>
  </mc:AlternateContent>
  <bookViews>
    <workbookView xWindow="0" yWindow="0" windowWidth="8595" windowHeight="4155" activeTab="3"/>
  </bookViews>
  <sheets>
    <sheet name="Mercer Factors" sheetId="1" r:id="rId1"/>
    <sheet name="Early Gap" sheetId="2" r:id="rId2"/>
    <sheet name="Leanin Factors" sheetId="3" r:id="rId3"/>
    <sheet name="ColorGap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3" i="2"/>
</calcChain>
</file>

<file path=xl/sharedStrings.xml><?xml version="1.0" encoding="utf-8"?>
<sst xmlns="http://schemas.openxmlformats.org/spreadsheetml/2006/main" count="45" uniqueCount="41">
  <si>
    <t>Factor</t>
  </si>
  <si>
    <t>Percent</t>
  </si>
  <si>
    <t>Insufficient depth of experience</t>
  </si>
  <si>
    <t>Insufficient breadth of experience</t>
  </si>
  <si>
    <t>Lack of global experience</t>
  </si>
  <si>
    <t>Lack of executive leadership potential</t>
  </si>
  <si>
    <t>Lack of sponsor</t>
  </si>
  <si>
    <t>Lack of mentor</t>
  </si>
  <si>
    <t>Willingness to relocate</t>
  </si>
  <si>
    <t>Work/life balance</t>
  </si>
  <si>
    <t>Ambition</t>
  </si>
  <si>
    <t>Confidence</t>
  </si>
  <si>
    <t>Resilience</t>
  </si>
  <si>
    <t>Decision-making ability</t>
  </si>
  <si>
    <t>Career Level</t>
  </si>
  <si>
    <t>Percent Women</t>
  </si>
  <si>
    <t>Entry Level</t>
  </si>
  <si>
    <t>Manager</t>
  </si>
  <si>
    <t>Senior manager</t>
  </si>
  <si>
    <t>Vice president</t>
  </si>
  <si>
    <t>Senior VP</t>
  </si>
  <si>
    <t>C-suite</t>
  </si>
  <si>
    <t>Drop</t>
  </si>
  <si>
    <t>Women</t>
  </si>
  <si>
    <t>Men</t>
  </si>
  <si>
    <t>HR</t>
  </si>
  <si>
    <t>Women are judged by different standards</t>
  </si>
  <si>
    <t>Insufficient qualified women in the pipeline</t>
  </si>
  <si>
    <t>Women have higher attrition</t>
  </si>
  <si>
    <t>Women aspire less to management roles</t>
  </si>
  <si>
    <t>Women have fewer sponsors</t>
  </si>
  <si>
    <t>NA</t>
  </si>
  <si>
    <t>Limited social network/connection</t>
  </si>
  <si>
    <t>Rank</t>
  </si>
  <si>
    <t>White Men</t>
  </si>
  <si>
    <t>Men of Color</t>
  </si>
  <si>
    <t>White Women</t>
  </si>
  <si>
    <t>Women of Color</t>
  </si>
  <si>
    <t>Senior Manager</t>
  </si>
  <si>
    <t>C-Suite</t>
  </si>
  <si>
    <t>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</si>
</sst>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5" sqref="A5"/>
    </sheetView>
  </sheetViews>
  <sheetFormatPr defaultRowHeight="15" x14ac:dyDescent="0.25"/>
  <cols>
    <col min="1" max="1" width="35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21.4165436635841</v>
      </c>
    </row>
    <row r="3" spans="1:2" x14ac:dyDescent="0.25">
      <c r="A3" t="s">
        <v>3</v>
      </c>
      <c r="B3">
        <v>35.642678555291198</v>
      </c>
    </row>
    <row r="4" spans="1:2" x14ac:dyDescent="0.25">
      <c r="A4" t="s">
        <v>4</v>
      </c>
      <c r="B4">
        <v>15.8139289694852</v>
      </c>
    </row>
    <row r="5" spans="1:2" x14ac:dyDescent="0.25">
      <c r="A5" t="s">
        <v>5</v>
      </c>
      <c r="B5">
        <v>21.453293972346898</v>
      </c>
    </row>
    <row r="6" spans="1:2" x14ac:dyDescent="0.25">
      <c r="A6" t="s">
        <v>6</v>
      </c>
      <c r="B6">
        <v>43.012772238455298</v>
      </c>
    </row>
    <row r="7" spans="1:2" x14ac:dyDescent="0.25">
      <c r="A7" t="s">
        <v>7</v>
      </c>
      <c r="B7">
        <v>25.399132451727599</v>
      </c>
    </row>
    <row r="8" spans="1:2" x14ac:dyDescent="0.25">
      <c r="A8" t="s">
        <v>32</v>
      </c>
      <c r="B8">
        <v>15.121998975811101</v>
      </c>
    </row>
    <row r="9" spans="1:2" x14ac:dyDescent="0.25">
      <c r="A9" t="s">
        <v>8</v>
      </c>
      <c r="B9">
        <v>23.945838479380701</v>
      </c>
    </row>
    <row r="10" spans="1:2" x14ac:dyDescent="0.25">
      <c r="A10" t="s">
        <v>9</v>
      </c>
      <c r="B10">
        <v>30.553664487754901</v>
      </c>
    </row>
    <row r="11" spans="1:2" x14ac:dyDescent="0.25">
      <c r="A11" t="s">
        <v>10</v>
      </c>
      <c r="B11">
        <v>10.0296713558454</v>
      </c>
    </row>
    <row r="12" spans="1:2" x14ac:dyDescent="0.25">
      <c r="A12" t="s">
        <v>11</v>
      </c>
      <c r="B12">
        <v>12.4931469711119</v>
      </c>
    </row>
    <row r="13" spans="1:2" x14ac:dyDescent="0.25">
      <c r="A13" t="s">
        <v>12</v>
      </c>
      <c r="B13">
        <v>6.9189987047022301</v>
      </c>
    </row>
    <row r="14" spans="1:2" x14ac:dyDescent="0.25">
      <c r="A14" t="s">
        <v>13</v>
      </c>
      <c r="B14">
        <v>6.8842064041931499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"/>
    </sheetView>
  </sheetViews>
  <sheetFormatPr defaultRowHeight="15" x14ac:dyDescent="0.25"/>
  <cols>
    <col min="1" max="1" width="15" bestFit="1" customWidth="1"/>
    <col min="2" max="2" width="15.42578125" bestFit="1" customWidth="1"/>
  </cols>
  <sheetData>
    <row r="1" spans="1:3" x14ac:dyDescent="0.25">
      <c r="A1" t="s">
        <v>14</v>
      </c>
      <c r="B1" t="s">
        <v>15</v>
      </c>
      <c r="C1" t="s">
        <v>22</v>
      </c>
    </row>
    <row r="2" spans="1:3" x14ac:dyDescent="0.25">
      <c r="A2" t="s">
        <v>16</v>
      </c>
      <c r="B2">
        <v>47.8</v>
      </c>
      <c r="C2" t="s">
        <v>31</v>
      </c>
    </row>
    <row r="3" spans="1:3" x14ac:dyDescent="0.25">
      <c r="A3" t="s">
        <v>17</v>
      </c>
      <c r="B3">
        <v>38.200000000000003</v>
      </c>
      <c r="C3">
        <f>B2-B3</f>
        <v>9.5999999999999943</v>
      </c>
    </row>
    <row r="4" spans="1:3" x14ac:dyDescent="0.25">
      <c r="A4" t="s">
        <v>18</v>
      </c>
      <c r="B4">
        <v>34.4</v>
      </c>
      <c r="C4">
        <f t="shared" ref="C4:C7" si="0">B3-B4</f>
        <v>3.8000000000000043</v>
      </c>
    </row>
    <row r="5" spans="1:3" x14ac:dyDescent="0.25">
      <c r="A5" t="s">
        <v>19</v>
      </c>
      <c r="B5">
        <v>29.9</v>
      </c>
      <c r="C5">
        <f t="shared" si="0"/>
        <v>4.5</v>
      </c>
    </row>
    <row r="6" spans="1:3" x14ac:dyDescent="0.25">
      <c r="A6" t="s">
        <v>20</v>
      </c>
      <c r="B6">
        <v>25.5</v>
      </c>
      <c r="C6">
        <f t="shared" si="0"/>
        <v>4.3999999999999986</v>
      </c>
    </row>
    <row r="7" spans="1:3" x14ac:dyDescent="0.25">
      <c r="A7" t="s">
        <v>21</v>
      </c>
      <c r="B7">
        <v>21.3</v>
      </c>
      <c r="C7">
        <f t="shared" si="0"/>
        <v>4.1999999999999993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3" sqref="A3"/>
    </sheetView>
  </sheetViews>
  <sheetFormatPr defaultRowHeight="15" x14ac:dyDescent="0.25"/>
  <cols>
    <col min="1" max="1" width="38.85546875" bestFit="1" customWidth="1"/>
  </cols>
  <sheetData>
    <row r="1" spans="1:6" x14ac:dyDescent="0.25">
      <c r="A1" t="s">
        <v>0</v>
      </c>
      <c r="B1" t="s">
        <v>23</v>
      </c>
      <c r="C1" t="s">
        <v>24</v>
      </c>
      <c r="D1" t="s">
        <v>25</v>
      </c>
      <c r="F1" s="1"/>
    </row>
    <row r="2" spans="1:6" x14ac:dyDescent="0.25">
      <c r="A2" t="s">
        <v>26</v>
      </c>
      <c r="B2">
        <v>40</v>
      </c>
      <c r="C2">
        <v>14</v>
      </c>
      <c r="D2">
        <v>32</v>
      </c>
    </row>
    <row r="3" spans="1:6" x14ac:dyDescent="0.25">
      <c r="A3" t="s">
        <v>30</v>
      </c>
      <c r="B3">
        <v>32</v>
      </c>
      <c r="C3">
        <v>12</v>
      </c>
      <c r="D3">
        <v>47</v>
      </c>
    </row>
    <row r="4" spans="1:6" x14ac:dyDescent="0.25">
      <c r="A4" t="s">
        <v>27</v>
      </c>
      <c r="B4">
        <v>13</v>
      </c>
      <c r="C4">
        <v>21</v>
      </c>
      <c r="D4">
        <v>45</v>
      </c>
    </row>
    <row r="5" spans="1:6" x14ac:dyDescent="0.25">
      <c r="A5" t="s">
        <v>28</v>
      </c>
      <c r="B5">
        <v>6</v>
      </c>
      <c r="C5">
        <v>5</v>
      </c>
      <c r="D5">
        <v>14</v>
      </c>
    </row>
    <row r="6" spans="1:6" x14ac:dyDescent="0.25">
      <c r="A6" t="s">
        <v>29</v>
      </c>
      <c r="B6">
        <v>6</v>
      </c>
      <c r="C6">
        <v>5</v>
      </c>
      <c r="D6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11" sqref="B11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2.42578125" bestFit="1" customWidth="1"/>
    <col min="4" max="4" width="14" bestFit="1" customWidth="1"/>
    <col min="5" max="5" width="15.5703125" bestFit="1" customWidth="1"/>
  </cols>
  <sheetData>
    <row r="1" spans="1:5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5">
      <c r="A2" t="s">
        <v>16</v>
      </c>
      <c r="B2">
        <v>35</v>
      </c>
      <c r="C2">
        <v>16</v>
      </c>
      <c r="D2">
        <v>32</v>
      </c>
      <c r="E2">
        <v>17</v>
      </c>
    </row>
    <row r="3" spans="1:5" x14ac:dyDescent="0.25">
      <c r="A3" t="s">
        <v>17</v>
      </c>
      <c r="B3">
        <v>44</v>
      </c>
      <c r="C3">
        <v>15</v>
      </c>
      <c r="D3">
        <v>29</v>
      </c>
      <c r="E3">
        <v>12</v>
      </c>
    </row>
    <row r="4" spans="1:5" x14ac:dyDescent="0.25">
      <c r="A4" t="s">
        <v>38</v>
      </c>
      <c r="B4">
        <v>52</v>
      </c>
      <c r="C4">
        <v>13</v>
      </c>
      <c r="D4">
        <v>27</v>
      </c>
      <c r="E4">
        <v>8</v>
      </c>
    </row>
    <row r="5" spans="1:5" x14ac:dyDescent="0.25">
      <c r="A5" t="s">
        <v>40</v>
      </c>
      <c r="B5">
        <v>60</v>
      </c>
      <c r="C5">
        <v>11</v>
      </c>
      <c r="D5">
        <v>23</v>
      </c>
      <c r="E5">
        <v>6</v>
      </c>
    </row>
    <row r="6" spans="1:5" x14ac:dyDescent="0.25">
      <c r="A6" t="s">
        <v>20</v>
      </c>
      <c r="B6">
        <v>66</v>
      </c>
      <c r="C6">
        <v>10</v>
      </c>
      <c r="D6">
        <v>20</v>
      </c>
      <c r="E6">
        <v>4</v>
      </c>
    </row>
    <row r="7" spans="1:5" x14ac:dyDescent="0.25">
      <c r="A7" t="s">
        <v>39</v>
      </c>
      <c r="B7">
        <v>70</v>
      </c>
      <c r="C7">
        <v>10</v>
      </c>
      <c r="D7">
        <v>17</v>
      </c>
      <c r="E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Mercer Factors</vt:lpstr>
      <vt:lpstr>Early Gap</vt:lpstr>
      <vt:lpstr>Leanin Factors</vt:lpstr>
      <vt:lpstr>ColorGap</vt:lpstr>
    </vt:vector>
  </TitlesOfParts>
  <Company>ExxonMobil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Blum, John</dc:creator>
  <cp:lastModifiedBy>Blum, John</cp:lastModifiedBy>
  <dcterms:created xsi:type="dcterms:W3CDTF">2020-05-28T18:57:48Z</dcterms:created>
  <dcterms:modified xsi:type="dcterms:W3CDTF">2020-05-29T18:18:57Z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1537004657</vt:i4>
  </property>
  <property fmtid="{D5CDD505-2E9C-101B-9397-08002B2CF9AE}" pid="3" name="_NewReviewCycle">
    <vt:lpwstr/>
  </property>
  <property fmtid="{D5CDD505-2E9C-101B-9397-08002B2CF9AE}" pid="4" name="_EmailSubject">
    <vt:lpwstr>R example</vt:lpwstr>
  </property>
  <property fmtid="{D5CDD505-2E9C-101B-9397-08002B2CF9AE}" pid="5" name="_AuthorEmail">
    <vt:lpwstr>john.blum@exxonmobil.com</vt:lpwstr>
  </property>
  <property fmtid="{D5CDD505-2E9C-101B-9397-08002B2CF9AE}" pid="6" name="_AuthorEmailDisplayName">
    <vt:lpwstr>Blum, John</vt:lpwstr>
  </property>
</Properties>
</file>